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bu.bank.gov.ua\docs\DSZ\DEP_S&amp;R\URGENT\Kostiuk\SOLVENCY\Нові файли SOLVENCY_I\Нові файли СК\IR13\"/>
    </mc:Choice>
  </mc:AlternateContent>
  <bookViews>
    <workbookView xWindow="0" yWindow="0" windowWidth="18885" windowHeight="11055" tabRatio="702"/>
  </bookViews>
  <sheets>
    <sheet name="IR13" sheetId="4" r:id="rId1"/>
    <sheet name="Схема IR13" sheetId="7" r:id="rId2"/>
  </sheets>
  <definedNames>
    <definedName name="_xlnm._FilterDatabase" localSheetId="0" hidden="1">'IR13'!$A$2:$Q$29</definedName>
    <definedName name="_xlnm._FilterDatabase" localSheetId="1" hidden="1">'Схема IR13'!$A$3:$E$30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7" l="1"/>
  <c r="B6" i="7" s="1"/>
  <c r="B7" i="7" s="1"/>
  <c r="B8" i="7" s="1"/>
  <c r="B9" i="7" s="1"/>
  <c r="B10" i="7" s="1"/>
  <c r="B11" i="7" s="1"/>
  <c r="B12" i="7" l="1"/>
  <c r="B13" i="7" s="1"/>
  <c r="B14" i="7" s="1"/>
  <c r="B15" i="7" s="1"/>
  <c r="B16" i="7" s="1"/>
  <c r="B17" i="7" s="1"/>
  <c r="B18" i="7" l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</calcChain>
</file>

<file path=xl/sharedStrings.xml><?xml version="1.0" encoding="utf-8"?>
<sst xmlns="http://schemas.openxmlformats.org/spreadsheetml/2006/main" count="482" uniqueCount="88">
  <si>
    <t>№ з/п</t>
  </si>
  <si>
    <t>Name of indicator</t>
  </si>
  <si>
    <t>Одиниці виміру</t>
  </si>
  <si>
    <t>НЕМАЄ</t>
  </si>
  <si>
    <t>копійки (100)</t>
  </si>
  <si>
    <t>Страховики</t>
  </si>
  <si>
    <t>Показники</t>
  </si>
  <si>
    <t>Метрика</t>
  </si>
  <si>
    <t>Параметри та НРП</t>
  </si>
  <si>
    <t>H011</t>
  </si>
  <si>
    <t>Податок на дохід за договорами страхування (платоспроможність)</t>
  </si>
  <si>
    <t>Частки страхових виплат, що отримані від перестраховиків (платоспроможність)</t>
  </si>
  <si>
    <t>T100</t>
  </si>
  <si>
    <t>коефіцієнт</t>
  </si>
  <si>
    <t>#</t>
  </si>
  <si>
    <t>Ідентифікатор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</si>
  <si>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</si>
  <si>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</si>
  <si>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</si>
  <si>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</si>
  <si>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</si>
  <si>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</si>
  <si>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</si>
  <si>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</si>
  <si>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Учасники ринку небанківських фінансових послуг</t>
  </si>
  <si>
    <t>Нормативно-правовий та/або розпорядчий акт</t>
  </si>
  <si>
    <t>Параметр</t>
  </si>
  <si>
    <t xml:space="preserve">Некласифікований реквізит показника </t>
  </si>
  <si>
    <t>Значення метрики</t>
  </si>
  <si>
    <t>IR130001</t>
  </si>
  <si>
    <t>Правила та особливості формування описано у файлі Description_IR13.docx</t>
  </si>
  <si>
    <t>Контроль описаний у файлі Controls_IR13.docx</t>
  </si>
  <si>
    <t>IR13</t>
  </si>
  <si>
    <t>IR130002</t>
  </si>
  <si>
    <t>IR130003</t>
  </si>
  <si>
    <t>IR130004</t>
  </si>
  <si>
    <t>IR130005</t>
  </si>
  <si>
    <t>IR130006</t>
  </si>
  <si>
    <t>IR130007</t>
  </si>
  <si>
    <t>IR130008</t>
  </si>
  <si>
    <t>IR130009</t>
  </si>
  <si>
    <t>IR130010</t>
  </si>
  <si>
    <t>IR130011</t>
  </si>
  <si>
    <t>IR130012</t>
  </si>
  <si>
    <t>IR130013</t>
  </si>
  <si>
    <t>IR130014</t>
  </si>
  <si>
    <t>IR130015</t>
  </si>
  <si>
    <t>IR130016</t>
  </si>
  <si>
    <t>IR130017</t>
  </si>
  <si>
    <t>IR130018</t>
  </si>
  <si>
    <t>IR130019</t>
  </si>
  <si>
    <t>IR130020</t>
  </si>
  <si>
    <t>IR130021</t>
  </si>
  <si>
    <t>IR130022</t>
  </si>
  <si>
    <t>IR130023</t>
  </si>
  <si>
    <t>IR130024</t>
  </si>
  <si>
    <t>IR130025</t>
  </si>
  <si>
    <t>IR130026</t>
  </si>
  <si>
    <t>IR130027</t>
  </si>
  <si>
    <t>Дані про розрахунок платоспроможності страховика</t>
  </si>
  <si>
    <t>Страхові виплати (платоспроможність)</t>
  </si>
  <si>
    <t>Витрати на врегулювання збитків (платоспроможність)</t>
  </si>
  <si>
    <t>Резерв збитків, які виникли, але не заявлені, за договорами вихідного перестрахування на початок розрахункового періоду (платоспроможність)</t>
  </si>
  <si>
    <t>Резерв збитків, які виникли, але не заявлені, за договорами вихідного перестрахування на кінець розрахункового періоду (платоспроможність)</t>
  </si>
  <si>
    <t>Резерв збитків, які виникли, але не заявлені, за договорами прямого страхування та договорами вхідного перестрахування на початок розрахункового періоду (платоспроможність)</t>
  </si>
  <si>
    <t>Розмір розрахункового значення капіталу платоспроможності на основі  страхових премій</t>
  </si>
  <si>
    <t>Розмір розрахункового значення капіталу платоспроможності на основі  страхових виплат</t>
  </si>
  <si>
    <t>Технічні резерви, сформовані за договорами вихідного перестрахування договорів страхування (платоспроможність)</t>
  </si>
  <si>
    <t>Технічні резерви, сформовані за договорами вихідного перестрахування договорів вхідного перестрахування (платоспроможність)</t>
  </si>
  <si>
    <t>Мінімальний капітал за класами страхування життя</t>
  </si>
  <si>
    <t>Капітал платоспроможності за класами страхування життя</t>
  </si>
  <si>
    <t>Капітал платоспроможності за класами страхування іншого, ніж страхування життя</t>
  </si>
  <si>
    <t>Мінімальний капітал за класами страхування іншого, ніж страхування життя</t>
  </si>
  <si>
    <t>Відповідальність під ризиком</t>
  </si>
  <si>
    <t xml:space="preserve">Квартальна (наростаючим підсумком з початку року) 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</si>
  <si>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
</t>
  </si>
  <si>
    <t>Страхові премії (платоспроможність)</t>
  </si>
  <si>
    <t>Резерв заявлених, але не виплачених збитків за договорами прямого страхування та договорами вхідного перестрахування на початок розрахункового періоду (платоспроможність)</t>
  </si>
  <si>
    <t>Резерв заявлених, але не виплачених збитків за договорами прямого страхування та договорами вхідного перестрахування на кінець  розрахункового періоду (платоспроможність)</t>
  </si>
  <si>
    <t>Резерв збитків, які виникли, але не заявлені, за договорами прямого страхування та договорами вхідного перестрахування на кінець розрахункового періоду (платоспроможність)</t>
  </si>
  <si>
    <t>Доходи від компенсації витрат, пов’язаних з урегулюванням страхових випадків перестраховиками (платоспроможність)</t>
  </si>
  <si>
    <t>Резерв заявлених, але не виплачених збитків за договорами вихідного перестрахування на початок розрахункового періоду (платоспроможність)</t>
  </si>
  <si>
    <t>Резерв заявлених, але не виплачених збитків за договорами вихідного перестрахування на кінець розрахункового періоду (платоспроможність)</t>
  </si>
  <si>
    <t>Коефіцієнт ефективності перестрахування</t>
  </si>
  <si>
    <t>Капітал платоспроможності на 31 грудня попереднього календарного року</t>
  </si>
  <si>
    <t>Технічні резерви, крім маржі ризику, сформовані за договорами прямого страхування (платоспроможність)</t>
  </si>
  <si>
    <t>Технічні резерви, крім маржі ризику, сформовані за договорами вхідного перестрахування (платоспроможність)</t>
  </si>
  <si>
    <t>Значення з довідника Параметрів (= A1 - B9, C1, C2)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</si>
</sst>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2" sqref="C22"/>
    </sheetView>
  </sheetViews>
  <sheetFormatPr defaultColWidth="9.140625" defaultRowHeight="15" x14ac:dyDescent="0.25"/>
  <cols>
    <col min="1" max="1" width="4.85546875" style="1" customWidth="1"/>
    <col min="2" max="2" width="11.28515625" style="1" customWidth="1"/>
    <col min="3" max="3" width="49.28515625" style="5" customWidth="1"/>
    <col min="4" max="4" width="11.85546875" style="5" customWidth="1"/>
    <col min="5" max="5" width="11" style="1" customWidth="1"/>
    <col min="6" max="6" width="11.85546875" style="1" customWidth="1"/>
    <col min="7" max="7" width="12.42578125" style="1" customWidth="1"/>
    <col min="8" max="8" width="15.42578125" style="1" customWidth="1"/>
    <col min="9" max="9" width="28" style="1" customWidth="1"/>
    <col min="10" max="10" width="19.85546875" style="1" customWidth="1"/>
    <col min="11" max="11" width="14.42578125" style="1" customWidth="1"/>
    <col min="12" max="12" width="19.28515625" style="1" customWidth="1"/>
    <col min="13" max="13" width="22.28515625" style="1" customWidth="1"/>
    <col min="14" max="14" width="39.5703125" style="1" customWidth="1"/>
    <col min="15" max="15" width="19.28515625" style="1" customWidth="1"/>
    <col min="16" max="16" width="30.85546875" style="1" customWidth="1"/>
    <col min="17" max="16384" width="9.140625" style="5"/>
  </cols>
  <sheetData>
    <row r="1" spans="1:17" ht="45" x14ac:dyDescent="0.25">
      <c r="A1" s="6" t="s">
        <v>0</v>
      </c>
      <c r="B1" s="6" t="s">
        <v>15</v>
      </c>
      <c r="C1" s="6" t="s">
        <v>16</v>
      </c>
      <c r="D1" s="6" t="s">
        <v>1</v>
      </c>
      <c r="E1" s="6" t="s">
        <v>17</v>
      </c>
      <c r="F1" s="6" t="s">
        <v>2</v>
      </c>
      <c r="G1" s="6" t="s">
        <v>26</v>
      </c>
      <c r="H1" s="6" t="s">
        <v>27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18</v>
      </c>
      <c r="N1" s="6" t="s">
        <v>19</v>
      </c>
      <c r="O1" s="6" t="s">
        <v>24</v>
      </c>
      <c r="P1" s="6" t="s">
        <v>25</v>
      </c>
    </row>
    <row r="2" spans="1:17" x14ac:dyDescent="0.25">
      <c r="A2" s="7">
        <v>1</v>
      </c>
      <c r="B2" s="7">
        <v>2</v>
      </c>
      <c r="C2" s="7">
        <v>3</v>
      </c>
      <c r="D2" s="24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9"/>
    </row>
    <row r="3" spans="1:17" s="4" customFormat="1" ht="90" x14ac:dyDescent="0.25">
      <c r="A3" s="2">
        <v>1</v>
      </c>
      <c r="B3" s="2" t="s">
        <v>29</v>
      </c>
      <c r="C3" s="25" t="s">
        <v>76</v>
      </c>
      <c r="D3" s="25"/>
      <c r="E3" s="23" t="s">
        <v>12</v>
      </c>
      <c r="F3" s="2" t="s">
        <v>4</v>
      </c>
      <c r="G3" s="2" t="s">
        <v>9</v>
      </c>
      <c r="H3" s="2" t="s">
        <v>3</v>
      </c>
      <c r="I3" s="2" t="s">
        <v>30</v>
      </c>
      <c r="J3" s="2" t="s">
        <v>31</v>
      </c>
      <c r="K3" s="2" t="s">
        <v>32</v>
      </c>
      <c r="L3" s="2" t="s">
        <v>59</v>
      </c>
      <c r="M3" s="14" t="s">
        <v>74</v>
      </c>
      <c r="N3" s="8" t="s">
        <v>75</v>
      </c>
      <c r="O3" s="2" t="s">
        <v>5</v>
      </c>
      <c r="P3" s="2" t="s">
        <v>3</v>
      </c>
    </row>
    <row r="4" spans="1:17" s="4" customFormat="1" ht="90" x14ac:dyDescent="0.25">
      <c r="A4" s="2">
        <v>2</v>
      </c>
      <c r="B4" s="2" t="s">
        <v>33</v>
      </c>
      <c r="C4" s="25" t="s">
        <v>10</v>
      </c>
      <c r="D4" s="25"/>
      <c r="E4" s="23" t="s">
        <v>12</v>
      </c>
      <c r="F4" s="2" t="s">
        <v>4</v>
      </c>
      <c r="G4" s="2" t="s">
        <v>9</v>
      </c>
      <c r="H4" s="2" t="s">
        <v>3</v>
      </c>
      <c r="I4" s="2" t="s">
        <v>30</v>
      </c>
      <c r="J4" s="2" t="s">
        <v>31</v>
      </c>
      <c r="K4" s="2" t="s">
        <v>32</v>
      </c>
      <c r="L4" s="2" t="s">
        <v>59</v>
      </c>
      <c r="M4" s="14" t="s">
        <v>74</v>
      </c>
      <c r="N4" s="8" t="s">
        <v>75</v>
      </c>
      <c r="O4" s="2" t="s">
        <v>5</v>
      </c>
      <c r="P4" s="2" t="s">
        <v>3</v>
      </c>
    </row>
    <row r="5" spans="1:17" s="4" customFormat="1" ht="90" x14ac:dyDescent="0.25">
      <c r="A5" s="2">
        <v>3</v>
      </c>
      <c r="B5" s="2" t="s">
        <v>34</v>
      </c>
      <c r="C5" s="25" t="s">
        <v>60</v>
      </c>
      <c r="D5" s="25"/>
      <c r="E5" s="23" t="s">
        <v>12</v>
      </c>
      <c r="F5" s="2" t="s">
        <v>4</v>
      </c>
      <c r="G5" s="2" t="s">
        <v>9</v>
      </c>
      <c r="H5" s="2" t="s">
        <v>3</v>
      </c>
      <c r="I5" s="2" t="s">
        <v>30</v>
      </c>
      <c r="J5" s="2" t="s">
        <v>31</v>
      </c>
      <c r="K5" s="2" t="s">
        <v>32</v>
      </c>
      <c r="L5" s="2" t="s">
        <v>59</v>
      </c>
      <c r="M5" s="14" t="s">
        <v>74</v>
      </c>
      <c r="N5" s="8" t="s">
        <v>75</v>
      </c>
      <c r="O5" s="2" t="s">
        <v>5</v>
      </c>
      <c r="P5" s="2" t="s">
        <v>3</v>
      </c>
    </row>
    <row r="6" spans="1:17" s="4" customFormat="1" ht="90" x14ac:dyDescent="0.25">
      <c r="A6" s="2">
        <v>4</v>
      </c>
      <c r="B6" s="2" t="s">
        <v>35</v>
      </c>
      <c r="C6" s="25" t="s">
        <v>77</v>
      </c>
      <c r="D6" s="25"/>
      <c r="E6" s="23" t="s">
        <v>12</v>
      </c>
      <c r="F6" s="2" t="s">
        <v>4</v>
      </c>
      <c r="G6" s="2" t="s">
        <v>9</v>
      </c>
      <c r="H6" s="2" t="s">
        <v>3</v>
      </c>
      <c r="I6" s="2" t="s">
        <v>30</v>
      </c>
      <c r="J6" s="2" t="s">
        <v>31</v>
      </c>
      <c r="K6" s="2" t="s">
        <v>32</v>
      </c>
      <c r="L6" s="2" t="s">
        <v>59</v>
      </c>
      <c r="M6" s="14" t="s">
        <v>74</v>
      </c>
      <c r="N6" s="8" t="s">
        <v>75</v>
      </c>
      <c r="O6" s="2" t="s">
        <v>5</v>
      </c>
      <c r="P6" s="2" t="s">
        <v>3</v>
      </c>
    </row>
    <row r="7" spans="1:17" s="4" customFormat="1" ht="90" x14ac:dyDescent="0.25">
      <c r="A7" s="2">
        <v>5</v>
      </c>
      <c r="B7" s="2" t="s">
        <v>36</v>
      </c>
      <c r="C7" s="25" t="s">
        <v>64</v>
      </c>
      <c r="D7" s="25"/>
      <c r="E7" s="23" t="s">
        <v>12</v>
      </c>
      <c r="F7" s="2" t="s">
        <v>4</v>
      </c>
      <c r="G7" s="2" t="s">
        <v>9</v>
      </c>
      <c r="H7" s="2" t="s">
        <v>3</v>
      </c>
      <c r="I7" s="2" t="s">
        <v>30</v>
      </c>
      <c r="J7" s="2" t="s">
        <v>31</v>
      </c>
      <c r="K7" s="2" t="s">
        <v>32</v>
      </c>
      <c r="L7" s="2" t="s">
        <v>59</v>
      </c>
      <c r="M7" s="14" t="s">
        <v>74</v>
      </c>
      <c r="N7" s="8" t="s">
        <v>75</v>
      </c>
      <c r="O7" s="2" t="s">
        <v>5</v>
      </c>
      <c r="P7" s="2" t="s">
        <v>3</v>
      </c>
    </row>
    <row r="8" spans="1:17" s="4" customFormat="1" ht="90" x14ac:dyDescent="0.25">
      <c r="A8" s="2">
        <v>6</v>
      </c>
      <c r="B8" s="2" t="s">
        <v>37</v>
      </c>
      <c r="C8" s="11" t="s">
        <v>78</v>
      </c>
      <c r="D8" s="11"/>
      <c r="E8" s="2" t="s">
        <v>12</v>
      </c>
      <c r="F8" s="2" t="s">
        <v>4</v>
      </c>
      <c r="G8" s="2" t="s">
        <v>9</v>
      </c>
      <c r="H8" s="2" t="s">
        <v>3</v>
      </c>
      <c r="I8" s="2" t="s">
        <v>30</v>
      </c>
      <c r="J8" s="2" t="s">
        <v>31</v>
      </c>
      <c r="K8" s="2" t="s">
        <v>32</v>
      </c>
      <c r="L8" s="2" t="s">
        <v>59</v>
      </c>
      <c r="M8" s="14" t="s">
        <v>74</v>
      </c>
      <c r="N8" s="8" t="s">
        <v>75</v>
      </c>
      <c r="O8" s="2" t="s">
        <v>5</v>
      </c>
      <c r="P8" s="2" t="s">
        <v>3</v>
      </c>
    </row>
    <row r="9" spans="1:17" s="4" customFormat="1" ht="90" x14ac:dyDescent="0.25">
      <c r="A9" s="2">
        <v>7</v>
      </c>
      <c r="B9" s="2" t="s">
        <v>38</v>
      </c>
      <c r="C9" s="2" t="s">
        <v>79</v>
      </c>
      <c r="D9" s="2"/>
      <c r="E9" s="2" t="s">
        <v>12</v>
      </c>
      <c r="F9" s="2" t="s">
        <v>4</v>
      </c>
      <c r="G9" s="2" t="s">
        <v>9</v>
      </c>
      <c r="H9" s="2" t="s">
        <v>3</v>
      </c>
      <c r="I9" s="2" t="s">
        <v>30</v>
      </c>
      <c r="J9" s="2" t="s">
        <v>31</v>
      </c>
      <c r="K9" s="2" t="s">
        <v>32</v>
      </c>
      <c r="L9" s="2" t="s">
        <v>59</v>
      </c>
      <c r="M9" s="14" t="s">
        <v>74</v>
      </c>
      <c r="N9" s="8" t="s">
        <v>75</v>
      </c>
      <c r="O9" s="2" t="s">
        <v>5</v>
      </c>
      <c r="P9" s="2" t="s">
        <v>3</v>
      </c>
    </row>
    <row r="10" spans="1:17" s="4" customFormat="1" ht="90" x14ac:dyDescent="0.25">
      <c r="A10" s="2">
        <v>8</v>
      </c>
      <c r="B10" s="2" t="s">
        <v>39</v>
      </c>
      <c r="C10" s="2" t="s">
        <v>61</v>
      </c>
      <c r="D10" s="2"/>
      <c r="E10" s="2" t="s">
        <v>12</v>
      </c>
      <c r="F10" s="2" t="s">
        <v>4</v>
      </c>
      <c r="G10" s="2" t="s">
        <v>9</v>
      </c>
      <c r="H10" s="2" t="s">
        <v>3</v>
      </c>
      <c r="I10" s="2" t="s">
        <v>30</v>
      </c>
      <c r="J10" s="2" t="s">
        <v>31</v>
      </c>
      <c r="K10" s="2" t="s">
        <v>32</v>
      </c>
      <c r="L10" s="2" t="s">
        <v>59</v>
      </c>
      <c r="M10" s="14" t="s">
        <v>74</v>
      </c>
      <c r="N10" s="8" t="s">
        <v>75</v>
      </c>
      <c r="O10" s="2" t="s">
        <v>5</v>
      </c>
      <c r="P10" s="2" t="s">
        <v>3</v>
      </c>
    </row>
    <row r="11" spans="1:17" s="4" customFormat="1" ht="90" x14ac:dyDescent="0.25">
      <c r="A11" s="2">
        <v>9</v>
      </c>
      <c r="B11" s="2" t="s">
        <v>40</v>
      </c>
      <c r="C11" s="2" t="s">
        <v>11</v>
      </c>
      <c r="D11" s="2"/>
      <c r="E11" s="2" t="s">
        <v>12</v>
      </c>
      <c r="F11" s="2" t="s">
        <v>4</v>
      </c>
      <c r="G11" s="2" t="s">
        <v>9</v>
      </c>
      <c r="H11" s="2" t="s">
        <v>3</v>
      </c>
      <c r="I11" s="2" t="s">
        <v>30</v>
      </c>
      <c r="J11" s="2" t="s">
        <v>31</v>
      </c>
      <c r="K11" s="2" t="s">
        <v>32</v>
      </c>
      <c r="L11" s="2" t="s">
        <v>59</v>
      </c>
      <c r="M11" s="14" t="s">
        <v>74</v>
      </c>
      <c r="N11" s="8" t="s">
        <v>75</v>
      </c>
      <c r="O11" s="2" t="s">
        <v>5</v>
      </c>
      <c r="P11" s="2" t="s">
        <v>3</v>
      </c>
    </row>
    <row r="12" spans="1:17" s="4" customFormat="1" ht="90" x14ac:dyDescent="0.25">
      <c r="A12" s="2">
        <v>10</v>
      </c>
      <c r="B12" s="2" t="s">
        <v>41</v>
      </c>
      <c r="C12" s="2" t="s">
        <v>80</v>
      </c>
      <c r="D12" s="2"/>
      <c r="E12" s="2" t="s">
        <v>12</v>
      </c>
      <c r="F12" s="2" t="s">
        <v>4</v>
      </c>
      <c r="G12" s="2" t="s">
        <v>9</v>
      </c>
      <c r="H12" s="2" t="s">
        <v>3</v>
      </c>
      <c r="I12" s="2" t="s">
        <v>30</v>
      </c>
      <c r="J12" s="2" t="s">
        <v>31</v>
      </c>
      <c r="K12" s="2" t="s">
        <v>32</v>
      </c>
      <c r="L12" s="2" t="s">
        <v>59</v>
      </c>
      <c r="M12" s="14" t="s">
        <v>74</v>
      </c>
      <c r="N12" s="8" t="s">
        <v>75</v>
      </c>
      <c r="O12" s="2" t="s">
        <v>5</v>
      </c>
      <c r="P12" s="2" t="s">
        <v>3</v>
      </c>
    </row>
    <row r="13" spans="1:17" s="4" customFormat="1" ht="90" x14ac:dyDescent="0.25">
      <c r="A13" s="2">
        <v>11</v>
      </c>
      <c r="B13" s="2" t="s">
        <v>42</v>
      </c>
      <c r="C13" s="2" t="s">
        <v>81</v>
      </c>
      <c r="D13" s="2"/>
      <c r="E13" s="2" t="s">
        <v>12</v>
      </c>
      <c r="F13" s="2" t="s">
        <v>4</v>
      </c>
      <c r="G13" s="2" t="s">
        <v>9</v>
      </c>
      <c r="H13" s="2" t="s">
        <v>3</v>
      </c>
      <c r="I13" s="2" t="s">
        <v>30</v>
      </c>
      <c r="J13" s="2" t="s">
        <v>31</v>
      </c>
      <c r="K13" s="2" t="s">
        <v>32</v>
      </c>
      <c r="L13" s="2" t="s">
        <v>59</v>
      </c>
      <c r="M13" s="14" t="s">
        <v>74</v>
      </c>
      <c r="N13" s="8" t="s">
        <v>75</v>
      </c>
      <c r="O13" s="2" t="s">
        <v>5</v>
      </c>
      <c r="P13" s="2" t="s">
        <v>3</v>
      </c>
    </row>
    <row r="14" spans="1:17" s="4" customFormat="1" ht="90" x14ac:dyDescent="0.25">
      <c r="A14" s="2">
        <v>12</v>
      </c>
      <c r="B14" s="2" t="s">
        <v>43</v>
      </c>
      <c r="C14" s="2" t="s">
        <v>62</v>
      </c>
      <c r="D14" s="2"/>
      <c r="E14" s="2" t="s">
        <v>12</v>
      </c>
      <c r="F14" s="2" t="s">
        <v>4</v>
      </c>
      <c r="G14" s="2" t="s">
        <v>9</v>
      </c>
      <c r="H14" s="2" t="s">
        <v>3</v>
      </c>
      <c r="I14" s="2" t="s">
        <v>30</v>
      </c>
      <c r="J14" s="2" t="s">
        <v>31</v>
      </c>
      <c r="K14" s="2" t="s">
        <v>32</v>
      </c>
      <c r="L14" s="2" t="s">
        <v>59</v>
      </c>
      <c r="M14" s="14" t="s">
        <v>74</v>
      </c>
      <c r="N14" s="8" t="s">
        <v>75</v>
      </c>
      <c r="O14" s="2" t="s">
        <v>5</v>
      </c>
      <c r="P14" s="2" t="s">
        <v>3</v>
      </c>
    </row>
    <row r="15" spans="1:17" s="4" customFormat="1" ht="90" x14ac:dyDescent="0.25">
      <c r="A15" s="2">
        <v>13</v>
      </c>
      <c r="B15" s="2" t="s">
        <v>44</v>
      </c>
      <c r="C15" s="2" t="s">
        <v>82</v>
      </c>
      <c r="D15" s="2"/>
      <c r="E15" s="2" t="s">
        <v>12</v>
      </c>
      <c r="F15" s="2" t="s">
        <v>4</v>
      </c>
      <c r="G15" s="2" t="s">
        <v>9</v>
      </c>
      <c r="H15" s="2" t="s">
        <v>3</v>
      </c>
      <c r="I15" s="2" t="s">
        <v>30</v>
      </c>
      <c r="J15" s="2" t="s">
        <v>31</v>
      </c>
      <c r="K15" s="2" t="s">
        <v>32</v>
      </c>
      <c r="L15" s="2" t="s">
        <v>59</v>
      </c>
      <c r="M15" s="14" t="s">
        <v>74</v>
      </c>
      <c r="N15" s="8" t="s">
        <v>75</v>
      </c>
      <c r="O15" s="2" t="s">
        <v>5</v>
      </c>
      <c r="P15" s="2" t="s">
        <v>3</v>
      </c>
    </row>
    <row r="16" spans="1:17" s="4" customFormat="1" ht="90" x14ac:dyDescent="0.25">
      <c r="A16" s="2">
        <v>14</v>
      </c>
      <c r="B16" s="2" t="s">
        <v>45</v>
      </c>
      <c r="C16" s="2" t="s">
        <v>63</v>
      </c>
      <c r="D16" s="2"/>
      <c r="E16" s="2" t="s">
        <v>12</v>
      </c>
      <c r="F16" s="2" t="s">
        <v>4</v>
      </c>
      <c r="G16" s="2" t="s">
        <v>9</v>
      </c>
      <c r="H16" s="2" t="s">
        <v>3</v>
      </c>
      <c r="I16" s="2" t="s">
        <v>30</v>
      </c>
      <c r="J16" s="2" t="s">
        <v>31</v>
      </c>
      <c r="K16" s="2" t="s">
        <v>32</v>
      </c>
      <c r="L16" s="2" t="s">
        <v>59</v>
      </c>
      <c r="M16" s="14" t="s">
        <v>74</v>
      </c>
      <c r="N16" s="8" t="s">
        <v>75</v>
      </c>
      <c r="O16" s="2" t="s">
        <v>5</v>
      </c>
      <c r="P16" s="2" t="s">
        <v>3</v>
      </c>
    </row>
    <row r="17" spans="1:16" s="4" customFormat="1" ht="90" x14ac:dyDescent="0.25">
      <c r="A17" s="2">
        <v>15</v>
      </c>
      <c r="B17" s="2" t="s">
        <v>46</v>
      </c>
      <c r="C17" s="2" t="s">
        <v>83</v>
      </c>
      <c r="D17" s="2"/>
      <c r="E17" s="2" t="s">
        <v>12</v>
      </c>
      <c r="F17" s="2" t="s">
        <v>4</v>
      </c>
      <c r="G17" s="2" t="s">
        <v>9</v>
      </c>
      <c r="H17" s="2" t="s">
        <v>3</v>
      </c>
      <c r="I17" s="2" t="s">
        <v>30</v>
      </c>
      <c r="J17" s="2" t="s">
        <v>31</v>
      </c>
      <c r="K17" s="2" t="s">
        <v>32</v>
      </c>
      <c r="L17" s="2" t="s">
        <v>59</v>
      </c>
      <c r="M17" s="14" t="s">
        <v>74</v>
      </c>
      <c r="N17" s="8" t="s">
        <v>75</v>
      </c>
      <c r="O17" s="2" t="s">
        <v>5</v>
      </c>
      <c r="P17" s="2" t="s">
        <v>3</v>
      </c>
    </row>
    <row r="18" spans="1:16" s="4" customFormat="1" ht="90" x14ac:dyDescent="0.25">
      <c r="A18" s="2">
        <v>16</v>
      </c>
      <c r="B18" s="2" t="s">
        <v>47</v>
      </c>
      <c r="C18" s="2" t="s">
        <v>84</v>
      </c>
      <c r="D18" s="2"/>
      <c r="E18" s="2" t="s">
        <v>12</v>
      </c>
      <c r="F18" s="2" t="s">
        <v>4</v>
      </c>
      <c r="G18" s="2" t="s">
        <v>9</v>
      </c>
      <c r="H18" s="2" t="s">
        <v>3</v>
      </c>
      <c r="I18" s="2" t="s">
        <v>30</v>
      </c>
      <c r="J18" s="2" t="s">
        <v>31</v>
      </c>
      <c r="K18" s="2" t="s">
        <v>32</v>
      </c>
      <c r="L18" s="2" t="s">
        <v>59</v>
      </c>
      <c r="M18" s="14" t="s">
        <v>74</v>
      </c>
      <c r="N18" s="8" t="s">
        <v>75</v>
      </c>
      <c r="O18" s="2" t="s">
        <v>5</v>
      </c>
      <c r="P18" s="2" t="s">
        <v>3</v>
      </c>
    </row>
    <row r="19" spans="1:16" s="4" customFormat="1" ht="90" x14ac:dyDescent="0.25">
      <c r="A19" s="2">
        <v>17</v>
      </c>
      <c r="B19" s="2" t="s">
        <v>48</v>
      </c>
      <c r="C19" s="2" t="s">
        <v>65</v>
      </c>
      <c r="D19" s="2"/>
      <c r="E19" s="2" t="s">
        <v>12</v>
      </c>
      <c r="F19" s="2" t="s">
        <v>4</v>
      </c>
      <c r="G19" s="2" t="s">
        <v>9</v>
      </c>
      <c r="H19" s="2" t="s">
        <v>3</v>
      </c>
      <c r="I19" s="2" t="s">
        <v>30</v>
      </c>
      <c r="J19" s="2" t="s">
        <v>31</v>
      </c>
      <c r="K19" s="2" t="s">
        <v>32</v>
      </c>
      <c r="L19" s="2" t="s">
        <v>59</v>
      </c>
      <c r="M19" s="14" t="s">
        <v>74</v>
      </c>
      <c r="N19" s="8" t="s">
        <v>75</v>
      </c>
      <c r="O19" s="2" t="s">
        <v>5</v>
      </c>
      <c r="P19" s="2" t="s">
        <v>3</v>
      </c>
    </row>
    <row r="20" spans="1:16" s="4" customFormat="1" ht="90" x14ac:dyDescent="0.25">
      <c r="A20" s="2">
        <v>18</v>
      </c>
      <c r="B20" s="2" t="s">
        <v>49</v>
      </c>
      <c r="C20" s="2" t="s">
        <v>66</v>
      </c>
      <c r="D20" s="2"/>
      <c r="E20" s="2" t="s">
        <v>12</v>
      </c>
      <c r="F20" s="2" t="s">
        <v>4</v>
      </c>
      <c r="G20" s="2" t="s">
        <v>9</v>
      </c>
      <c r="H20" s="2" t="s">
        <v>3</v>
      </c>
      <c r="I20" s="2" t="s">
        <v>30</v>
      </c>
      <c r="J20" s="2" t="s">
        <v>31</v>
      </c>
      <c r="K20" s="2" t="s">
        <v>32</v>
      </c>
      <c r="L20" s="2" t="s">
        <v>59</v>
      </c>
      <c r="M20" s="14" t="s">
        <v>74</v>
      </c>
      <c r="N20" s="8" t="s">
        <v>75</v>
      </c>
      <c r="O20" s="2" t="s">
        <v>5</v>
      </c>
      <c r="P20" s="2" t="s">
        <v>3</v>
      </c>
    </row>
    <row r="21" spans="1:16" s="4" customFormat="1" ht="90" x14ac:dyDescent="0.25">
      <c r="A21" s="2">
        <v>19</v>
      </c>
      <c r="B21" s="2" t="s">
        <v>50</v>
      </c>
      <c r="C21" s="2" t="s">
        <v>85</v>
      </c>
      <c r="D21" s="2"/>
      <c r="E21" s="2" t="s">
        <v>12</v>
      </c>
      <c r="F21" s="2" t="s">
        <v>4</v>
      </c>
      <c r="G21" s="2" t="s">
        <v>9</v>
      </c>
      <c r="H21" s="2" t="s">
        <v>3</v>
      </c>
      <c r="I21" s="2" t="s">
        <v>30</v>
      </c>
      <c r="J21" s="2" t="s">
        <v>31</v>
      </c>
      <c r="K21" s="2" t="s">
        <v>32</v>
      </c>
      <c r="L21" s="2" t="s">
        <v>59</v>
      </c>
      <c r="M21" s="14" t="s">
        <v>74</v>
      </c>
      <c r="N21" s="8" t="s">
        <v>75</v>
      </c>
      <c r="O21" s="2" t="s">
        <v>5</v>
      </c>
      <c r="P21" s="2" t="s">
        <v>3</v>
      </c>
    </row>
    <row r="22" spans="1:16" s="4" customFormat="1" ht="90" x14ac:dyDescent="0.25">
      <c r="A22" s="2">
        <v>20</v>
      </c>
      <c r="B22" s="2" t="s">
        <v>51</v>
      </c>
      <c r="C22" s="2" t="s">
        <v>67</v>
      </c>
      <c r="D22" s="2"/>
      <c r="E22" s="2" t="s">
        <v>12</v>
      </c>
      <c r="F22" s="2" t="s">
        <v>4</v>
      </c>
      <c r="G22" s="2" t="s">
        <v>9</v>
      </c>
      <c r="H22" s="2" t="s">
        <v>3</v>
      </c>
      <c r="I22" s="2" t="s">
        <v>30</v>
      </c>
      <c r="J22" s="2" t="s">
        <v>31</v>
      </c>
      <c r="K22" s="2" t="s">
        <v>32</v>
      </c>
      <c r="L22" s="2" t="s">
        <v>59</v>
      </c>
      <c r="M22" s="14" t="s">
        <v>74</v>
      </c>
      <c r="N22" s="8" t="s">
        <v>75</v>
      </c>
      <c r="O22" s="2" t="s">
        <v>5</v>
      </c>
      <c r="P22" s="2" t="s">
        <v>3</v>
      </c>
    </row>
    <row r="23" spans="1:16" s="4" customFormat="1" ht="90" x14ac:dyDescent="0.25">
      <c r="A23" s="2">
        <v>21</v>
      </c>
      <c r="B23" s="2" t="s">
        <v>52</v>
      </c>
      <c r="C23" s="2" t="s">
        <v>86</v>
      </c>
      <c r="D23" s="2"/>
      <c r="E23" s="2" t="s">
        <v>12</v>
      </c>
      <c r="F23" s="2" t="s">
        <v>4</v>
      </c>
      <c r="G23" s="2" t="s">
        <v>9</v>
      </c>
      <c r="H23" s="2" t="s">
        <v>3</v>
      </c>
      <c r="I23" s="2" t="s">
        <v>30</v>
      </c>
      <c r="J23" s="2" t="s">
        <v>31</v>
      </c>
      <c r="K23" s="2" t="s">
        <v>32</v>
      </c>
      <c r="L23" s="2" t="s">
        <v>59</v>
      </c>
      <c r="M23" s="14" t="s">
        <v>74</v>
      </c>
      <c r="N23" s="8" t="s">
        <v>75</v>
      </c>
      <c r="O23" s="2" t="s">
        <v>5</v>
      </c>
      <c r="P23" s="2" t="s">
        <v>3</v>
      </c>
    </row>
    <row r="24" spans="1:16" s="4" customFormat="1" ht="90" x14ac:dyDescent="0.25">
      <c r="A24" s="2">
        <v>22</v>
      </c>
      <c r="B24" s="2" t="s">
        <v>53</v>
      </c>
      <c r="C24" s="2" t="s">
        <v>68</v>
      </c>
      <c r="D24" s="2"/>
      <c r="E24" s="2" t="s">
        <v>12</v>
      </c>
      <c r="F24" s="2" t="s">
        <v>4</v>
      </c>
      <c r="G24" s="2" t="s">
        <v>9</v>
      </c>
      <c r="H24" s="2" t="s">
        <v>3</v>
      </c>
      <c r="I24" s="2" t="s">
        <v>30</v>
      </c>
      <c r="J24" s="2" t="s">
        <v>31</v>
      </c>
      <c r="K24" s="2" t="s">
        <v>32</v>
      </c>
      <c r="L24" s="2" t="s">
        <v>59</v>
      </c>
      <c r="M24" s="14" t="s">
        <v>74</v>
      </c>
      <c r="N24" s="8" t="s">
        <v>75</v>
      </c>
      <c r="O24" s="2" t="s">
        <v>5</v>
      </c>
      <c r="P24" s="2" t="s">
        <v>3</v>
      </c>
    </row>
    <row r="25" spans="1:16" s="4" customFormat="1" ht="90" x14ac:dyDescent="0.25">
      <c r="A25" s="2">
        <v>23</v>
      </c>
      <c r="B25" s="2" t="s">
        <v>54</v>
      </c>
      <c r="C25" s="2" t="s">
        <v>73</v>
      </c>
      <c r="D25" s="2"/>
      <c r="E25" s="2" t="s">
        <v>12</v>
      </c>
      <c r="F25" s="2" t="s">
        <v>4</v>
      </c>
      <c r="G25" s="2" t="s">
        <v>9</v>
      </c>
      <c r="H25" s="2" t="s">
        <v>3</v>
      </c>
      <c r="I25" s="2" t="s">
        <v>30</v>
      </c>
      <c r="J25" s="2" t="s">
        <v>31</v>
      </c>
      <c r="K25" s="2" t="s">
        <v>32</v>
      </c>
      <c r="L25" s="2" t="s">
        <v>59</v>
      </c>
      <c r="M25" s="14" t="s">
        <v>74</v>
      </c>
      <c r="N25" s="8" t="s">
        <v>75</v>
      </c>
      <c r="O25" s="2" t="s">
        <v>5</v>
      </c>
      <c r="P25" s="2" t="s">
        <v>3</v>
      </c>
    </row>
    <row r="26" spans="1:16" s="4" customFormat="1" ht="90" x14ac:dyDescent="0.25">
      <c r="A26" s="2">
        <v>24</v>
      </c>
      <c r="B26" s="2" t="s">
        <v>55</v>
      </c>
      <c r="C26" s="2" t="s">
        <v>71</v>
      </c>
      <c r="D26" s="2"/>
      <c r="E26" s="2" t="s">
        <v>12</v>
      </c>
      <c r="F26" s="2" t="s">
        <v>13</v>
      </c>
      <c r="G26" s="2" t="s">
        <v>9</v>
      </c>
      <c r="H26" s="2" t="s">
        <v>3</v>
      </c>
      <c r="I26" s="2" t="s">
        <v>30</v>
      </c>
      <c r="J26" s="2" t="s">
        <v>31</v>
      </c>
      <c r="K26" s="2" t="s">
        <v>32</v>
      </c>
      <c r="L26" s="2" t="s">
        <v>59</v>
      </c>
      <c r="M26" s="14" t="s">
        <v>74</v>
      </c>
      <c r="N26" s="8" t="s">
        <v>75</v>
      </c>
      <c r="O26" s="2" t="s">
        <v>5</v>
      </c>
      <c r="P26" s="2" t="s">
        <v>3</v>
      </c>
    </row>
    <row r="27" spans="1:16" s="4" customFormat="1" ht="90" x14ac:dyDescent="0.25">
      <c r="A27" s="2">
        <v>25</v>
      </c>
      <c r="B27" s="2" t="s">
        <v>56</v>
      </c>
      <c r="C27" s="2" t="s">
        <v>70</v>
      </c>
      <c r="D27" s="2"/>
      <c r="E27" s="2" t="s">
        <v>12</v>
      </c>
      <c r="F27" s="2" t="s">
        <v>4</v>
      </c>
      <c r="G27" s="2" t="s">
        <v>9</v>
      </c>
      <c r="H27" s="2" t="s">
        <v>3</v>
      </c>
      <c r="I27" s="2" t="s">
        <v>30</v>
      </c>
      <c r="J27" s="2" t="s">
        <v>31</v>
      </c>
      <c r="K27" s="2" t="s">
        <v>32</v>
      </c>
      <c r="L27" s="2" t="s">
        <v>59</v>
      </c>
      <c r="M27" s="14" t="s">
        <v>74</v>
      </c>
      <c r="N27" s="8" t="s">
        <v>75</v>
      </c>
      <c r="O27" s="2" t="s">
        <v>5</v>
      </c>
      <c r="P27" s="2" t="s">
        <v>3</v>
      </c>
    </row>
    <row r="28" spans="1:16" s="4" customFormat="1" ht="90" x14ac:dyDescent="0.25">
      <c r="A28" s="2">
        <v>26</v>
      </c>
      <c r="B28" s="2" t="s">
        <v>57</v>
      </c>
      <c r="C28" s="2" t="s">
        <v>72</v>
      </c>
      <c r="D28" s="2"/>
      <c r="E28" s="2" t="s">
        <v>12</v>
      </c>
      <c r="F28" s="2" t="s">
        <v>4</v>
      </c>
      <c r="G28" s="2" t="s">
        <v>9</v>
      </c>
      <c r="H28" s="2" t="s">
        <v>3</v>
      </c>
      <c r="I28" s="2" t="s">
        <v>30</v>
      </c>
      <c r="J28" s="2" t="s">
        <v>31</v>
      </c>
      <c r="K28" s="2" t="s">
        <v>32</v>
      </c>
      <c r="L28" s="2" t="s">
        <v>59</v>
      </c>
      <c r="M28" s="14" t="s">
        <v>74</v>
      </c>
      <c r="N28" s="8" t="s">
        <v>75</v>
      </c>
      <c r="O28" s="2" t="s">
        <v>5</v>
      </c>
      <c r="P28" s="2" t="s">
        <v>3</v>
      </c>
    </row>
    <row r="29" spans="1:16" s="4" customFormat="1" ht="90" x14ac:dyDescent="0.25">
      <c r="A29" s="2">
        <v>27</v>
      </c>
      <c r="B29" s="2" t="s">
        <v>58</v>
      </c>
      <c r="C29" s="2" t="s">
        <v>69</v>
      </c>
      <c r="D29" s="2"/>
      <c r="E29" s="2" t="s">
        <v>12</v>
      </c>
      <c r="F29" s="2" t="s">
        <v>4</v>
      </c>
      <c r="G29" s="2" t="s">
        <v>9</v>
      </c>
      <c r="H29" s="2" t="s">
        <v>3</v>
      </c>
      <c r="I29" s="2" t="s">
        <v>30</v>
      </c>
      <c r="J29" s="2" t="s">
        <v>31</v>
      </c>
      <c r="K29" s="2" t="s">
        <v>32</v>
      </c>
      <c r="L29" s="2" t="s">
        <v>59</v>
      </c>
      <c r="M29" s="14" t="s">
        <v>74</v>
      </c>
      <c r="N29" s="8" t="s">
        <v>75</v>
      </c>
      <c r="O29" s="2" t="s">
        <v>5</v>
      </c>
      <c r="P29" s="2" t="s">
        <v>3</v>
      </c>
    </row>
  </sheetData>
  <dataValidations count="1">
    <dataValidation type="textLength" operator="greaterThan" allowBlank="1" showInputMessage="1" showErrorMessage="1" sqref="C1">
      <formula1>255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90" zoomScaleNormal="90" workbookViewId="0">
      <pane ySplit="3" topLeftCell="A4" activePane="bottomLeft" state="frozen"/>
      <selection pane="bottomLeft" activeCell="M7" sqref="M7"/>
    </sheetView>
  </sheetViews>
  <sheetFormatPr defaultColWidth="9.140625" defaultRowHeight="15" x14ac:dyDescent="0.25"/>
  <cols>
    <col min="1" max="1" width="67.5703125" style="4" customWidth="1"/>
    <col min="2" max="2" width="13.140625" style="1" customWidth="1"/>
    <col min="3" max="3" width="16.42578125" style="1" customWidth="1"/>
    <col min="4" max="4" width="24.28515625" style="1" customWidth="1"/>
    <col min="5" max="5" width="13" style="4" customWidth="1"/>
    <col min="6" max="16384" width="9.140625" style="4"/>
  </cols>
  <sheetData>
    <row r="1" spans="1:4" x14ac:dyDescent="0.25">
      <c r="A1" s="26" t="s">
        <v>6</v>
      </c>
      <c r="B1" s="26" t="s">
        <v>15</v>
      </c>
      <c r="C1" s="12" t="s">
        <v>7</v>
      </c>
      <c r="D1" s="13" t="s">
        <v>8</v>
      </c>
    </row>
    <row r="2" spans="1:4" x14ac:dyDescent="0.25">
      <c r="A2" s="26"/>
      <c r="B2" s="26"/>
      <c r="C2" s="15" t="s">
        <v>12</v>
      </c>
      <c r="D2" s="15" t="s">
        <v>9</v>
      </c>
    </row>
    <row r="3" spans="1:4" x14ac:dyDescent="0.25">
      <c r="A3" s="10">
        <v>1</v>
      </c>
      <c r="B3" s="10">
        <v>2</v>
      </c>
      <c r="C3" s="10">
        <v>3</v>
      </c>
      <c r="D3" s="10">
        <v>4</v>
      </c>
    </row>
    <row r="4" spans="1:4" ht="45" x14ac:dyDescent="0.25">
      <c r="A4" s="2" t="s">
        <v>76</v>
      </c>
      <c r="B4" s="15" t="s">
        <v>29</v>
      </c>
      <c r="C4" s="18" t="s">
        <v>28</v>
      </c>
      <c r="D4" s="22" t="s">
        <v>87</v>
      </c>
    </row>
    <row r="5" spans="1:4" ht="30" x14ac:dyDescent="0.25">
      <c r="A5" s="11" t="s">
        <v>10</v>
      </c>
      <c r="B5" s="20" t="str">
        <f t="shared" ref="B5:B18" si="0">CONCATENATE("IR1300",TEXT(_xlfn.NUMBERVALUE(RIGHT(B4,2)+1),"0#"))</f>
        <v>IR130002</v>
      </c>
      <c r="C5" s="19" t="s">
        <v>28</v>
      </c>
      <c r="D5" s="16" t="s">
        <v>14</v>
      </c>
    </row>
    <row r="6" spans="1:4" ht="45" x14ac:dyDescent="0.25">
      <c r="A6" s="2" t="s">
        <v>60</v>
      </c>
      <c r="B6" s="20" t="str">
        <f t="shared" si="0"/>
        <v>IR130003</v>
      </c>
      <c r="C6" s="18" t="s">
        <v>28</v>
      </c>
      <c r="D6" s="22" t="s">
        <v>87</v>
      </c>
    </row>
    <row r="7" spans="1:4" ht="45" x14ac:dyDescent="0.25">
      <c r="A7" s="2" t="s">
        <v>77</v>
      </c>
      <c r="B7" s="20" t="str">
        <f t="shared" si="0"/>
        <v>IR130004</v>
      </c>
      <c r="C7" s="18" t="s">
        <v>28</v>
      </c>
      <c r="D7" s="22" t="s">
        <v>87</v>
      </c>
    </row>
    <row r="8" spans="1:4" ht="45" x14ac:dyDescent="0.25">
      <c r="A8" s="2" t="s">
        <v>64</v>
      </c>
      <c r="B8" s="20" t="str">
        <f t="shared" si="0"/>
        <v>IR130005</v>
      </c>
      <c r="C8" s="18" t="s">
        <v>28</v>
      </c>
      <c r="D8" s="22" t="s">
        <v>87</v>
      </c>
    </row>
    <row r="9" spans="1:4" ht="45" x14ac:dyDescent="0.25">
      <c r="A9" s="2" t="s">
        <v>78</v>
      </c>
      <c r="B9" s="20" t="str">
        <f t="shared" si="0"/>
        <v>IR130006</v>
      </c>
      <c r="C9" s="18" t="s">
        <v>28</v>
      </c>
      <c r="D9" s="22" t="s">
        <v>87</v>
      </c>
    </row>
    <row r="10" spans="1:4" ht="45" x14ac:dyDescent="0.25">
      <c r="A10" s="2" t="s">
        <v>79</v>
      </c>
      <c r="B10" s="20" t="str">
        <f t="shared" si="0"/>
        <v>IR130007</v>
      </c>
      <c r="C10" s="18" t="s">
        <v>28</v>
      </c>
      <c r="D10" s="22" t="s">
        <v>87</v>
      </c>
    </row>
    <row r="11" spans="1:4" ht="45" x14ac:dyDescent="0.25">
      <c r="A11" s="2" t="s">
        <v>61</v>
      </c>
      <c r="B11" s="20" t="str">
        <f t="shared" si="0"/>
        <v>IR130008</v>
      </c>
      <c r="C11" s="18" t="s">
        <v>28</v>
      </c>
      <c r="D11" s="22" t="s">
        <v>87</v>
      </c>
    </row>
    <row r="12" spans="1:4" ht="30" x14ac:dyDescent="0.25">
      <c r="A12" s="2" t="s">
        <v>11</v>
      </c>
      <c r="B12" s="20" t="str">
        <f t="shared" si="0"/>
        <v>IR130009</v>
      </c>
      <c r="C12" s="18" t="s">
        <v>28</v>
      </c>
      <c r="D12" s="16" t="s">
        <v>14</v>
      </c>
    </row>
    <row r="13" spans="1:4" ht="30" x14ac:dyDescent="0.25">
      <c r="A13" s="2" t="s">
        <v>80</v>
      </c>
      <c r="B13" s="20" t="str">
        <f t="shared" si="0"/>
        <v>IR130010</v>
      </c>
      <c r="C13" s="18" t="s">
        <v>28</v>
      </c>
      <c r="D13" s="16" t="s">
        <v>14</v>
      </c>
    </row>
    <row r="14" spans="1:4" ht="45" x14ac:dyDescent="0.25">
      <c r="A14" s="2" t="s">
        <v>81</v>
      </c>
      <c r="B14" s="20" t="str">
        <f t="shared" si="0"/>
        <v>IR130011</v>
      </c>
      <c r="C14" s="18" t="s">
        <v>28</v>
      </c>
      <c r="D14" s="16" t="s">
        <v>14</v>
      </c>
    </row>
    <row r="15" spans="1:4" ht="45" x14ac:dyDescent="0.25">
      <c r="A15" s="2" t="s">
        <v>62</v>
      </c>
      <c r="B15" s="20" t="str">
        <f t="shared" si="0"/>
        <v>IR130012</v>
      </c>
      <c r="C15" s="18" t="s">
        <v>28</v>
      </c>
      <c r="D15" s="16" t="s">
        <v>14</v>
      </c>
    </row>
    <row r="16" spans="1:4" ht="45" x14ac:dyDescent="0.25">
      <c r="A16" s="2" t="s">
        <v>82</v>
      </c>
      <c r="B16" s="20" t="str">
        <f t="shared" si="0"/>
        <v>IR130013</v>
      </c>
      <c r="C16" s="18" t="s">
        <v>28</v>
      </c>
      <c r="D16" s="16" t="s">
        <v>14</v>
      </c>
    </row>
    <row r="17" spans="1:4" ht="45" x14ac:dyDescent="0.25">
      <c r="A17" s="2" t="s">
        <v>63</v>
      </c>
      <c r="B17" s="20" t="str">
        <f t="shared" si="0"/>
        <v>IR130014</v>
      </c>
      <c r="C17" s="18" t="s">
        <v>28</v>
      </c>
      <c r="D17" s="16" t="s">
        <v>14</v>
      </c>
    </row>
    <row r="18" spans="1:4" ht="30" x14ac:dyDescent="0.25">
      <c r="A18" s="2" t="s">
        <v>83</v>
      </c>
      <c r="B18" s="20" t="str">
        <f t="shared" si="0"/>
        <v>IR130015</v>
      </c>
      <c r="C18" s="18" t="s">
        <v>28</v>
      </c>
      <c r="D18" s="16" t="s">
        <v>14</v>
      </c>
    </row>
    <row r="19" spans="1:4" ht="30" x14ac:dyDescent="0.25">
      <c r="A19" s="2" t="s">
        <v>84</v>
      </c>
      <c r="B19" s="20" t="str">
        <f t="shared" ref="B19:B25" si="1">CONCATENATE("IR1300",TEXT(_xlfn.NUMBERVALUE(RIGHT(B18,2)+1),"0#"))</f>
        <v>IR130016</v>
      </c>
      <c r="C19" s="18" t="s">
        <v>28</v>
      </c>
      <c r="D19" s="16" t="s">
        <v>14</v>
      </c>
    </row>
    <row r="20" spans="1:4" ht="30" x14ac:dyDescent="0.25">
      <c r="A20" s="2" t="s">
        <v>65</v>
      </c>
      <c r="B20" s="20" t="str">
        <f t="shared" si="1"/>
        <v>IR130017</v>
      </c>
      <c r="C20" s="18" t="s">
        <v>28</v>
      </c>
      <c r="D20" s="16" t="s">
        <v>14</v>
      </c>
    </row>
    <row r="21" spans="1:4" ht="30" x14ac:dyDescent="0.25">
      <c r="A21" s="2" t="s">
        <v>66</v>
      </c>
      <c r="B21" s="21" t="str">
        <f t="shared" si="1"/>
        <v>IR130018</v>
      </c>
      <c r="C21" s="18" t="s">
        <v>28</v>
      </c>
      <c r="D21" s="16" t="s">
        <v>14</v>
      </c>
    </row>
    <row r="22" spans="1:4" ht="30" x14ac:dyDescent="0.25">
      <c r="A22" s="11" t="s">
        <v>85</v>
      </c>
      <c r="B22" s="20" t="str">
        <f t="shared" si="1"/>
        <v>IR130019</v>
      </c>
      <c r="C22" s="19" t="s">
        <v>28</v>
      </c>
      <c r="D22" s="16" t="s">
        <v>14</v>
      </c>
    </row>
    <row r="23" spans="1:4" ht="30" x14ac:dyDescent="0.25">
      <c r="A23" s="2" t="s">
        <v>67</v>
      </c>
      <c r="B23" s="20" t="str">
        <f t="shared" si="1"/>
        <v>IR130020</v>
      </c>
      <c r="C23" s="18" t="s">
        <v>28</v>
      </c>
      <c r="D23" s="16" t="s">
        <v>14</v>
      </c>
    </row>
    <row r="24" spans="1:4" ht="30" x14ac:dyDescent="0.25">
      <c r="A24" s="11" t="s">
        <v>86</v>
      </c>
      <c r="B24" s="20" t="str">
        <f t="shared" si="1"/>
        <v>IR130021</v>
      </c>
      <c r="C24" s="19" t="s">
        <v>28</v>
      </c>
      <c r="D24" s="16" t="s">
        <v>14</v>
      </c>
    </row>
    <row r="25" spans="1:4" ht="45" x14ac:dyDescent="0.25">
      <c r="A25" s="2" t="s">
        <v>68</v>
      </c>
      <c r="B25" s="20" t="str">
        <f t="shared" si="1"/>
        <v>IR130022</v>
      </c>
      <c r="C25" s="18" t="s">
        <v>28</v>
      </c>
      <c r="D25" s="16" t="s">
        <v>14</v>
      </c>
    </row>
    <row r="26" spans="1:4" ht="30" x14ac:dyDescent="0.25">
      <c r="A26" s="2" t="s">
        <v>73</v>
      </c>
      <c r="B26" s="20" t="str">
        <f>CONCATENATE("IR1300",TEXT(_xlfn.NUMBERVALUE(RIGHT(B25,2)+1),"0#"))</f>
        <v>IR130023</v>
      </c>
      <c r="C26" s="18" t="s">
        <v>28</v>
      </c>
      <c r="D26" s="16" t="s">
        <v>14</v>
      </c>
    </row>
    <row r="27" spans="1:4" ht="30" x14ac:dyDescent="0.25">
      <c r="A27" s="3" t="s">
        <v>71</v>
      </c>
      <c r="B27" s="20" t="str">
        <f>CONCATENATE("IR1300",TEXT(_xlfn.NUMBERVALUE(RIGHT(B26,2)+1),"0#"))</f>
        <v>IR130024</v>
      </c>
      <c r="C27" s="18" t="s">
        <v>28</v>
      </c>
      <c r="D27" s="17" t="s">
        <v>14</v>
      </c>
    </row>
    <row r="28" spans="1:4" ht="30" x14ac:dyDescent="0.25">
      <c r="A28" s="3" t="s">
        <v>70</v>
      </c>
      <c r="B28" s="20" t="str">
        <f>CONCATENATE("IR1300",TEXT(_xlfn.NUMBERVALUE(RIGHT(B27,2)+1),"0#"))</f>
        <v>IR130025</v>
      </c>
      <c r="C28" s="18" t="s">
        <v>28</v>
      </c>
      <c r="D28" s="17" t="s">
        <v>14</v>
      </c>
    </row>
    <row r="29" spans="1:4" ht="30" x14ac:dyDescent="0.25">
      <c r="A29" s="3" t="s">
        <v>72</v>
      </c>
      <c r="B29" s="20" t="str">
        <f t="shared" ref="B29:B30" si="2">CONCATENATE("IR1300",TEXT(_xlfn.NUMBERVALUE(RIGHT(B28,2)+1),"0#"))</f>
        <v>IR130026</v>
      </c>
      <c r="C29" s="18" t="s">
        <v>28</v>
      </c>
      <c r="D29" s="17" t="s">
        <v>14</v>
      </c>
    </row>
    <row r="30" spans="1:4" ht="30" x14ac:dyDescent="0.25">
      <c r="A30" s="3" t="s">
        <v>69</v>
      </c>
      <c r="B30" s="20" t="str">
        <f t="shared" si="2"/>
        <v>IR130027</v>
      </c>
      <c r="C30" s="18" t="s">
        <v>28</v>
      </c>
      <c r="D30" s="17" t="s">
        <v>14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IR13</vt:lpstr>
      <vt:lpstr>Схема IR13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Саченок</dc:creator>
  <cp:lastModifiedBy>Демченко Анастасія Юріївна</cp:lastModifiedBy>
  <dcterms:created xsi:type="dcterms:W3CDTF">2021-12-17T10:29:58Z</dcterms:created>
  <dcterms:modified xsi:type="dcterms:W3CDTF">2024-01-01T09:48:19Z</dcterms:modified>
</cp:coreProperties>
</file>