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nakra/Downloads/Додатки_UPD/"/>
    </mc:Choice>
  </mc:AlternateContent>
  <xr:revisionPtr revIDLastSave="0" documentId="13_ncr:1_{861E52F2-4D36-2943-B2A4-BF45401E7D27}" xr6:coauthVersionLast="45" xr6:coauthVersionMax="45" xr10:uidLastSave="{00000000-0000-0000-0000-000000000000}"/>
  <bookViews>
    <workbookView xWindow="0" yWindow="440" windowWidth="28800" windowHeight="12340" tabRatio="715" activeTab="5" xr2:uid="{00000000-000D-0000-FFFF-FFFF00000000}"/>
  </bookViews>
  <sheets>
    <sheet name=" Інфляція" sheetId="38" r:id="rId1"/>
    <sheet name="Економічна активність" sheetId="43" r:id="rId2"/>
    <sheet name="Зовнішній сектор" sheetId="40" r:id="rId3"/>
    <sheet name="Ринок праці" sheetId="41" r:id="rId4"/>
    <sheet name="Фіскальний сектор" sheetId="42" r:id="rId5"/>
    <sheet name="Монетарний сектор" sheetId="3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tab06" localSheetId="0">#REF!</definedName>
    <definedName name="___tab06" localSheetId="3">#REF!</definedName>
    <definedName name="___tab06">#REF!</definedName>
    <definedName name="___tab07" localSheetId="0">#REF!</definedName>
    <definedName name="___tab07" localSheetId="3">#REF!</definedName>
    <definedName name="___tab07">#REF!</definedName>
    <definedName name="___Tab1" localSheetId="0">#REF!</definedName>
    <definedName name="___Tab1" localSheetId="3">#REF!</definedName>
    <definedName name="___Tab1">#REF!</definedName>
    <definedName name="___UKR1" localSheetId="0">#REF!</definedName>
    <definedName name="___UKR1" localSheetId="3">#REF!</definedName>
    <definedName name="___UKR1">#REF!</definedName>
    <definedName name="___UKR2" localSheetId="0">#REF!</definedName>
    <definedName name="___UKR2" localSheetId="3">#REF!</definedName>
    <definedName name="___UKR2">#REF!</definedName>
    <definedName name="___UKR3" localSheetId="0">#REF!</definedName>
    <definedName name="___UKR3" localSheetId="3">#REF!</definedName>
    <definedName name="___UKR3">#REF!</definedName>
    <definedName name="__cpi2" localSheetId="0">#REF!</definedName>
    <definedName name="__cpi2" localSheetId="3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2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localSheetId="4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2" hidden="1">{#N/A,#N/A,FALSE,"т04"}</definedName>
    <definedName name="__t04" localSheetId="5" hidden="1">{#N/A,#N/A,FALSE,"т04"}</definedName>
    <definedName name="__t04" localSheetId="3" hidden="1">{#N/A,#N/A,FALSE,"т04"}</definedName>
    <definedName name="__t04" localSheetId="4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2" hidden="1">{#N/A,#N/A,FALSE,"т04"}</definedName>
    <definedName name="__t06" localSheetId="5" hidden="1">{#N/A,#N/A,FALSE,"т04"}</definedName>
    <definedName name="__t06" localSheetId="3" hidden="1">{#N/A,#N/A,FALSE,"т04"}</definedName>
    <definedName name="__t06" localSheetId="4" hidden="1">{#N/A,#N/A,FALSE,"т04"}</definedName>
    <definedName name="__t06" hidden="1">{#N/A,#N/A,FALSE,"т04"}</definedName>
    <definedName name="__tab06" localSheetId="0">#REF!</definedName>
    <definedName name="__tab06" localSheetId="2">#REF!</definedName>
    <definedName name="__tab06" localSheetId="5">#REF!</definedName>
    <definedName name="__tab06" localSheetId="3">#REF!</definedName>
    <definedName name="__tab06">#REF!</definedName>
    <definedName name="__tab07" localSheetId="0">#REF!</definedName>
    <definedName name="__tab07" localSheetId="2">#REF!</definedName>
    <definedName name="__tab07" localSheetId="3">#REF!</definedName>
    <definedName name="__tab07">#REF!</definedName>
    <definedName name="__Tab1" localSheetId="0">#REF!</definedName>
    <definedName name="__Tab1" localSheetId="2">#REF!</definedName>
    <definedName name="__Tab1" localSheetId="3">#REF!</definedName>
    <definedName name="__Tab1">#REF!</definedName>
    <definedName name="__UKR1" localSheetId="0">#REF!</definedName>
    <definedName name="__UKR1" localSheetId="2">#REF!</definedName>
    <definedName name="__UKR1" localSheetId="3">#REF!</definedName>
    <definedName name="__UKR1">#REF!</definedName>
    <definedName name="__UKR2" localSheetId="0">#REF!</definedName>
    <definedName name="__UKR2" localSheetId="2">#REF!</definedName>
    <definedName name="__UKR2" localSheetId="3">#REF!</definedName>
    <definedName name="__UKR2">#REF!</definedName>
    <definedName name="__UKR3" localSheetId="0">#REF!</definedName>
    <definedName name="__UKR3" localSheetId="2">#REF!</definedName>
    <definedName name="__UKR3" localSheetId="3">#REF!</definedName>
    <definedName name="__UKR3">#REF!</definedName>
    <definedName name="__VM3">[1]Links!$V$4</definedName>
    <definedName name="__wpi2" localSheetId="0">#REF!</definedName>
    <definedName name="__wpi2" localSheetId="2">#REF!</definedName>
    <definedName name="__wpi2" localSheetId="5">#REF!</definedName>
    <definedName name="__wpi2" localSheetId="3">#REF!</definedName>
    <definedName name="__wpi2" localSheetId="4">#REF!</definedName>
    <definedName name="__wpi2">#REF!</definedName>
    <definedName name="_cpi2" localSheetId="0">#REF!</definedName>
    <definedName name="_cpi2" localSheetId="2">#REF!</definedName>
    <definedName name="_cpi2" localSheetId="3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2" hidden="1">{#N/A,#N/A,FALSE,"т02бд"}</definedName>
    <definedName name="_Mn2" localSheetId="5" hidden="1">{#N/A,#N/A,FALSE,"т02бд"}</definedName>
    <definedName name="_Mn2" localSheetId="3" hidden="1">{#N/A,#N/A,FALSE,"т02бд"}</definedName>
    <definedName name="_Mn2" localSheetId="4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2" hidden="1">{#N/A,#N/A,FALSE,"т02бд"}</definedName>
    <definedName name="_Mn2_2" localSheetId="5" hidden="1">{#N/A,#N/A,FALSE,"т02бд"}</definedName>
    <definedName name="_Mn2_2" localSheetId="3" hidden="1">{#N/A,#N/A,FALSE,"т02бд"}</definedName>
    <definedName name="_Mn2_2" localSheetId="4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2" hidden="1">{#N/A,#N/A,FALSE,"т02бд"}</definedName>
    <definedName name="_Mn2_2_1" localSheetId="5" hidden="1">{#N/A,#N/A,FALSE,"т02бд"}</definedName>
    <definedName name="_Mn2_2_1" localSheetId="3" hidden="1">{#N/A,#N/A,FALSE,"т02бд"}</definedName>
    <definedName name="_Mn2_2_1" localSheetId="4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2" hidden="1">{#N/A,#N/A,FALSE,"т04"}</definedName>
    <definedName name="_t04" localSheetId="5" hidden="1">{#N/A,#N/A,FALSE,"т04"}</definedName>
    <definedName name="_t04" localSheetId="3" hidden="1">{#N/A,#N/A,FALSE,"т04"}</definedName>
    <definedName name="_t04" localSheetId="4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2" hidden="1">{#N/A,#N/A,FALSE,"т04"}</definedName>
    <definedName name="_t04_2" localSheetId="5" hidden="1">{#N/A,#N/A,FALSE,"т04"}</definedName>
    <definedName name="_t04_2" localSheetId="3" hidden="1">{#N/A,#N/A,FALSE,"т04"}</definedName>
    <definedName name="_t04_2" localSheetId="4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2" hidden="1">{#N/A,#N/A,FALSE,"т04"}</definedName>
    <definedName name="_t04_2_1" localSheetId="5" hidden="1">{#N/A,#N/A,FALSE,"т04"}</definedName>
    <definedName name="_t04_2_1" localSheetId="3" hidden="1">{#N/A,#N/A,FALSE,"т04"}</definedName>
    <definedName name="_t04_2_1" localSheetId="4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5" hidden="1">{#N/A,#N/A,FALSE,"т04"}</definedName>
    <definedName name="_t06" localSheetId="3" hidden="1">{#N/A,#N/A,FALSE,"т04"}</definedName>
    <definedName name="_t06" localSheetId="4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2" hidden="1">{#N/A,#N/A,FALSE,"т04"}</definedName>
    <definedName name="_t06_2" localSheetId="5" hidden="1">{#N/A,#N/A,FALSE,"т04"}</definedName>
    <definedName name="_t06_2" localSheetId="3" hidden="1">{#N/A,#N/A,FALSE,"т04"}</definedName>
    <definedName name="_t06_2" localSheetId="4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2" hidden="1">{#N/A,#N/A,FALSE,"т04"}</definedName>
    <definedName name="_t06_2_1" localSheetId="5" hidden="1">{#N/A,#N/A,FALSE,"т04"}</definedName>
    <definedName name="_t06_2_1" localSheetId="3" hidden="1">{#N/A,#N/A,FALSE,"т04"}</definedName>
    <definedName name="_t06_2_1" localSheetId="4" hidden="1">{#N/A,#N/A,FALSE,"т04"}</definedName>
    <definedName name="_t06_2_1" hidden="1">{#N/A,#N/A,FALSE,"т04"}</definedName>
    <definedName name="_tab06" localSheetId="0">#REF!</definedName>
    <definedName name="_tab06" localSheetId="2">#REF!</definedName>
    <definedName name="_tab06" localSheetId="5">#REF!</definedName>
    <definedName name="_tab06" localSheetId="3">#REF!</definedName>
    <definedName name="_tab06">#REF!</definedName>
    <definedName name="_tab07" localSheetId="0">#REF!</definedName>
    <definedName name="_tab07" localSheetId="2">#REF!</definedName>
    <definedName name="_tab07" localSheetId="3">#REF!</definedName>
    <definedName name="_tab07">#REF!</definedName>
    <definedName name="_Tab1" localSheetId="0">#REF!</definedName>
    <definedName name="_Tab1" localSheetId="2">#REF!</definedName>
    <definedName name="_Tab1" localSheetId="3">#REF!</definedName>
    <definedName name="_Tab1">#REF!</definedName>
    <definedName name="_UKR1" localSheetId="0">#REF!</definedName>
    <definedName name="_UKR1" localSheetId="2">#REF!</definedName>
    <definedName name="_UKR1" localSheetId="3">#REF!</definedName>
    <definedName name="_UKR1">#REF!</definedName>
    <definedName name="_UKR2" localSheetId="0">#REF!</definedName>
    <definedName name="_UKR2" localSheetId="2">#REF!</definedName>
    <definedName name="_UKR2" localSheetId="3">#REF!</definedName>
    <definedName name="_UKR2">#REF!</definedName>
    <definedName name="_UKR3" localSheetId="0">#REF!</definedName>
    <definedName name="_UKR3" localSheetId="2">#REF!</definedName>
    <definedName name="_UKR3" localSheetId="3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2">#REF!</definedName>
    <definedName name="_wpi2" localSheetId="5">#REF!</definedName>
    <definedName name="_wpi2" localSheetId="3">#REF!</definedName>
    <definedName name="_wpi2">#REF!</definedName>
    <definedName name="\C" localSheetId="0">#REF!</definedName>
    <definedName name="\C" localSheetId="2">#REF!</definedName>
    <definedName name="\C" localSheetId="5">#REF!</definedName>
    <definedName name="\C" localSheetId="3">#REF!</definedName>
    <definedName name="\C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а" localSheetId="0" hidden="1">{#N/A,#N/A,FALSE,"т02бд"}</definedName>
    <definedName name="а" localSheetId="1" hidden="1">{#N/A,#N/A,FALSE,"т02бд"}</definedName>
    <definedName name="а" localSheetId="2" hidden="1">{#N/A,#N/A,FALSE,"т02бд"}</definedName>
    <definedName name="а" localSheetId="5" hidden="1">{#N/A,#N/A,FALSE,"т02бд"}</definedName>
    <definedName name="а" localSheetId="3" hidden="1">{#N/A,#N/A,FALSE,"т02бд"}</definedName>
    <definedName name="а" localSheetId="4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2" hidden="1">{#N/A,#N/A,FALSE,"т02бд"}</definedName>
    <definedName name="а_2" localSheetId="5" hidden="1">{#N/A,#N/A,FALSE,"т02бд"}</definedName>
    <definedName name="а_2" localSheetId="3" hidden="1">{#N/A,#N/A,FALSE,"т02бд"}</definedName>
    <definedName name="а_2" localSheetId="4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2" hidden="1">{#N/A,#N/A,FALSE,"т02бд"}</definedName>
    <definedName name="а_2_1" localSheetId="5" hidden="1">{#N/A,#N/A,FALSE,"т02бд"}</definedName>
    <definedName name="а_2_1" localSheetId="3" hidden="1">{#N/A,#N/A,FALSE,"т02бд"}</definedName>
    <definedName name="а_2_1" localSheetId="4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2" hidden="1">{#N/A,#N/A,FALSE,"т04"}</definedName>
    <definedName name="ааа" localSheetId="5" hidden="1">{#N/A,#N/A,FALSE,"т04"}</definedName>
    <definedName name="ааа" localSheetId="3" hidden="1">{#N/A,#N/A,FALSE,"т04"}</definedName>
    <definedName name="ааа" localSheetId="4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2" hidden="1">{#N/A,#N/A,FALSE,"т04"}</definedName>
    <definedName name="ааа_1" localSheetId="5" hidden="1">{#N/A,#N/A,FALSE,"т04"}</definedName>
    <definedName name="ааа_1" localSheetId="3" hidden="1">{#N/A,#N/A,FALSE,"т04"}</definedName>
    <definedName name="ааа_1" localSheetId="4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2" hidden="1">{#N/A,#N/A,FALSE,"т04"}</definedName>
    <definedName name="ааа_2" localSheetId="5" hidden="1">{#N/A,#N/A,FALSE,"т04"}</definedName>
    <definedName name="ааа_2" localSheetId="3" hidden="1">{#N/A,#N/A,FALSE,"т04"}</definedName>
    <definedName name="ааа_2" localSheetId="4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localSheetId="4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localSheetId="4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 localSheetId="4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2" hidden="1">{#N/A,#N/A,FALSE,"т02бд"}</definedName>
    <definedName name="бюдж2" localSheetId="5" hidden="1">{#N/A,#N/A,FALSE,"т02бд"}</definedName>
    <definedName name="бюдж2" localSheetId="3" hidden="1">{#N/A,#N/A,FALSE,"т02бд"}</definedName>
    <definedName name="бюдж2" localSheetId="4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2" hidden="1">{#N/A,#N/A,FALSE,"т02бд"}</definedName>
    <definedName name="бюдж2_1" localSheetId="5" hidden="1">{#N/A,#N/A,FALSE,"т02бд"}</definedName>
    <definedName name="бюдж2_1" localSheetId="3" hidden="1">{#N/A,#N/A,FALSE,"т02бд"}</definedName>
    <definedName name="бюдж2_1" localSheetId="4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2" hidden="1">{#N/A,#N/A,FALSE,"т02бд"}</definedName>
    <definedName name="бюдж2_2" localSheetId="5" hidden="1">{#N/A,#N/A,FALSE,"т02бд"}</definedName>
    <definedName name="бюдж2_2" localSheetId="3" hidden="1">{#N/A,#N/A,FALSE,"т02бд"}</definedName>
    <definedName name="бюдж2_2" localSheetId="4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2" hidden="1">{#N/A,#N/A,FALSE,"т02бд"}</definedName>
    <definedName name="в" localSheetId="5" hidden="1">{#N/A,#N/A,FALSE,"т02бд"}</definedName>
    <definedName name="в" localSheetId="3" hidden="1">{#N/A,#N/A,FALSE,"т02бд"}</definedName>
    <definedName name="в" localSheetId="4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2" hidden="1">{#N/A,#N/A,FALSE,"т02бд"}</definedName>
    <definedName name="в_1" localSheetId="5" hidden="1">{#N/A,#N/A,FALSE,"т02бд"}</definedName>
    <definedName name="в_1" localSheetId="3" hidden="1">{#N/A,#N/A,FALSE,"т02бд"}</definedName>
    <definedName name="в_1" localSheetId="4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2" hidden="1">{#N/A,#N/A,FALSE,"т02бд"}</definedName>
    <definedName name="в_2" localSheetId="5" hidden="1">{#N/A,#N/A,FALSE,"т02бд"}</definedName>
    <definedName name="в_2" localSheetId="3" hidden="1">{#N/A,#N/A,FALSE,"т02бд"}</definedName>
    <definedName name="в_2" localSheetId="4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5" hidden="1">{#N/A,#N/A,FALSE,"т02бд"}</definedName>
    <definedName name="вававав" localSheetId="3" hidden="1">{#N/A,#N/A,FALSE,"т02бд"}</definedName>
    <definedName name="вававав" localSheetId="4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2" hidden="1">{#N/A,#N/A,FALSE,"т02бд"}</definedName>
    <definedName name="вававав_2" localSheetId="5" hidden="1">{#N/A,#N/A,FALSE,"т02бд"}</definedName>
    <definedName name="вававав_2" localSheetId="3" hidden="1">{#N/A,#N/A,FALSE,"т02бд"}</definedName>
    <definedName name="вававав_2" localSheetId="4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2" hidden="1">{#N/A,#N/A,FALSE,"т02бд"}</definedName>
    <definedName name="вававав_2_1" localSheetId="5" hidden="1">{#N/A,#N/A,FALSE,"т02бд"}</definedName>
    <definedName name="вававав_2_1" localSheetId="3" hidden="1">{#N/A,#N/A,FALSE,"т02бд"}</definedName>
    <definedName name="вававав_2_1" localSheetId="4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2" hidden="1">{#N/A,#N/A,FALSE,"т02бд"}</definedName>
    <definedName name="еппп" localSheetId="5" hidden="1">{#N/A,#N/A,FALSE,"т02бд"}</definedName>
    <definedName name="еппп" localSheetId="3" hidden="1">{#N/A,#N/A,FALSE,"т02бд"}</definedName>
    <definedName name="еппп" localSheetId="4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2" hidden="1">{#N/A,#N/A,FALSE,"т02бд"}</definedName>
    <definedName name="еппп_2" localSheetId="5" hidden="1">{#N/A,#N/A,FALSE,"т02бд"}</definedName>
    <definedName name="еппп_2" localSheetId="3" hidden="1">{#N/A,#N/A,FALSE,"т02бд"}</definedName>
    <definedName name="еппп_2" localSheetId="4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2" hidden="1">{#N/A,#N/A,FALSE,"т02бд"}</definedName>
    <definedName name="еппп_2_1" localSheetId="5" hidden="1">{#N/A,#N/A,FALSE,"т02бд"}</definedName>
    <definedName name="еппп_2_1" localSheetId="3" hidden="1">{#N/A,#N/A,FALSE,"т02бд"}</definedName>
    <definedName name="еппп_2_1" localSheetId="4" hidden="1">{#N/A,#N/A,FALSE,"т02бд"}</definedName>
    <definedName name="еппп_2_1" hidden="1">{#N/A,#N/A,FALSE,"т02бд"}</definedName>
    <definedName name="збз1998" localSheetId="0">#REF!</definedName>
    <definedName name="збз1998" localSheetId="2">#REF!</definedName>
    <definedName name="збз1998" localSheetId="5">#REF!</definedName>
    <definedName name="збз1998" localSheetId="3">#REF!</definedName>
    <definedName name="збз1998">#REF!</definedName>
    <definedName name="і" localSheetId="0" hidden="1">{#N/A,#N/A,FALSE,"т02бд"}</definedName>
    <definedName name="і" localSheetId="1" hidden="1">{#N/A,#N/A,FALSE,"т02бд"}</definedName>
    <definedName name="і" localSheetId="2" hidden="1">{#N/A,#N/A,FALSE,"т02бд"}</definedName>
    <definedName name="і" localSheetId="5" hidden="1">{#N/A,#N/A,FALSE,"т02бд"}</definedName>
    <definedName name="і" localSheetId="3" hidden="1">{#N/A,#N/A,FALSE,"т02бд"}</definedName>
    <definedName name="і" localSheetId="4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2" hidden="1">{#N/A,#N/A,FALSE,"т02бд"}</definedName>
    <definedName name="і_1" localSheetId="5" hidden="1">{#N/A,#N/A,FALSE,"т02бд"}</definedName>
    <definedName name="і_1" localSheetId="3" hidden="1">{#N/A,#N/A,FALSE,"т02бд"}</definedName>
    <definedName name="і_1" localSheetId="4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2" hidden="1">{#N/A,#N/A,FALSE,"т02бд"}</definedName>
    <definedName name="і_2" localSheetId="5" hidden="1">{#N/A,#N/A,FALSE,"т02бд"}</definedName>
    <definedName name="і_2" localSheetId="3" hidden="1">{#N/A,#N/A,FALSE,"т02бд"}</definedName>
    <definedName name="і_2" localSheetId="4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2" hidden="1">{#N/A,#N/A,FALSE,"т02бд"}</definedName>
    <definedName name="іва" localSheetId="5" hidden="1">{#N/A,#N/A,FALSE,"т02бд"}</definedName>
    <definedName name="іва" localSheetId="3" hidden="1">{#N/A,#N/A,FALSE,"т02бд"}</definedName>
    <definedName name="іва" localSheetId="4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2" hidden="1">{#N/A,#N/A,FALSE,"т02бд"}</definedName>
    <definedName name="іва_1" localSheetId="5" hidden="1">{#N/A,#N/A,FALSE,"т02бд"}</definedName>
    <definedName name="іва_1" localSheetId="3" hidden="1">{#N/A,#N/A,FALSE,"т02бд"}</definedName>
    <definedName name="іва_1" localSheetId="4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2" hidden="1">{#N/A,#N/A,FALSE,"т02бд"}</definedName>
    <definedName name="іва_2" localSheetId="5" hidden="1">{#N/A,#N/A,FALSE,"т02бд"}</definedName>
    <definedName name="іва_2" localSheetId="3" hidden="1">{#N/A,#N/A,FALSE,"т02бд"}</definedName>
    <definedName name="іва_2" localSheetId="4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1" hidden="1">{#N/A,#N/A,FALSE,"т02бд"}</definedName>
    <definedName name="й" localSheetId="2" hidden="1">{#N/A,#N/A,FALSE,"т02бд"}</definedName>
    <definedName name="й" localSheetId="5" hidden="1">{#N/A,#N/A,FALSE,"т02бд"}</definedName>
    <definedName name="й" localSheetId="3" hidden="1">{#N/A,#N/A,FALSE,"т02бд"}</definedName>
    <definedName name="й" localSheetId="4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2" hidden="1">{#N/A,#N/A,FALSE,"т02бд"}</definedName>
    <definedName name="й_1" localSheetId="5" hidden="1">{#N/A,#N/A,FALSE,"т02бд"}</definedName>
    <definedName name="й_1" localSheetId="3" hidden="1">{#N/A,#N/A,FALSE,"т02бд"}</definedName>
    <definedName name="й_1" localSheetId="4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2" hidden="1">{#N/A,#N/A,FALSE,"т02бд"}</definedName>
    <definedName name="й_2" localSheetId="5" hidden="1">{#N/A,#N/A,FALSE,"т02бд"}</definedName>
    <definedName name="й_2" localSheetId="3" hidden="1">{#N/A,#N/A,FALSE,"т02бд"}</definedName>
    <definedName name="й_2" localSheetId="4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localSheetId="4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localSheetId="4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2">#REF!</definedName>
    <definedName name="нука69" localSheetId="5">#REF!</definedName>
    <definedName name="нука69" localSheetId="3">#REF!</definedName>
    <definedName name="нука69">#REF!</definedName>
    <definedName name="нy69" localSheetId="0">#REF!</definedName>
    <definedName name="нy69" localSheetId="2">#REF!</definedName>
    <definedName name="нy69" localSheetId="5">#REF!</definedName>
    <definedName name="нy69" localSheetId="3">#REF!</definedName>
    <definedName name="нy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2">#REF!</definedName>
    <definedName name="Область_печати_ИМ" localSheetId="5">#REF!</definedName>
    <definedName name="Область_печати_ИМ" localSheetId="3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2" hidden="1">{"MONA",#N/A,FALSE,"S"}</definedName>
    <definedName name="п" localSheetId="5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2" hidden="1">{"MONA",#N/A,FALSE,"S"}</definedName>
    <definedName name="п_1" localSheetId="5" hidden="1">{"MONA",#N/A,FALSE,"S"}</definedName>
    <definedName name="п_1" localSheetId="3" hidden="1">{"MONA",#N/A,FALSE,"S"}</definedName>
    <definedName name="п_1" localSheetId="4" hidden="1">{"MONA",#N/A,FALSE,"S"}</definedName>
    <definedName name="п_1" hidden="1">{"MONA",#N/A,FALSE,"S"}</definedName>
    <definedName name="п_1_1" localSheetId="5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2" hidden="1">{"MONA",#N/A,FALSE,"S"}</definedName>
    <definedName name="п_2" localSheetId="5" hidden="1">{"MONA",#N/A,FALSE,"S"}</definedName>
    <definedName name="п_2" localSheetId="3" hidden="1">{"MONA",#N/A,FALSE,"S"}</definedName>
    <definedName name="п_2" localSheetId="4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2" hidden="1">{#N/A,#N/A,FALSE,"т02бд"}</definedName>
    <definedName name="певп" localSheetId="5" hidden="1">{#N/A,#N/A,FALSE,"т02бд"}</definedName>
    <definedName name="певп" localSheetId="3" hidden="1">{#N/A,#N/A,FALSE,"т02бд"}</definedName>
    <definedName name="певп" localSheetId="4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2" hidden="1">{#N/A,#N/A,FALSE,"т02бд"}</definedName>
    <definedName name="певп_1" localSheetId="5" hidden="1">{#N/A,#N/A,FALSE,"т02бд"}</definedName>
    <definedName name="певп_1" localSheetId="3" hidden="1">{#N/A,#N/A,FALSE,"т02бд"}</definedName>
    <definedName name="певп_1" localSheetId="4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2" hidden="1">{#N/A,#N/A,FALSE,"т02бд"}</definedName>
    <definedName name="певп_2" localSheetId="5" hidden="1">{#N/A,#N/A,FALSE,"т02бд"}</definedName>
    <definedName name="певп_2" localSheetId="3" hidden="1">{#N/A,#N/A,FALSE,"т02бд"}</definedName>
    <definedName name="певп_2" localSheetId="4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2" hidden="1">{#N/A,#N/A,FALSE,"т04"}</definedName>
    <definedName name="пп" localSheetId="5" hidden="1">{#N/A,#N/A,FALSE,"т04"}</definedName>
    <definedName name="пп" localSheetId="3" hidden="1">{#N/A,#N/A,FALSE,"т04"}</definedName>
    <definedName name="пп" localSheetId="4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2" hidden="1">{#N/A,#N/A,FALSE,"т04"}</definedName>
    <definedName name="пп_2" localSheetId="5" hidden="1">{#N/A,#N/A,FALSE,"т04"}</definedName>
    <definedName name="пп_2" localSheetId="3" hidden="1">{#N/A,#N/A,FALSE,"т04"}</definedName>
    <definedName name="пп_2" localSheetId="4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2" hidden="1">{#N/A,#N/A,FALSE,"т04"}</definedName>
    <definedName name="пп_2_1" localSheetId="5" hidden="1">{#N/A,#N/A,FALSE,"т04"}</definedName>
    <definedName name="пп_2_1" localSheetId="3" hidden="1">{#N/A,#N/A,FALSE,"т04"}</definedName>
    <definedName name="пп_2_1" localSheetId="4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2" hidden="1">{#N/A,#N/A,FALSE,"т02бд"}</definedName>
    <definedName name="пппп" localSheetId="5" hidden="1">{#N/A,#N/A,FALSE,"т02бд"}</definedName>
    <definedName name="пппп" localSheetId="3" hidden="1">{#N/A,#N/A,FALSE,"т02бд"}</definedName>
    <definedName name="пппп" localSheetId="4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2" hidden="1">{#N/A,#N/A,FALSE,"т02бд"}</definedName>
    <definedName name="пппп_1" localSheetId="5" hidden="1">{#N/A,#N/A,FALSE,"т02бд"}</definedName>
    <definedName name="пппп_1" localSheetId="3" hidden="1">{#N/A,#N/A,FALSE,"т02бд"}</definedName>
    <definedName name="пппп_1" localSheetId="4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2" hidden="1">{#N/A,#N/A,FALSE,"т02бд"}</definedName>
    <definedName name="пппп_2" localSheetId="5" hidden="1">{#N/A,#N/A,FALSE,"т02бд"}</definedName>
    <definedName name="пппп_2" localSheetId="3" hidden="1">{#N/A,#N/A,FALSE,"т02бд"}</definedName>
    <definedName name="пппп_2" localSheetId="4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localSheetId="4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localSheetId="4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2" hidden="1">{#N/A,#N/A,FALSE,"т02бд"}</definedName>
    <definedName name="прогшлл" localSheetId="5" hidden="1">{#N/A,#N/A,FALSE,"т02бд"}</definedName>
    <definedName name="прогшлл" localSheetId="3" hidden="1">{#N/A,#N/A,FALSE,"т02бд"}</definedName>
    <definedName name="прогшлл" localSheetId="4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2" hidden="1">{#N/A,#N/A,FALSE,"т02бд"}</definedName>
    <definedName name="прогшлл_1" localSheetId="5" hidden="1">{#N/A,#N/A,FALSE,"т02бд"}</definedName>
    <definedName name="прогшлл_1" localSheetId="3" hidden="1">{#N/A,#N/A,FALSE,"т02бд"}</definedName>
    <definedName name="прогшлл_1" localSheetId="4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2" hidden="1">{#N/A,#N/A,FALSE,"т02бд"}</definedName>
    <definedName name="прогшлл_2" localSheetId="5" hidden="1">{#N/A,#N/A,FALSE,"т02бд"}</definedName>
    <definedName name="прогшлл_2" localSheetId="3" hidden="1">{#N/A,#N/A,FALSE,"т02бд"}</definedName>
    <definedName name="прогшлл_2" localSheetId="4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localSheetId="4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localSheetId="4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2" hidden="1">{"MONA",#N/A,FALSE,"S"}</definedName>
    <definedName name="ррпеак" localSheetId="5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2" hidden="1">{"MONA",#N/A,FALSE,"S"}</definedName>
    <definedName name="ррпеак_1" localSheetId="5" hidden="1">{"MONA",#N/A,FALSE,"S"}</definedName>
    <definedName name="ррпеак_1" localSheetId="3" hidden="1">{"MONA",#N/A,FALSE,"S"}</definedName>
    <definedName name="ррпеак_1" localSheetId="4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2" hidden="1">{"MONA",#N/A,FALSE,"S"}</definedName>
    <definedName name="ррпеак_2" localSheetId="5" hidden="1">{"MONA",#N/A,FALSE,"S"}</definedName>
    <definedName name="ррпеак_2" localSheetId="3" hidden="1">{"MONA",#N/A,FALSE,"S"}</definedName>
    <definedName name="ррпеак_2" localSheetId="4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localSheetId="4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localSheetId="4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3" hidden="1">{"MONA",#N/A,FALSE,"S"}</definedName>
    <definedName name="РРРРРРРРРРРРРРРРРРРРРРРРРРР_1" localSheetId="4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3" hidden="1">{"MONA",#N/A,FALSE,"S"}</definedName>
    <definedName name="РРРРРРРРРРРРРРРРРРРРРРРРРРР_2" localSheetId="4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4">'Фіскальний сектор'!#REF!</definedName>
    <definedName name="т01" localSheetId="0">#REF!</definedName>
    <definedName name="т01" localSheetId="2">#REF!</definedName>
    <definedName name="т01" localSheetId="5">#REF!</definedName>
    <definedName name="т01" localSheetId="3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2" hidden="1">{#N/A,#N/A,FALSE,"т04"}</definedName>
    <definedName name="т05" localSheetId="5" hidden="1">{#N/A,#N/A,FALSE,"т04"}</definedName>
    <definedName name="т05" localSheetId="3" hidden="1">{#N/A,#N/A,FALSE,"т04"}</definedName>
    <definedName name="т05" localSheetId="4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2" hidden="1">{#N/A,#N/A,FALSE,"т04"}</definedName>
    <definedName name="т05_2" localSheetId="5" hidden="1">{#N/A,#N/A,FALSE,"т04"}</definedName>
    <definedName name="т05_2" localSheetId="3" hidden="1">{#N/A,#N/A,FALSE,"т04"}</definedName>
    <definedName name="т05_2" localSheetId="4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2" hidden="1">{#N/A,#N/A,FALSE,"т04"}</definedName>
    <definedName name="т05_2_1" localSheetId="5" hidden="1">{#N/A,#N/A,FALSE,"т04"}</definedName>
    <definedName name="т05_2_1" localSheetId="3" hidden="1">{#N/A,#N/A,FALSE,"т04"}</definedName>
    <definedName name="т05_2_1" localSheetId="4" hidden="1">{#N/A,#N/A,FALSE,"т04"}</definedName>
    <definedName name="т05_2_1" hidden="1">{#N/A,#N/A,FALSE,"т04"}</definedName>
    <definedName name="т06" localSheetId="0">#REF!</definedName>
    <definedName name="т06" localSheetId="2">#REF!</definedName>
    <definedName name="т06" localSheetId="5">#REF!</definedName>
    <definedName name="т06" localSheetId="3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2">#REF!</definedName>
    <definedName name="т17.2" localSheetId="5">#REF!</definedName>
    <definedName name="т17.2" localSheetId="3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2">#REF!</definedName>
    <definedName name="т17.4" localSheetId="5">#REF!</definedName>
    <definedName name="т17.4" localSheetId="3">#REF!</definedName>
    <definedName name="т17.4">#REF!</definedName>
    <definedName name="т17.4.1999" localSheetId="0">#REF!</definedName>
    <definedName name="т17.4.1999" localSheetId="2">#REF!</definedName>
    <definedName name="т17.4.1999" localSheetId="3">#REF!</definedName>
    <definedName name="т17.4.1999">#REF!</definedName>
    <definedName name="т17.4.2001" localSheetId="0">#REF!</definedName>
    <definedName name="т17.4.2001" localSheetId="2">#REF!</definedName>
    <definedName name="т17.4.2001" localSheetId="3">#REF!</definedName>
    <definedName name="т17.4.2001">#REF!</definedName>
    <definedName name="т17.5" localSheetId="0">#REF!</definedName>
    <definedName name="т17.5" localSheetId="2">#REF!</definedName>
    <definedName name="т17.5" localSheetId="3">#REF!</definedName>
    <definedName name="т17.5">#REF!</definedName>
    <definedName name="т17.5.2001" localSheetId="0">#REF!</definedName>
    <definedName name="т17.5.2001" localSheetId="2">#REF!</definedName>
    <definedName name="т17.5.2001" localSheetId="3">#REF!</definedName>
    <definedName name="т17.5.2001">#REF!</definedName>
    <definedName name="т17.7" localSheetId="0">#REF!</definedName>
    <definedName name="т17.7" localSheetId="2">#REF!</definedName>
    <definedName name="т17.7" localSheetId="3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2" hidden="1">{#N/A,#N/A,FALSE,"т02бд"}</definedName>
    <definedName name="ф" localSheetId="5" hidden="1">{#N/A,#N/A,FALSE,"т02бд"}</definedName>
    <definedName name="ф" localSheetId="3" hidden="1">{#N/A,#N/A,FALSE,"т02бд"}</definedName>
    <definedName name="ф" localSheetId="4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2" hidden="1">{#N/A,#N/A,FALSE,"т02бд"}</definedName>
    <definedName name="ф_2" localSheetId="5" hidden="1">{#N/A,#N/A,FALSE,"т02бд"}</definedName>
    <definedName name="ф_2" localSheetId="3" hidden="1">{#N/A,#N/A,FALSE,"т02бд"}</definedName>
    <definedName name="ф_2" localSheetId="4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2" hidden="1">{#N/A,#N/A,FALSE,"т02бд"}</definedName>
    <definedName name="ф_2_1" localSheetId="5" hidden="1">{#N/A,#N/A,FALSE,"т02бд"}</definedName>
    <definedName name="ф_2_1" localSheetId="3" hidden="1">{#N/A,#N/A,FALSE,"т02бд"}</definedName>
    <definedName name="ф_2_1" localSheetId="4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localSheetId="5" hidden="1">{#N/A,#N/A,FALSE,"т02бд"}</definedName>
    <definedName name="фіва" localSheetId="3" hidden="1">{#N/A,#N/A,FALSE,"т02бд"}</definedName>
    <definedName name="фіва" localSheetId="4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2" hidden="1">{#N/A,#N/A,FALSE,"т02бд"}</definedName>
    <definedName name="фіва_2" localSheetId="5" hidden="1">{#N/A,#N/A,FALSE,"т02бд"}</definedName>
    <definedName name="фіва_2" localSheetId="3" hidden="1">{#N/A,#N/A,FALSE,"т02бд"}</definedName>
    <definedName name="фіва_2" localSheetId="4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2" hidden="1">{#N/A,#N/A,FALSE,"т02бд"}</definedName>
    <definedName name="фіва_2_1" localSheetId="5" hidden="1">{#N/A,#N/A,FALSE,"т02бд"}</definedName>
    <definedName name="фіва_2_1" localSheetId="3" hidden="1">{#N/A,#N/A,FALSE,"т02бд"}</definedName>
    <definedName name="фіва_2_1" localSheetId="4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localSheetId="5" hidden="1">{#N/A,#N/A,FALSE,"т02бд"}</definedName>
    <definedName name="фф" localSheetId="3" hidden="1">{#N/A,#N/A,FALSE,"т02бд"}</definedName>
    <definedName name="фф" localSheetId="4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2" hidden="1">{#N/A,#N/A,FALSE,"т02бд"}</definedName>
    <definedName name="фф_2" localSheetId="5" hidden="1">{#N/A,#N/A,FALSE,"т02бд"}</definedName>
    <definedName name="фф_2" localSheetId="3" hidden="1">{#N/A,#N/A,FALSE,"т02бд"}</definedName>
    <definedName name="фф_2" localSheetId="4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2" hidden="1">{#N/A,#N/A,FALSE,"т02бд"}</definedName>
    <definedName name="фф_2_1" localSheetId="5" hidden="1">{#N/A,#N/A,FALSE,"т02бд"}</definedName>
    <definedName name="фф_2_1" localSheetId="3" hidden="1">{#N/A,#N/A,FALSE,"т02бд"}</definedName>
    <definedName name="фф_2_1" localSheetId="4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localSheetId="5" hidden="1">{#N/A,#N/A,FALSE,"т02бд"}</definedName>
    <definedName name="ффф" localSheetId="3" hidden="1">{#N/A,#N/A,FALSE,"т02бд"}</definedName>
    <definedName name="ффф" localSheetId="4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2" hidden="1">{#N/A,#N/A,FALSE,"т02бд"}</definedName>
    <definedName name="ффф_1" localSheetId="5" hidden="1">{#N/A,#N/A,FALSE,"т02бд"}</definedName>
    <definedName name="ффф_1" localSheetId="3" hidden="1">{#N/A,#N/A,FALSE,"т02бд"}</definedName>
    <definedName name="ффф_1" localSheetId="4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2" hidden="1">{#N/A,#N/A,FALSE,"т02бд"}</definedName>
    <definedName name="ффф_2" localSheetId="5" hidden="1">{#N/A,#N/A,FALSE,"т02бд"}</definedName>
    <definedName name="ффф_2" localSheetId="3" hidden="1">{#N/A,#N/A,FALSE,"т02бд"}</definedName>
    <definedName name="ффф_2" localSheetId="4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2" hidden="1">{#N/A,#N/A,FALSE,"т02бд"}</definedName>
    <definedName name="ц" localSheetId="5" hidden="1">{#N/A,#N/A,FALSE,"т02бд"}</definedName>
    <definedName name="ц" localSheetId="3" hidden="1">{#N/A,#N/A,FALSE,"т02бд"}</definedName>
    <definedName name="ц" localSheetId="4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2" hidden="1">{#N/A,#N/A,FALSE,"т02бд"}</definedName>
    <definedName name="ц_1" localSheetId="5" hidden="1">{#N/A,#N/A,FALSE,"т02бд"}</definedName>
    <definedName name="ц_1" localSheetId="3" hidden="1">{#N/A,#N/A,FALSE,"т02бд"}</definedName>
    <definedName name="ц_1" localSheetId="4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2" hidden="1">{#N/A,#N/A,FALSE,"т02бд"}</definedName>
    <definedName name="ц_2" localSheetId="5" hidden="1">{#N/A,#N/A,FALSE,"т02бд"}</definedName>
    <definedName name="ц_2" localSheetId="3" hidden="1">{#N/A,#N/A,FALSE,"т02бд"}</definedName>
    <definedName name="ц_2" localSheetId="4" hidden="1">{#N/A,#N/A,FALSE,"т02бд"}</definedName>
    <definedName name="ц_2" hidden="1">{#N/A,#N/A,FALSE,"т02бд"}</definedName>
    <definedName name="a" localSheetId="0">#REF!</definedName>
    <definedName name="a" localSheetId="2">#REF!</definedName>
    <definedName name="a" localSheetId="3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2" hidden="1">{#N/A,#N/A,FALSE,"т02бд"}</definedName>
    <definedName name="aaa" localSheetId="5" hidden="1">{#N/A,#N/A,FALSE,"т02бд"}</definedName>
    <definedName name="aaa" localSheetId="3" hidden="1">{#N/A,#N/A,FALSE,"т02бд"}</definedName>
    <definedName name="aaa" localSheetId="4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2" hidden="1">{#N/A,#N/A,FALSE,"т02бд"}</definedName>
    <definedName name="aaa_2" localSheetId="5" hidden="1">{#N/A,#N/A,FALSE,"т02бд"}</definedName>
    <definedName name="aaa_2" localSheetId="3" hidden="1">{#N/A,#N/A,FALSE,"т02бд"}</definedName>
    <definedName name="aaa_2" localSheetId="4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2" hidden="1">{#N/A,#N/A,FALSE,"т02бд"}</definedName>
    <definedName name="aaa_2_1" localSheetId="5" hidden="1">{#N/A,#N/A,FALSE,"т02бд"}</definedName>
    <definedName name="aaa_2_1" localSheetId="3" hidden="1">{#N/A,#N/A,FALSE,"т02бд"}</definedName>
    <definedName name="aaa_2_1" localSheetId="4" hidden="1">{#N/A,#N/A,FALSE,"т02бд"}</definedName>
    <definedName name="aaa_2_1" hidden="1">{#N/A,#N/A,FALSE,"т02бд"}</definedName>
    <definedName name="ad" localSheetId="3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2" hidden="1">{#N/A,#N/A,FALSE,"т02бд"}</definedName>
    <definedName name="af" localSheetId="5" hidden="1">{#N/A,#N/A,FALSE,"т02бд"}</definedName>
    <definedName name="af" localSheetId="3" hidden="1">{#N/A,#N/A,FALSE,"т02бд"}</definedName>
    <definedName name="af" localSheetId="4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2" hidden="1">{#N/A,#N/A,FALSE,"т02бд"}</definedName>
    <definedName name="af_2" localSheetId="5" hidden="1">{#N/A,#N/A,FALSE,"т02бд"}</definedName>
    <definedName name="af_2" localSheetId="3" hidden="1">{#N/A,#N/A,FALSE,"т02бд"}</definedName>
    <definedName name="af_2" localSheetId="4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2" hidden="1">{#N/A,#N/A,FALSE,"т02бд"}</definedName>
    <definedName name="af_2_1" localSheetId="5" hidden="1">{#N/A,#N/A,FALSE,"т02бд"}</definedName>
    <definedName name="af_2_1" localSheetId="3" hidden="1">{#N/A,#N/A,FALSE,"т02бд"}</definedName>
    <definedName name="af_2_1" localSheetId="4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2">[2]Links!#REF!</definedName>
    <definedName name="AGRRMY" localSheetId="5">[2]Links!#REF!</definedName>
    <definedName name="AGRRMY" localSheetId="3">[2]Links!#REF!</definedName>
    <definedName name="AGRRMY" localSheetId="4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2">#REF!</definedName>
    <definedName name="All_Data" localSheetId="5">#REF!</definedName>
    <definedName name="All_Data" localSheetId="3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2" hidden="1">{#N/A,#N/A,FALSE,"т02бд"}</definedName>
    <definedName name="asasa" localSheetId="5" hidden="1">{#N/A,#N/A,FALSE,"т02бд"}</definedName>
    <definedName name="asasa" localSheetId="3" hidden="1">{#N/A,#N/A,FALSE,"т02бд"}</definedName>
    <definedName name="asasa" localSheetId="4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2" hidden="1">{#N/A,#N/A,FALSE,"т02бд"}</definedName>
    <definedName name="asasa_2" localSheetId="5" hidden="1">{#N/A,#N/A,FALSE,"т02бд"}</definedName>
    <definedName name="asasa_2" localSheetId="3" hidden="1">{#N/A,#N/A,FALSE,"т02бд"}</definedName>
    <definedName name="asasa_2" localSheetId="4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2" hidden="1">{#N/A,#N/A,FALSE,"т02бд"}</definedName>
    <definedName name="asasa_2_1" localSheetId="5" hidden="1">{#N/A,#N/A,FALSE,"т02бд"}</definedName>
    <definedName name="asasa_2_1" localSheetId="3" hidden="1">{#N/A,#N/A,FALSE,"т02бд"}</definedName>
    <definedName name="asasa_2_1" localSheetId="4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localSheetId="5" hidden="1">{#N/A,#N/A,FALSE,"т02бд"}</definedName>
    <definedName name="asf" localSheetId="3" hidden="1">{#N/A,#N/A,FALSE,"т02бд"}</definedName>
    <definedName name="asf" localSheetId="4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2" hidden="1">{#N/A,#N/A,FALSE,"т02бд"}</definedName>
    <definedName name="asf_2" localSheetId="5" hidden="1">{#N/A,#N/A,FALSE,"т02бд"}</definedName>
    <definedName name="asf_2" localSheetId="3" hidden="1">{#N/A,#N/A,FALSE,"т02бд"}</definedName>
    <definedName name="asf_2" localSheetId="4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2" hidden="1">{#N/A,#N/A,FALSE,"т02бд"}</definedName>
    <definedName name="asf_2_1" localSheetId="5" hidden="1">{#N/A,#N/A,FALSE,"т02бд"}</definedName>
    <definedName name="asf_2_1" localSheetId="3" hidden="1">{#N/A,#N/A,FALSE,"т02бд"}</definedName>
    <definedName name="asf_2_1" localSheetId="4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localSheetId="5" hidden="1">{#N/A,#N/A,FALSE,"т02бд"}</definedName>
    <definedName name="asfasg" localSheetId="3" hidden="1">{#N/A,#N/A,FALSE,"т02бд"}</definedName>
    <definedName name="asfasg" localSheetId="4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2" hidden="1">{#N/A,#N/A,FALSE,"т02бд"}</definedName>
    <definedName name="asfasg_2" localSheetId="5" hidden="1">{#N/A,#N/A,FALSE,"т02бд"}</definedName>
    <definedName name="asfasg_2" localSheetId="3" hidden="1">{#N/A,#N/A,FALSE,"т02бд"}</definedName>
    <definedName name="asfasg_2" localSheetId="4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2" hidden="1">{#N/A,#N/A,FALSE,"т02бд"}</definedName>
    <definedName name="asfasg_2_1" localSheetId="5" hidden="1">{#N/A,#N/A,FALSE,"т02бд"}</definedName>
    <definedName name="asfasg_2_1" localSheetId="3" hidden="1">{#N/A,#N/A,FALSE,"т02бд"}</definedName>
    <definedName name="asfasg_2_1" localSheetId="4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2" hidden="1">{#N/A,#N/A,FALSE,"т04"}</definedName>
    <definedName name="asfdasdf" localSheetId="5" hidden="1">{#N/A,#N/A,FALSE,"т04"}</definedName>
    <definedName name="asfdasdf" localSheetId="3" hidden="1">{#N/A,#N/A,FALSE,"т04"}</definedName>
    <definedName name="asfdasdf" localSheetId="4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2" hidden="1">{#N/A,#N/A,FALSE,"т04"}</definedName>
    <definedName name="asfdasdf_2" localSheetId="5" hidden="1">{#N/A,#N/A,FALSE,"т04"}</definedName>
    <definedName name="asfdasdf_2" localSheetId="3" hidden="1">{#N/A,#N/A,FALSE,"т04"}</definedName>
    <definedName name="asfdasdf_2" localSheetId="4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2" hidden="1">{#N/A,#N/A,FALSE,"т04"}</definedName>
    <definedName name="asfdasdf_2_1" localSheetId="5" hidden="1">{#N/A,#N/A,FALSE,"т04"}</definedName>
    <definedName name="asfdasdf_2_1" localSheetId="3" hidden="1">{#N/A,#N/A,FALSE,"т04"}</definedName>
    <definedName name="asfdasdf_2_1" localSheetId="4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2" hidden="1">{#N/A,#N/A,FALSE,"т02бд"}</definedName>
    <definedName name="asgf" localSheetId="5" hidden="1">{#N/A,#N/A,FALSE,"т02бд"}</definedName>
    <definedName name="asgf" localSheetId="3" hidden="1">{#N/A,#N/A,FALSE,"т02бд"}</definedName>
    <definedName name="asgf" localSheetId="4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2" hidden="1">{#N/A,#N/A,FALSE,"т02бд"}</definedName>
    <definedName name="asgf_2" localSheetId="5" hidden="1">{#N/A,#N/A,FALSE,"т02бд"}</definedName>
    <definedName name="asgf_2" localSheetId="3" hidden="1">{#N/A,#N/A,FALSE,"т02бд"}</definedName>
    <definedName name="asgf_2" localSheetId="4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2" hidden="1">{#N/A,#N/A,FALSE,"т02бд"}</definedName>
    <definedName name="asgf_2_1" localSheetId="5" hidden="1">{#N/A,#N/A,FALSE,"т02бд"}</definedName>
    <definedName name="asgf_2_1" localSheetId="3" hidden="1">{#N/A,#N/A,FALSE,"т02бд"}</definedName>
    <definedName name="asgf_2_1" localSheetId="4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2" hidden="1">{#N/A,#N/A,FALSE,"т02бд"}</definedName>
    <definedName name="b" localSheetId="5" hidden="1">{#N/A,#N/A,FALSE,"т02бд"}</definedName>
    <definedName name="b" localSheetId="3" hidden="1">{#N/A,#N/A,FALSE,"т02бд"}</definedName>
    <definedName name="b" localSheetId="4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2" hidden="1">{#N/A,#N/A,FALSE,"т02бд"}</definedName>
    <definedName name="b_1" localSheetId="5" hidden="1">{#N/A,#N/A,FALSE,"т02бд"}</definedName>
    <definedName name="b_1" localSheetId="3" hidden="1">{#N/A,#N/A,FALSE,"т02бд"}</definedName>
    <definedName name="b_1" localSheetId="4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2" hidden="1">{#N/A,#N/A,FALSE,"т02бд"}</definedName>
    <definedName name="b_2" localSheetId="5" hidden="1">{#N/A,#N/A,FALSE,"т02бд"}</definedName>
    <definedName name="b_2" localSheetId="3" hidden="1">{#N/A,#N/A,FALSE,"т02бд"}</definedName>
    <definedName name="b_2" localSheetId="4" hidden="1">{#N/A,#N/A,FALSE,"т02бд"}</definedName>
    <definedName name="b_2" hidden="1">{#N/A,#N/A,FALSE,"т02бд"}</definedName>
    <definedName name="Balance_of_payments" localSheetId="0">#REF!</definedName>
    <definedName name="Balance_of_payments" localSheetId="2">#REF!</definedName>
    <definedName name="Balance_of_payments" localSheetId="5">#REF!</definedName>
    <definedName name="Balance_of_payments" localSheetId="3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2" hidden="1">{#N/A,#N/A,FALSE,"т02бд"}</definedName>
    <definedName name="bbb" localSheetId="5" hidden="1">{#N/A,#N/A,FALSE,"т02бд"}</definedName>
    <definedName name="bbb" localSheetId="3" hidden="1">{#N/A,#N/A,FALSE,"т02бд"}</definedName>
    <definedName name="bbb" localSheetId="4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2" hidden="1">{#N/A,#N/A,FALSE,"т02бд"}</definedName>
    <definedName name="bbb_2" localSheetId="5" hidden="1">{#N/A,#N/A,FALSE,"т02бд"}</definedName>
    <definedName name="bbb_2" localSheetId="3" hidden="1">{#N/A,#N/A,FALSE,"т02бд"}</definedName>
    <definedName name="bbb_2" localSheetId="4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2" hidden="1">{#N/A,#N/A,FALSE,"т02бд"}</definedName>
    <definedName name="bbb_2_1" localSheetId="5" hidden="1">{#N/A,#N/A,FALSE,"т02бд"}</definedName>
    <definedName name="bbb_2_1" localSheetId="3" hidden="1">{#N/A,#N/A,FALSE,"т02бд"}</definedName>
    <definedName name="bbb_2_1" localSheetId="4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2">[2]Links!#REF!</definedName>
    <definedName name="BDEF_f" localSheetId="5">[2]Links!#REF!</definedName>
    <definedName name="BDEF_f" localSheetId="3">[2]Links!#REF!</definedName>
    <definedName name="BDEF_f" localSheetId="4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2">[2]Links!#REF!</definedName>
    <definedName name="BDEFgdp_f" localSheetId="5">[2]Links!#REF!</definedName>
    <definedName name="BDEFgdp_f" localSheetId="3">[2]Links!#REF!</definedName>
    <definedName name="BDEFgdp_f" localSheetId="4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2">[2]Links!#REF!</definedName>
    <definedName name="BEXPgdp_f" localSheetId="5">[2]Links!#REF!</definedName>
    <definedName name="BEXPgdp_f" localSheetId="3">[2]Links!#REF!</definedName>
    <definedName name="BEXPgdp_f" localSheetId="4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2">[2]Links!#REF!</definedName>
    <definedName name="BREVgdp_f" localSheetId="5">[2]Links!#REF!</definedName>
    <definedName name="BREVgdp_f" localSheetId="3">[2]Links!#REF!</definedName>
    <definedName name="BREVgdp_f" localSheetId="4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2">#REF!</definedName>
    <definedName name="BRO" localSheetId="5">#REF!</definedName>
    <definedName name="BRO" localSheetId="3">#REF!</definedName>
    <definedName name="BRO">#REF!</definedName>
    <definedName name="BudArrears" localSheetId="0">#REF!</definedName>
    <definedName name="BudArrears" localSheetId="2">#REF!</definedName>
    <definedName name="BudArrears" localSheetId="3">#REF!</definedName>
    <definedName name="BudArrears">#REF!</definedName>
    <definedName name="budfin" localSheetId="0">#REF!</definedName>
    <definedName name="budfin" localSheetId="2">#REF!</definedName>
    <definedName name="budfin" localSheetId="3">#REF!</definedName>
    <definedName name="budfin">#REF!</definedName>
    <definedName name="Budget" localSheetId="0">#REF!</definedName>
    <definedName name="Budget" localSheetId="2">#REF!</definedName>
    <definedName name="Budget" localSheetId="3">#REF!</definedName>
    <definedName name="Budget">#REF!</definedName>
    <definedName name="budget_financing" localSheetId="0">#REF!</definedName>
    <definedName name="budget_financing" localSheetId="2">#REF!</definedName>
    <definedName name="budget_financing" localSheetId="3">#REF!</definedName>
    <definedName name="budget_financing">#REF!</definedName>
    <definedName name="bull" localSheetId="0">[1]C!#REF!</definedName>
    <definedName name="bull" localSheetId="2">[2]C!#REF!</definedName>
    <definedName name="bull" localSheetId="3">[2]C!#REF!</definedName>
    <definedName name="bull">[2]C!#REF!</definedName>
    <definedName name="Central" localSheetId="0">#REF!</definedName>
    <definedName name="Central" localSheetId="2">#REF!</definedName>
    <definedName name="Central" localSheetId="5">#REF!</definedName>
    <definedName name="Central" localSheetId="3">#REF!</definedName>
    <definedName name="Central">#REF!</definedName>
    <definedName name="CONS_f" localSheetId="0">[1]Links!#REF!</definedName>
    <definedName name="CONS_f" localSheetId="2">[2]Links!#REF!</definedName>
    <definedName name="CONS_f" localSheetId="5">[2]Links!#REF!</definedName>
    <definedName name="CONS_f" localSheetId="3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2">#REF!</definedName>
    <definedName name="CPI" localSheetId="5">#REF!</definedName>
    <definedName name="CPI" localSheetId="3">#REF!</definedName>
    <definedName name="CPI" localSheetId="4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2">#REF!</definedName>
    <definedName name="CPI_I" localSheetId="5">#REF!</definedName>
    <definedName name="CPI_I" localSheetId="3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2">[2]Links!#REF!</definedName>
    <definedName name="CPIA_f" localSheetId="5">[2]Links!#REF!</definedName>
    <definedName name="CPIA_f" localSheetId="3">[2]Links!#REF!</definedName>
    <definedName name="CPIA_f" localSheetId="4">[2]Links!#REF!</definedName>
    <definedName name="CPIA_f">[2]Links!#REF!</definedName>
    <definedName name="CPIADDR" localSheetId="0">[1]C!#REF!</definedName>
    <definedName name="CPIADDR" localSheetId="2">[2]C!#REF!</definedName>
    <definedName name="CPIADDR" localSheetId="5">[2]C!#REF!</definedName>
    <definedName name="CPIADDR" localSheetId="3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3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2">[2]Links!#REF!</definedName>
    <definedName name="CPIFA_f" localSheetId="5">[2]Links!#REF!</definedName>
    <definedName name="CPIFA_f" localSheetId="3">[2]Links!#REF!</definedName>
    <definedName name="CPIFA_f" localSheetId="4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2">[2]Links!#REF!</definedName>
    <definedName name="CPIFmov_f" localSheetId="5">[2]Links!#REF!</definedName>
    <definedName name="CPIFmov_f" localSheetId="3">[2]Links!#REF!</definedName>
    <definedName name="CPIFmov_f" localSheetId="4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2">[2]Links!#REF!</definedName>
    <definedName name="CPImov_f" localSheetId="5">[2]Links!#REF!</definedName>
    <definedName name="CPImov_f" localSheetId="3">[2]Links!#REF!</definedName>
    <definedName name="CPImov_f" localSheetId="4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2">[2]Links!#REF!</definedName>
    <definedName name="CPINFA_f" localSheetId="5">[2]Links!#REF!</definedName>
    <definedName name="CPINFA_f" localSheetId="3">[2]Links!#REF!</definedName>
    <definedName name="CPINFA_f" localSheetId="4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2">[2]Links!#REF!</definedName>
    <definedName name="CPINFmov_f" localSheetId="5">[2]Links!#REF!</definedName>
    <definedName name="CPINFmov_f" localSheetId="3">[2]Links!#REF!</definedName>
    <definedName name="CPINFmov_f" localSheetId="4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3">[14]Links!$B$29</definedName>
    <definedName name="CPIQ">[15]Links!$B$29</definedName>
    <definedName name="CPIQA" localSheetId="3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2">[2]Links!#REF!</definedName>
    <definedName name="CPISA_f" localSheetId="5">[2]Links!#REF!</definedName>
    <definedName name="CPISA_f" localSheetId="3">[2]Links!#REF!</definedName>
    <definedName name="CPISA_f" localSheetId="4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2">[2]Links!#REF!</definedName>
    <definedName name="CPISmov_f" localSheetId="5">[2]Links!#REF!</definedName>
    <definedName name="CPISmov_f" localSheetId="3">[2]Links!#REF!</definedName>
    <definedName name="CPISmov_f" localSheetId="4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3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2">[2]Links!#REF!</definedName>
    <definedName name="CURR_f" localSheetId="5">[2]Links!#REF!</definedName>
    <definedName name="CURR_f" localSheetId="3">[2]Links!#REF!</definedName>
    <definedName name="CURR_f" localSheetId="4">[2]Links!#REF!</definedName>
    <definedName name="CURR_f">[2]Links!#REF!</definedName>
    <definedName name="Current_account" localSheetId="0">#REF!</definedName>
    <definedName name="Current_account" localSheetId="2">#REF!</definedName>
    <definedName name="Current_account" localSheetId="5">#REF!</definedName>
    <definedName name="Current_account" localSheetId="3">#REF!</definedName>
    <definedName name="Current_account">#REF!</definedName>
    <definedName name="CurrentM" localSheetId="0">[13]C!$E$5</definedName>
    <definedName name="CurrentM">[2]C!$E$5</definedName>
    <definedName name="d" localSheetId="3">[3]Links!$B$46</definedName>
    <definedName name="d">[4]Links!$B$46</definedName>
    <definedName name="D_SHARES_f" localSheetId="0">[1]Links!#REF!</definedName>
    <definedName name="D_SHARES_f" localSheetId="2">[2]Links!#REF!</definedName>
    <definedName name="D_SHARES_f" localSheetId="5">[2]Links!#REF!</definedName>
    <definedName name="D_SHARES_f" localSheetId="3">[2]Links!#REF!</definedName>
    <definedName name="D_SHARES_f" localSheetId="4">[2]Links!#REF!</definedName>
    <definedName name="D_SHARES_f">[2]Links!#REF!</definedName>
    <definedName name="DATES" localSheetId="0">#REF!</definedName>
    <definedName name="DATES" localSheetId="2">#REF!</definedName>
    <definedName name="DATES" localSheetId="5">#REF!</definedName>
    <definedName name="DATES" localSheetId="3">#REF!</definedName>
    <definedName name="DATES">#REF!</definedName>
    <definedName name="DATESA" localSheetId="0">#REF!</definedName>
    <definedName name="DATESA" localSheetId="2">#REF!</definedName>
    <definedName name="DATESA" localSheetId="3">#REF!</definedName>
    <definedName name="DATESA">#REF!</definedName>
    <definedName name="DATESM" localSheetId="0">#REF!</definedName>
    <definedName name="DATESM" localSheetId="2">#REF!</definedName>
    <definedName name="DATESM" localSheetId="3">#REF!</definedName>
    <definedName name="DATESM">#REF!</definedName>
    <definedName name="DATESQ" localSheetId="0">#REF!</definedName>
    <definedName name="DATESQ" localSheetId="2">#REF!</definedName>
    <definedName name="DATESQ" localSheetId="3">#REF!</definedName>
    <definedName name="DATESQ">#REF!</definedName>
    <definedName name="DD_f" localSheetId="0">[1]Links!#REF!</definedName>
    <definedName name="DD_f" localSheetId="2">[2]Links!#REF!</definedName>
    <definedName name="DD_f" localSheetId="3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2" hidden="1">{#N/A,#N/A,FALSE,"т04"}</definedName>
    <definedName name="ddd" localSheetId="5" hidden="1">{#N/A,#N/A,FALSE,"т04"}</definedName>
    <definedName name="ddd" localSheetId="3" hidden="1">{#N/A,#N/A,FALSE,"т04"}</definedName>
    <definedName name="ddd" localSheetId="4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2" hidden="1">{#N/A,#N/A,FALSE,"т04"}</definedName>
    <definedName name="ddd_1" localSheetId="5" hidden="1">{#N/A,#N/A,FALSE,"т04"}</definedName>
    <definedName name="ddd_1" localSheetId="3" hidden="1">{#N/A,#N/A,FALSE,"т04"}</definedName>
    <definedName name="ddd_1" localSheetId="4" hidden="1">{#N/A,#N/A,FALSE,"т04"}</definedName>
    <definedName name="ddd_1" hidden="1">{#N/A,#N/A,FALSE,"т04"}</definedName>
    <definedName name="ddd_1_1" localSheetId="5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2" hidden="1">{#N/A,#N/A,FALSE,"т04"}</definedName>
    <definedName name="ddd_2" localSheetId="5" hidden="1">{#N/A,#N/A,FALSE,"т04"}</definedName>
    <definedName name="ddd_2" localSheetId="3" hidden="1">{#N/A,#N/A,FALSE,"т04"}</definedName>
    <definedName name="ddd_2" localSheetId="4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2">#REF!</definedName>
    <definedName name="DEFL" localSheetId="5">#REF!</definedName>
    <definedName name="DEFL" localSheetId="3">#REF!</definedName>
    <definedName name="DEFL">#REF!</definedName>
    <definedName name="defl2" localSheetId="0">#REF!</definedName>
    <definedName name="defl2" localSheetId="2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2" hidden="1">{#N/A,#N/A,FALSE,"т02бд"}</definedName>
    <definedName name="dfdfdf" localSheetId="5" hidden="1">{#N/A,#N/A,FALSE,"т02бд"}</definedName>
    <definedName name="dfdfdf" localSheetId="3" hidden="1">{#N/A,#N/A,FALSE,"т02бд"}</definedName>
    <definedName name="dfdfdf" localSheetId="4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2" hidden="1">{#N/A,#N/A,FALSE,"т02бд"}</definedName>
    <definedName name="dfdfdf_2" localSheetId="5" hidden="1">{#N/A,#N/A,FALSE,"т02бд"}</definedName>
    <definedName name="dfdfdf_2" localSheetId="3" hidden="1">{#N/A,#N/A,FALSE,"т02бд"}</definedName>
    <definedName name="dfdfdf_2" localSheetId="4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2" hidden="1">{#N/A,#N/A,FALSE,"т02бд"}</definedName>
    <definedName name="dfdfdf_2_1" localSheetId="5" hidden="1">{#N/A,#N/A,FALSE,"т02бд"}</definedName>
    <definedName name="dfdfdf_2_1" localSheetId="3" hidden="1">{#N/A,#N/A,FALSE,"т02бд"}</definedName>
    <definedName name="dfdfdf_2_1" localSheetId="4" hidden="1">{#N/A,#N/A,FALSE,"т02бд"}</definedName>
    <definedName name="dfdfdf_2_1" hidden="1">{#N/A,#N/A,FALSE,"т02бд"}</definedName>
    <definedName name="Dif_1" localSheetId="0">#REF!</definedName>
    <definedName name="Dif_1" localSheetId="2">#REF!</definedName>
    <definedName name="Dif_1" localSheetId="5">#REF!</definedName>
    <definedName name="Dif_1" localSheetId="3">#REF!</definedName>
    <definedName name="Dif_1">#REF!</definedName>
    <definedName name="Dif_2" localSheetId="0">#REF!</definedName>
    <definedName name="Dif_2" localSheetId="2">#REF!</definedName>
    <definedName name="Dif_2" localSheetId="3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2" hidden="1">{#N/A,#N/A,FALSE,"т02бд"}</definedName>
    <definedName name="dsf" localSheetId="5" hidden="1">{#N/A,#N/A,FALSE,"т02бд"}</definedName>
    <definedName name="dsf" localSheetId="3" hidden="1">{#N/A,#N/A,FALSE,"т02бд"}</definedName>
    <definedName name="dsf" localSheetId="4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2" hidden="1">{#N/A,#N/A,FALSE,"т02бд"}</definedName>
    <definedName name="dsf_2" localSheetId="5" hidden="1">{#N/A,#N/A,FALSE,"т02бд"}</definedName>
    <definedName name="dsf_2" localSheetId="3" hidden="1">{#N/A,#N/A,FALSE,"т02бд"}</definedName>
    <definedName name="dsf_2" localSheetId="4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2" hidden="1">{#N/A,#N/A,FALSE,"т02бд"}</definedName>
    <definedName name="dsf_2_1" localSheetId="5" hidden="1">{#N/A,#N/A,FALSE,"т02бд"}</definedName>
    <definedName name="dsf_2_1" localSheetId="3" hidden="1">{#N/A,#N/A,FALSE,"т02бд"}</definedName>
    <definedName name="dsf_2_1" localSheetId="4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localSheetId="5" hidden="1">{#N/A,#N/A,FALSE,"т02бд"}</definedName>
    <definedName name="dsfb" localSheetId="3" hidden="1">{#N/A,#N/A,FALSE,"т02бд"}</definedName>
    <definedName name="dsfb" localSheetId="4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2" hidden="1">{#N/A,#N/A,FALSE,"т02бд"}</definedName>
    <definedName name="dsfb_2" localSheetId="5" hidden="1">{#N/A,#N/A,FALSE,"т02бд"}</definedName>
    <definedName name="dsfb_2" localSheetId="3" hidden="1">{#N/A,#N/A,FALSE,"т02бд"}</definedName>
    <definedName name="dsfb_2" localSheetId="4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2" hidden="1">{#N/A,#N/A,FALSE,"т02бд"}</definedName>
    <definedName name="dsfb_2_1" localSheetId="5" hidden="1">{#N/A,#N/A,FALSE,"т02бд"}</definedName>
    <definedName name="dsfb_2_1" localSheetId="3" hidden="1">{#N/A,#N/A,FALSE,"т02бд"}</definedName>
    <definedName name="dsfb_2_1" localSheetId="4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localSheetId="5" hidden="1">{#N/A,#N/A,FALSE,"т02бд"}</definedName>
    <definedName name="dsfg" localSheetId="3" hidden="1">{#N/A,#N/A,FALSE,"т02бд"}</definedName>
    <definedName name="dsfg" localSheetId="4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2" hidden="1">{#N/A,#N/A,FALSE,"т02бд"}</definedName>
    <definedName name="dsfg_2" localSheetId="5" hidden="1">{#N/A,#N/A,FALSE,"т02бд"}</definedName>
    <definedName name="dsfg_2" localSheetId="3" hidden="1">{#N/A,#N/A,FALSE,"т02бд"}</definedName>
    <definedName name="dsfg_2" localSheetId="4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2" hidden="1">{#N/A,#N/A,FALSE,"т02бд"}</definedName>
    <definedName name="dsfg_2_1" localSheetId="5" hidden="1">{#N/A,#N/A,FALSE,"т02бд"}</definedName>
    <definedName name="dsfg_2_1" localSheetId="3" hidden="1">{#N/A,#N/A,FALSE,"т02бд"}</definedName>
    <definedName name="dsfg_2_1" localSheetId="4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2">#REF!</definedName>
    <definedName name="EdssBatchRange" localSheetId="5">#REF!</definedName>
    <definedName name="EdssBatchRange" localSheetId="3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2">[2]Links!#REF!</definedName>
    <definedName name="ENTS_f" localSheetId="5">[2]Links!#REF!</definedName>
    <definedName name="ENTS_f" localSheetId="3">[2]Links!#REF!</definedName>
    <definedName name="ENTS_f" localSheetId="4">[2]Links!#REF!</definedName>
    <definedName name="ENTS_f">[2]Links!#REF!</definedName>
    <definedName name="ENTSM" localSheetId="0">[1]Links!#REF!</definedName>
    <definedName name="ENTSM" localSheetId="2">[2]Links!#REF!</definedName>
    <definedName name="ENTSM" localSheetId="5">[2]Links!#REF!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2">#REF!</definedName>
    <definedName name="Exp_GDP" localSheetId="5">#REF!</definedName>
    <definedName name="Exp_GDP" localSheetId="3">#REF!</definedName>
    <definedName name="Exp_GDP">#REF!</definedName>
    <definedName name="Exp_nom" localSheetId="0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2">[2]Links!#REF!</definedName>
    <definedName name="EXPEND_f" localSheetId="5">[2]Links!#REF!</definedName>
    <definedName name="EXPEND_f" localSheetId="3">[2]Links!#REF!</definedName>
    <definedName name="EXPEND_f" localSheetId="4">[2]Links!#REF!</definedName>
    <definedName name="EXPEND_f">[2]Links!#REF!</definedName>
    <definedName name="EXPENDO_f" localSheetId="0">[1]Links!#REF!</definedName>
    <definedName name="EXPENDO_f" localSheetId="2">[2]Links!#REF!</definedName>
    <definedName name="EXPENDO_f" localSheetId="5">[2]Links!#REF!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2">#REF!</definedName>
    <definedName name="f" localSheetId="5">#REF!</definedName>
    <definedName name="f" localSheetId="3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2" hidden="1">{#N/A,#N/A,FALSE,"т02бд"}</definedName>
    <definedName name="fff" localSheetId="5" hidden="1">{#N/A,#N/A,FALSE,"т02бд"}</definedName>
    <definedName name="fff" localSheetId="3" hidden="1">{#N/A,#N/A,FALSE,"т02бд"}</definedName>
    <definedName name="fff" localSheetId="4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2" hidden="1">{#N/A,#N/A,FALSE,"т02бд"}</definedName>
    <definedName name="fff_2" localSheetId="5" hidden="1">{#N/A,#N/A,FALSE,"т02бд"}</definedName>
    <definedName name="fff_2" localSheetId="3" hidden="1">{#N/A,#N/A,FALSE,"т02бд"}</definedName>
    <definedName name="fff_2" localSheetId="4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2" hidden="1">{#N/A,#N/A,FALSE,"т02бд"}</definedName>
    <definedName name="fff_2_1" localSheetId="5" hidden="1">{#N/A,#N/A,FALSE,"т02бд"}</definedName>
    <definedName name="fff_2_1" localSheetId="3" hidden="1">{#N/A,#N/A,FALSE,"т02бд"}</definedName>
    <definedName name="fff_2_1" localSheetId="4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2" hidden="1">{#N/A,#N/A,FALSE,"т17-1банки (2)"}</definedName>
    <definedName name="fffffff" localSheetId="5" hidden="1">{#N/A,#N/A,FALSE,"т17-1банки (2)"}</definedName>
    <definedName name="fffffff" localSheetId="3" hidden="1">{#N/A,#N/A,FALSE,"т17-1банки (2)"}</definedName>
    <definedName name="fffffff" localSheetId="4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2" hidden="1">{#N/A,#N/A,FALSE,"т17-1банки (2)"}</definedName>
    <definedName name="fffffff_1" localSheetId="5" hidden="1">{#N/A,#N/A,FALSE,"т17-1банки (2)"}</definedName>
    <definedName name="fffffff_1" localSheetId="3" hidden="1">{#N/A,#N/A,FALSE,"т17-1банки (2)"}</definedName>
    <definedName name="fffffff_1" localSheetId="4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2" hidden="1">{#N/A,#N/A,FALSE,"т17-1банки (2)"}</definedName>
    <definedName name="fffffff_2" localSheetId="5" hidden="1">{#N/A,#N/A,FALSE,"т17-1банки (2)"}</definedName>
    <definedName name="fffffff_2" localSheetId="3" hidden="1">{#N/A,#N/A,FALSE,"т17-1банки (2)"}</definedName>
    <definedName name="fffffff_2" localSheetId="4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2" hidden="1">{#N/A,#N/A,FALSE,"т02бд"}</definedName>
    <definedName name="fgf" localSheetId="5" hidden="1">{#N/A,#N/A,FALSE,"т02бд"}</definedName>
    <definedName name="fgf" localSheetId="3" hidden="1">{#N/A,#N/A,FALSE,"т02бд"}</definedName>
    <definedName name="fgf" localSheetId="4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2" hidden="1">{#N/A,#N/A,FALSE,"т02бд"}</definedName>
    <definedName name="fgf_2" localSheetId="5" hidden="1">{#N/A,#N/A,FALSE,"т02бд"}</definedName>
    <definedName name="fgf_2" localSheetId="3" hidden="1">{#N/A,#N/A,FALSE,"т02бд"}</definedName>
    <definedName name="fgf_2" localSheetId="4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2" hidden="1">{#N/A,#N/A,FALSE,"т02бд"}</definedName>
    <definedName name="fgf_2_1" localSheetId="5" hidden="1">{#N/A,#N/A,FALSE,"т02бд"}</definedName>
    <definedName name="fgf_2_1" localSheetId="3" hidden="1">{#N/A,#N/A,FALSE,"т02бд"}</definedName>
    <definedName name="fgf_2_1" localSheetId="4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5" hidden="1">{#N/A,#N/A,FALSE,"т02бд"}</definedName>
    <definedName name="fgfgf" localSheetId="3" hidden="1">{#N/A,#N/A,FALSE,"т02бд"}</definedName>
    <definedName name="fgfgf" localSheetId="4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2" hidden="1">{#N/A,#N/A,FALSE,"т02бд"}</definedName>
    <definedName name="fgfgf_2" localSheetId="5" hidden="1">{#N/A,#N/A,FALSE,"т02бд"}</definedName>
    <definedName name="fgfgf_2" localSheetId="3" hidden="1">{#N/A,#N/A,FALSE,"т02бд"}</definedName>
    <definedName name="fgfgf_2" localSheetId="4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2" hidden="1">{#N/A,#N/A,FALSE,"т02бд"}</definedName>
    <definedName name="fgfgf_2_1" localSheetId="5" hidden="1">{#N/A,#N/A,FALSE,"т02бд"}</definedName>
    <definedName name="fgfgf_2_1" localSheetId="3" hidden="1">{#N/A,#N/A,FALSE,"т02бд"}</definedName>
    <definedName name="fgfgf_2_1" localSheetId="4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2" hidden="1">{#N/A,#N/A,FALSE,"т02бд"}</definedName>
    <definedName name="fgfgfgfgfgf" localSheetId="5" hidden="1">{#N/A,#N/A,FALSE,"т02бд"}</definedName>
    <definedName name="fgfgfgfgfgf" localSheetId="3" hidden="1">{#N/A,#N/A,FALSE,"т02бд"}</definedName>
    <definedName name="fgfgfgfgfgf" localSheetId="4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2" hidden="1">{#N/A,#N/A,FALSE,"т02бд"}</definedName>
    <definedName name="fgfgfgfgfgf_2" localSheetId="5" hidden="1">{#N/A,#N/A,FALSE,"т02бд"}</definedName>
    <definedName name="fgfgfgfgfgf_2" localSheetId="3" hidden="1">{#N/A,#N/A,FALSE,"т02бд"}</definedName>
    <definedName name="fgfgfgfgfgf_2" localSheetId="4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2" hidden="1">{#N/A,#N/A,FALSE,"т02бд"}</definedName>
    <definedName name="fgfgfgfgfgf_2_1" localSheetId="5" hidden="1">{#N/A,#N/A,FALSE,"т02бд"}</definedName>
    <definedName name="fgfgfgfgfgf_2_1" localSheetId="3" hidden="1">{#N/A,#N/A,FALSE,"т02бд"}</definedName>
    <definedName name="fgfgfgfgfgf_2_1" localSheetId="4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2" hidden="1">{#N/A,#N/A,FALSE,"т17-1банки (2)"}</definedName>
    <definedName name="fgk" localSheetId="5" hidden="1">{#N/A,#N/A,FALSE,"т17-1банки (2)"}</definedName>
    <definedName name="fgk" localSheetId="3" hidden="1">{#N/A,#N/A,FALSE,"т17-1банки (2)"}</definedName>
    <definedName name="fgk" localSheetId="4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2" hidden="1">{#N/A,#N/A,FALSE,"т17-1банки (2)"}</definedName>
    <definedName name="fgk_2" localSheetId="5" hidden="1">{#N/A,#N/A,FALSE,"т17-1банки (2)"}</definedName>
    <definedName name="fgk_2" localSheetId="3" hidden="1">{#N/A,#N/A,FALSE,"т17-1банки (2)"}</definedName>
    <definedName name="fgk_2" localSheetId="4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2" hidden="1">{#N/A,#N/A,FALSE,"т17-1банки (2)"}</definedName>
    <definedName name="fgk_2_1" localSheetId="5" hidden="1">{#N/A,#N/A,FALSE,"т17-1банки (2)"}</definedName>
    <definedName name="fgk_2_1" localSheetId="3" hidden="1">{#N/A,#N/A,FALSE,"т17-1банки (2)"}</definedName>
    <definedName name="fgk_2_1" localSheetId="4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2" hidden="1">{#N/A,#N/A,FALSE,"т02бд"}</definedName>
    <definedName name="fgkf" localSheetId="5" hidden="1">{#N/A,#N/A,FALSE,"т02бд"}</definedName>
    <definedName name="fgkf" localSheetId="3" hidden="1">{#N/A,#N/A,FALSE,"т02бд"}</definedName>
    <definedName name="fgkf" localSheetId="4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2" hidden="1">{#N/A,#N/A,FALSE,"т02бд"}</definedName>
    <definedName name="fgkf_2" localSheetId="5" hidden="1">{#N/A,#N/A,FALSE,"т02бд"}</definedName>
    <definedName name="fgkf_2" localSheetId="3" hidden="1">{#N/A,#N/A,FALSE,"т02бд"}</definedName>
    <definedName name="fgkf_2" localSheetId="4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2" hidden="1">{#N/A,#N/A,FALSE,"т02бд"}</definedName>
    <definedName name="fgkf_2_1" localSheetId="5" hidden="1">{#N/A,#N/A,FALSE,"т02бд"}</definedName>
    <definedName name="fgkf_2_1" localSheetId="3" hidden="1">{#N/A,#N/A,FALSE,"т02бд"}</definedName>
    <definedName name="fgkf_2_1" localSheetId="4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2" hidden="1">{#N/A,#N/A,FALSE,"т04"}</definedName>
    <definedName name="fkfgk" localSheetId="5" hidden="1">{#N/A,#N/A,FALSE,"т04"}</definedName>
    <definedName name="fkfgk" localSheetId="3" hidden="1">{#N/A,#N/A,FALSE,"т04"}</definedName>
    <definedName name="fkfgk" localSheetId="4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2" hidden="1">{#N/A,#N/A,FALSE,"т04"}</definedName>
    <definedName name="fkfgk_2" localSheetId="5" hidden="1">{#N/A,#N/A,FALSE,"т04"}</definedName>
    <definedName name="fkfgk_2" localSheetId="3" hidden="1">{#N/A,#N/A,FALSE,"т04"}</definedName>
    <definedName name="fkfgk_2" localSheetId="4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2" hidden="1">{#N/A,#N/A,FALSE,"т04"}</definedName>
    <definedName name="fkfgk_2_1" localSheetId="5" hidden="1">{#N/A,#N/A,FALSE,"т04"}</definedName>
    <definedName name="fkfgk_2_1" localSheetId="3" hidden="1">{#N/A,#N/A,FALSE,"т04"}</definedName>
    <definedName name="fkfgk_2_1" localSheetId="4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2" hidden="1">{#N/A,#N/A,FALSE,"т02бд"}</definedName>
    <definedName name="fkfkgk" localSheetId="5" hidden="1">{#N/A,#N/A,FALSE,"т02бд"}</definedName>
    <definedName name="fkfkgk" localSheetId="3" hidden="1">{#N/A,#N/A,FALSE,"т02бд"}</definedName>
    <definedName name="fkfkgk" localSheetId="4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2" hidden="1">{#N/A,#N/A,FALSE,"т02бд"}</definedName>
    <definedName name="fkfkgk_2" localSheetId="5" hidden="1">{#N/A,#N/A,FALSE,"т02бд"}</definedName>
    <definedName name="fkfkgk_2" localSheetId="3" hidden="1">{#N/A,#N/A,FALSE,"т02бд"}</definedName>
    <definedName name="fkfkgk_2" localSheetId="4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2" hidden="1">{#N/A,#N/A,FALSE,"т02бд"}</definedName>
    <definedName name="fkfkgk_2_1" localSheetId="5" hidden="1">{#N/A,#N/A,FALSE,"т02бд"}</definedName>
    <definedName name="fkfkgk_2_1" localSheetId="3" hidden="1">{#N/A,#N/A,FALSE,"т02бд"}</definedName>
    <definedName name="fkfkgk_2_1" localSheetId="4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2" hidden="1">{#N/A,#N/A,FALSE,"т02бд"}</definedName>
    <definedName name="Food_comp" localSheetId="5" hidden="1">{#N/A,#N/A,FALSE,"т02бд"}</definedName>
    <definedName name="Food_comp" localSheetId="3" hidden="1">{#N/A,#N/A,FALSE,"т02бд"}</definedName>
    <definedName name="Food_comp" localSheetId="4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2" hidden="1">{#N/A,#N/A,FALSE,"т02бд"}</definedName>
    <definedName name="Food_comp_1" localSheetId="5" hidden="1">{#N/A,#N/A,FALSE,"т02бд"}</definedName>
    <definedName name="Food_comp_1" localSheetId="3" hidden="1">{#N/A,#N/A,FALSE,"т02бд"}</definedName>
    <definedName name="Food_comp_1" localSheetId="4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2" hidden="1">{#N/A,#N/A,FALSE,"т02бд"}</definedName>
    <definedName name="Food_comp_2" localSheetId="5" hidden="1">{#N/A,#N/A,FALSE,"т02бд"}</definedName>
    <definedName name="Food_comp_2" localSheetId="3" hidden="1">{#N/A,#N/A,FALSE,"т02бд"}</definedName>
    <definedName name="Food_comp_2" localSheetId="4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2">#REF!</definedName>
    <definedName name="Foreign_liabilities" localSheetId="5">#REF!</definedName>
    <definedName name="Foreign_liabilities" localSheetId="3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2">#REF!</definedName>
    <definedName name="g" localSheetId="5">#REF!</definedName>
    <definedName name="g" localSheetId="3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2">#REF!</definedName>
    <definedName name="GDPgrowth" localSheetId="5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2">[2]Links!#REF!</definedName>
    <definedName name="GDPM_f" localSheetId="5">[2]Links!#REF!</definedName>
    <definedName name="GDPM_f" localSheetId="3">[2]Links!#REF!</definedName>
    <definedName name="GDPM_f" localSheetId="4">[2]Links!#REF!</definedName>
    <definedName name="GDPM_f">[2]Links!#REF!</definedName>
    <definedName name="GDPMNC_f" localSheetId="0">[1]Links!#REF!</definedName>
    <definedName name="GDPMNC_f" localSheetId="2">[2]Links!#REF!</definedName>
    <definedName name="GDPMNC_f" localSheetId="5">[2]Links!#REF!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2">[2]Links!#REF!</definedName>
    <definedName name="GDPNC_f" localSheetId="5">[2]Links!#REF!</definedName>
    <definedName name="GDPNC_f" localSheetId="3">[2]Links!#REF!</definedName>
    <definedName name="GDPNC_f" localSheetId="4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2">[2]Links!#REF!</definedName>
    <definedName name="GDPRG_f" localSheetId="5">[2]Links!#REF!</definedName>
    <definedName name="GDPRG_f" localSheetId="3">[2]Links!#REF!</definedName>
    <definedName name="GDPRG_f" localSheetId="4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2">[2]Links!#REF!</definedName>
    <definedName name="GDPRM_f" localSheetId="5">[2]Links!#REF!</definedName>
    <definedName name="GDPRM_f" localSheetId="3">[2]Links!#REF!</definedName>
    <definedName name="GDPRM_f" localSheetId="4">[2]Links!#REF!</definedName>
    <definedName name="GDPRM_f">[2]Links!#REF!</definedName>
    <definedName name="GDPRMG_f" localSheetId="0">[1]Links!#REF!</definedName>
    <definedName name="GDPRMG_f" localSheetId="2">[2]Links!#REF!</definedName>
    <definedName name="GDPRMG_f" localSheetId="5">[2]Links!#REF!</definedName>
    <definedName name="GDPRMG_f" localSheetId="3">[2]Links!#REF!</definedName>
    <definedName name="GDPRMG_f">[2]Links!#REF!</definedName>
    <definedName name="GDPRMOC_f" localSheetId="0">[1]Links!#REF!</definedName>
    <definedName name="GDPRMOC_f" localSheetId="2">[2]Links!#REF!</definedName>
    <definedName name="GDPRMOC_f" localSheetId="3">[2]Links!#REF!</definedName>
    <definedName name="GDPRMOC_f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2" hidden="1">{#N/A,#N/A,FALSE,"т02бд"}</definedName>
    <definedName name="ggg" localSheetId="5" hidden="1">{#N/A,#N/A,FALSE,"т02бд"}</definedName>
    <definedName name="ggg" localSheetId="3" hidden="1">{#N/A,#N/A,FALSE,"т02бд"}</definedName>
    <definedName name="ggg" localSheetId="4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2" hidden="1">{#N/A,#N/A,FALSE,"т02бд"}</definedName>
    <definedName name="ggg_2" localSheetId="5" hidden="1">{#N/A,#N/A,FALSE,"т02бд"}</definedName>
    <definedName name="ggg_2" localSheetId="3" hidden="1">{#N/A,#N/A,FALSE,"т02бд"}</definedName>
    <definedName name="ggg_2" localSheetId="4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2" hidden="1">{#N/A,#N/A,FALSE,"т02бд"}</definedName>
    <definedName name="ggg_2_1" localSheetId="5" hidden="1">{#N/A,#N/A,FALSE,"т02бд"}</definedName>
    <definedName name="ggg_2_1" localSheetId="3" hidden="1">{#N/A,#N/A,FALSE,"т02бд"}</definedName>
    <definedName name="ggg_2_1" localSheetId="4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5" hidden="1">{#N/A,#N/A,FALSE,"т02бд"}</definedName>
    <definedName name="gggggg" localSheetId="3" hidden="1">{#N/A,#N/A,FALSE,"т02бд"}</definedName>
    <definedName name="gggggg" localSheetId="4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2" hidden="1">{#N/A,#N/A,FALSE,"т02бд"}</definedName>
    <definedName name="gggggg_2" localSheetId="5" hidden="1">{#N/A,#N/A,FALSE,"т02бд"}</definedName>
    <definedName name="gggggg_2" localSheetId="3" hidden="1">{#N/A,#N/A,FALSE,"т02бд"}</definedName>
    <definedName name="gggggg_2" localSheetId="4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2" hidden="1">{#N/A,#N/A,FALSE,"т02бд"}</definedName>
    <definedName name="gggggg_2_1" localSheetId="5" hidden="1">{#N/A,#N/A,FALSE,"т02бд"}</definedName>
    <definedName name="gggggg_2_1" localSheetId="3" hidden="1">{#N/A,#N/A,FALSE,"т02бд"}</definedName>
    <definedName name="gggggg_2_1" localSheetId="4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2" hidden="1">{#N/A,#N/A,FALSE,"т02бд"}</definedName>
    <definedName name="ghghg" localSheetId="5" hidden="1">{#N/A,#N/A,FALSE,"т02бд"}</definedName>
    <definedName name="ghghg" localSheetId="3" hidden="1">{#N/A,#N/A,FALSE,"т02бд"}</definedName>
    <definedName name="ghghg" localSheetId="4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2" hidden="1">{#N/A,#N/A,FALSE,"т02бд"}</definedName>
    <definedName name="ghghg_2" localSheetId="5" hidden="1">{#N/A,#N/A,FALSE,"т02бд"}</definedName>
    <definedName name="ghghg_2" localSheetId="3" hidden="1">{#N/A,#N/A,FALSE,"т02бд"}</definedName>
    <definedName name="ghghg_2" localSheetId="4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2" hidden="1">{#N/A,#N/A,FALSE,"т02бд"}</definedName>
    <definedName name="ghghg_2_1" localSheetId="5" hidden="1">{#N/A,#N/A,FALSE,"т02бд"}</definedName>
    <definedName name="ghghg_2_1" localSheetId="3" hidden="1">{#N/A,#N/A,FALSE,"т02бд"}</definedName>
    <definedName name="ghghg_2_1" localSheetId="4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5" hidden="1">{#N/A,#N/A,FALSE,"т02бд"}</definedName>
    <definedName name="ghghghg" localSheetId="3" hidden="1">{#N/A,#N/A,FALSE,"т02бд"}</definedName>
    <definedName name="ghghghg" localSheetId="4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2" hidden="1">{#N/A,#N/A,FALSE,"т02бд"}</definedName>
    <definedName name="ghghghg_2" localSheetId="5" hidden="1">{#N/A,#N/A,FALSE,"т02бд"}</definedName>
    <definedName name="ghghghg_2" localSheetId="3" hidden="1">{#N/A,#N/A,FALSE,"т02бд"}</definedName>
    <definedName name="ghghghg_2" localSheetId="4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2" hidden="1">{#N/A,#N/A,FALSE,"т02бд"}</definedName>
    <definedName name="ghghghg_2_1" localSheetId="5" hidden="1">{#N/A,#N/A,FALSE,"т02бд"}</definedName>
    <definedName name="ghghghg_2_1" localSheetId="3" hidden="1">{#N/A,#N/A,FALSE,"т02бд"}</definedName>
    <definedName name="ghghghg_2_1" localSheetId="4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2">[2]Links!#REF!</definedName>
    <definedName name="GNCRMY" localSheetId="5">[2]Links!#REF!</definedName>
    <definedName name="GNCRMY" localSheetId="3">[2]Links!#REF!</definedName>
    <definedName name="GNCRMY" localSheetId="4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2">[2]Links!#REF!</definedName>
    <definedName name="GOODS_f" localSheetId="5">[2]Links!#REF!</definedName>
    <definedName name="GOODS_f" localSheetId="3">[2]Links!#REF!</definedName>
    <definedName name="GOODS_f" localSheetId="4">[2]Links!#REF!</definedName>
    <definedName name="GOODS_f">[2]Links!#REF!</definedName>
    <definedName name="GRANT_f" localSheetId="0">[1]Links!#REF!</definedName>
    <definedName name="GRANT_f" localSheetId="2">[2]Links!#REF!</definedName>
    <definedName name="GRANT_f" localSheetId="5">[2]Links!#REF!</definedName>
    <definedName name="GRANT_f" localSheetId="3">[2]Links!#REF!</definedName>
    <definedName name="GRANT_f">[2]Links!#REF!</definedName>
    <definedName name="Gross_reserves" localSheetId="0">#REF!</definedName>
    <definedName name="Gross_reserves" localSheetId="2">#REF!</definedName>
    <definedName name="Gross_reserves" localSheetId="5">#REF!</definedName>
    <definedName name="Gross_reserves" localSheetId="3">#REF!</definedName>
    <definedName name="Gross_reserves">#REF!</definedName>
    <definedName name="HERE" localSheetId="0">#REF!</definedName>
    <definedName name="HERE" localSheetId="2">#REF!</definedName>
    <definedName name="HERE" localSheetId="3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2" hidden="1">{#N/A,#N/A,FALSE,"т02бд"}</definedName>
    <definedName name="hgj" localSheetId="5" hidden="1">{#N/A,#N/A,FALSE,"т02бд"}</definedName>
    <definedName name="hgj" localSheetId="3" hidden="1">{#N/A,#N/A,FALSE,"т02бд"}</definedName>
    <definedName name="hgj" localSheetId="4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2" hidden="1">{#N/A,#N/A,FALSE,"т02бд"}</definedName>
    <definedName name="hgj_1" localSheetId="5" hidden="1">{#N/A,#N/A,FALSE,"т02бд"}</definedName>
    <definedName name="hgj_1" localSheetId="3" hidden="1">{#N/A,#N/A,FALSE,"т02бд"}</definedName>
    <definedName name="hgj_1" localSheetId="4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2" hidden="1">{#N/A,#N/A,FALSE,"т02бд"}</definedName>
    <definedName name="hgj_2" localSheetId="5" hidden="1">{#N/A,#N/A,FALSE,"т02бд"}</definedName>
    <definedName name="hgj_2" localSheetId="3" hidden="1">{#N/A,#N/A,FALSE,"т02бд"}</definedName>
    <definedName name="hgj_2" localSheetId="4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2" hidden="1">{#N/A,#N/A,FALSE,"т02бд"}</definedName>
    <definedName name="hj" localSheetId="5" hidden="1">{#N/A,#N/A,FALSE,"т02бд"}</definedName>
    <definedName name="hj" localSheetId="3" hidden="1">{#N/A,#N/A,FALSE,"т02бд"}</definedName>
    <definedName name="hj" localSheetId="4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2" hidden="1">{#N/A,#N/A,FALSE,"т02бд"}</definedName>
    <definedName name="hj_1" localSheetId="5" hidden="1">{#N/A,#N/A,FALSE,"т02бд"}</definedName>
    <definedName name="hj_1" localSheetId="3" hidden="1">{#N/A,#N/A,FALSE,"т02бд"}</definedName>
    <definedName name="hj_1" localSheetId="4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2" hidden="1">{#N/A,#N/A,FALSE,"т02бд"}</definedName>
    <definedName name="hj_2" localSheetId="5" hidden="1">{#N/A,#N/A,FALSE,"т02бд"}</definedName>
    <definedName name="hj_2" localSheetId="3" hidden="1">{#N/A,#N/A,FALSE,"т02бд"}</definedName>
    <definedName name="hj_2" localSheetId="4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2" hidden="1">{#N/A,#N/A,FALSE,"т02бд"}</definedName>
    <definedName name="i" localSheetId="5" hidden="1">{#N/A,#N/A,FALSE,"т02бд"}</definedName>
    <definedName name="i" localSheetId="3" hidden="1">{#N/A,#N/A,FALSE,"т02бд"}</definedName>
    <definedName name="i" localSheetId="4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2" hidden="1">{#N/A,#N/A,FALSE,"т02бд"}</definedName>
    <definedName name="i_1" localSheetId="5" hidden="1">{#N/A,#N/A,FALSE,"т02бд"}</definedName>
    <definedName name="i_1" localSheetId="3" hidden="1">{#N/A,#N/A,FALSE,"т02бд"}</definedName>
    <definedName name="i_1" localSheetId="4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2" hidden="1">{#N/A,#N/A,FALSE,"т02бд"}</definedName>
    <definedName name="i_2" localSheetId="5" hidden="1">{#N/A,#N/A,FALSE,"т02бд"}</definedName>
    <definedName name="i_2" localSheetId="3" hidden="1">{#N/A,#N/A,FALSE,"т02бд"}</definedName>
    <definedName name="i_2" localSheetId="4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2">#REF!</definedName>
    <definedName name="In_millions_of_lei" localSheetId="5">#REF!</definedName>
    <definedName name="In_millions_of_lei" localSheetId="3">#REF!</definedName>
    <definedName name="In_millions_of_lei">#REF!</definedName>
    <definedName name="In_millions_of_U.S._dollars" localSheetId="0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2">[2]Links!#REF!</definedName>
    <definedName name="INCBAL_f" localSheetId="5">[2]Links!#REF!</definedName>
    <definedName name="INCBAL_f" localSheetId="3">[2]Links!#REF!</definedName>
    <definedName name="INCBAL_f" localSheetId="4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2">[2]Links!#REF!</definedName>
    <definedName name="INCC_f" localSheetId="5">[2]Links!#REF!</definedName>
    <definedName name="INCC_f" localSheetId="3">[2]Links!#REF!</definedName>
    <definedName name="INCC_f" localSheetId="4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2">[2]Links!#REF!</definedName>
    <definedName name="INCCURR_f" localSheetId="5">[2]Links!#REF!</definedName>
    <definedName name="INCCURR_f" localSheetId="3">[2]Links!#REF!</definedName>
    <definedName name="INCCURR_f" localSheetId="4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2">[2]Links!#REF!</definedName>
    <definedName name="INCO_f" localSheetId="5">[2]Links!#REF!</definedName>
    <definedName name="INCO_f" localSheetId="3">[2]Links!#REF!</definedName>
    <definedName name="INCO_f" localSheetId="4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2">[2]Links!#REF!</definedName>
    <definedName name="INDRMY" localSheetId="5">[2]Links!#REF!</definedName>
    <definedName name="INDRMY" localSheetId="3">[2]Links!#REF!</definedName>
    <definedName name="INDRMY" localSheetId="4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2">#REF!</definedName>
    <definedName name="item" localSheetId="5">#REF!</definedName>
    <definedName name="item" localSheetId="3">#REF!</definedName>
    <definedName name="item">#REF!</definedName>
    <definedName name="j" localSheetId="3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2" hidden="1">{"WEO",#N/A,FALSE,"T"}</definedName>
    <definedName name="k" localSheetId="5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2" hidden="1">{"WEO",#N/A,FALSE,"T"}</definedName>
    <definedName name="k_1" localSheetId="5" hidden="1">{"WEO",#N/A,FALSE,"T"}</definedName>
    <definedName name="k_1" localSheetId="3" hidden="1">{"WEO",#N/A,FALSE,"T"}</definedName>
    <definedName name="k_1" localSheetId="4" hidden="1">{"WEO",#N/A,FALSE,"T"}</definedName>
    <definedName name="k_1" hidden="1">{"WEO",#N/A,FALSE,"T"}</definedName>
    <definedName name="k_1_1" localSheetId="5" hidden="1">{"WEO",#N/A,FALSE,"T"}</definedName>
    <definedName name="k_2" localSheetId="0" hidden="1">{"WEO",#N/A,FALSE,"T"}</definedName>
    <definedName name="k_2" localSheetId="1" hidden="1">{"WEO",#N/A,FALSE,"T"}</definedName>
    <definedName name="k_2" localSheetId="2" hidden="1">{"WEO",#N/A,FALSE,"T"}</definedName>
    <definedName name="k_2" localSheetId="5" hidden="1">{"WEO",#N/A,FALSE,"T"}</definedName>
    <definedName name="k_2" localSheetId="3" hidden="1">{"WEO",#N/A,FALSE,"T"}</definedName>
    <definedName name="k_2" localSheetId="4" hidden="1">{"WEO",#N/A,FALSE,"T"}</definedName>
    <definedName name="k_2" hidden="1">{"WEO",#N/A,FALSE,"T"}</definedName>
    <definedName name="KEND" localSheetId="0">#REF!</definedName>
    <definedName name="KEND" localSheetId="2">#REF!</definedName>
    <definedName name="KEND" localSheetId="5">#REF!</definedName>
    <definedName name="KEND" localSheetId="3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2" hidden="1">{#N/A,#N/A,FALSE,"т02бд"}</definedName>
    <definedName name="kkk" localSheetId="5" hidden="1">{#N/A,#N/A,FALSE,"т02бд"}</definedName>
    <definedName name="kkk" localSheetId="3" hidden="1">{#N/A,#N/A,FALSE,"т02бд"}</definedName>
    <definedName name="kkk" localSheetId="4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2" hidden="1">{#N/A,#N/A,FALSE,"т02бд"}</definedName>
    <definedName name="kkk_1" localSheetId="5" hidden="1">{#N/A,#N/A,FALSE,"т02бд"}</definedName>
    <definedName name="kkk_1" localSheetId="3" hidden="1">{#N/A,#N/A,FALSE,"т02бд"}</definedName>
    <definedName name="kkk_1" localSheetId="4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2" hidden="1">{#N/A,#N/A,FALSE,"т02бд"}</definedName>
    <definedName name="kkk_2" localSheetId="5" hidden="1">{#N/A,#N/A,FALSE,"т02бд"}</definedName>
    <definedName name="kkk_2" localSheetId="3" hidden="1">{#N/A,#N/A,FALSE,"т02бд"}</definedName>
    <definedName name="kkk_2" localSheetId="4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2" hidden="1">{#N/A,#N/A,FALSE,"т02бд"}</definedName>
    <definedName name="kkkkk" localSheetId="5" hidden="1">{#N/A,#N/A,FALSE,"т02бд"}</definedName>
    <definedName name="kkkkk" localSheetId="3" hidden="1">{#N/A,#N/A,FALSE,"т02бд"}</definedName>
    <definedName name="kkkkk" localSheetId="4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2" hidden="1">{#N/A,#N/A,FALSE,"т02бд"}</definedName>
    <definedName name="kkkkk_1" localSheetId="5" hidden="1">{#N/A,#N/A,FALSE,"т02бд"}</definedName>
    <definedName name="kkkkk_1" localSheetId="3" hidden="1">{#N/A,#N/A,FALSE,"т02бд"}</definedName>
    <definedName name="kkkkk_1" localSheetId="4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2" hidden="1">{#N/A,#N/A,FALSE,"т02бд"}</definedName>
    <definedName name="kkkkk_2" localSheetId="5" hidden="1">{#N/A,#N/A,FALSE,"т02бд"}</definedName>
    <definedName name="kkkkk_2" localSheetId="3" hidden="1">{#N/A,#N/A,FALSE,"т02бд"}</definedName>
    <definedName name="kkkkk_2" localSheetId="4" hidden="1">{#N/A,#N/A,FALSE,"т02бд"}</definedName>
    <definedName name="kkkkk_2" hidden="1">{#N/A,#N/A,FALSE,"т02бд"}</definedName>
    <definedName name="KMENU" localSheetId="0">#REF!</definedName>
    <definedName name="KMENU" localSheetId="2">#REF!</definedName>
    <definedName name="KMENU" localSheetId="5">#REF!</definedName>
    <definedName name="KMENU" localSheetId="3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2">#REF!</definedName>
    <definedName name="liquidity_reserve" localSheetId="5">#REF!</definedName>
    <definedName name="liquidity_reserve" localSheetId="3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2" hidden="1">{#N/A,#N/A,FALSE,"т02бд"}</definedName>
    <definedName name="lk" localSheetId="5" hidden="1">{#N/A,#N/A,FALSE,"т02бд"}</definedName>
    <definedName name="lk" localSheetId="3" hidden="1">{#N/A,#N/A,FALSE,"т02бд"}</definedName>
    <definedName name="lk" localSheetId="4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2" hidden="1">{#N/A,#N/A,FALSE,"т02бд"}</definedName>
    <definedName name="lk_1" localSheetId="5" hidden="1">{#N/A,#N/A,FALSE,"т02бд"}</definedName>
    <definedName name="lk_1" localSheetId="3" hidden="1">{#N/A,#N/A,FALSE,"т02бд"}</definedName>
    <definedName name="lk_1" localSheetId="4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2" hidden="1">{#N/A,#N/A,FALSE,"т02бд"}</definedName>
    <definedName name="lk_2" localSheetId="5" hidden="1">{#N/A,#N/A,FALSE,"т02бд"}</definedName>
    <definedName name="lk_2" localSheetId="3" hidden="1">{#N/A,#N/A,FALSE,"т02бд"}</definedName>
    <definedName name="lk_2" localSheetId="4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2" hidden="1">{#N/A,#N/A,FALSE,"т02бд"}</definedName>
    <definedName name="lll" localSheetId="5" hidden="1">{#N/A,#N/A,FALSE,"т02бд"}</definedName>
    <definedName name="lll" localSheetId="3" hidden="1">{#N/A,#N/A,FALSE,"т02бд"}</definedName>
    <definedName name="lll" localSheetId="4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2" hidden="1">{#N/A,#N/A,FALSE,"т02бд"}</definedName>
    <definedName name="lll_2" localSheetId="5" hidden="1">{#N/A,#N/A,FALSE,"т02бд"}</definedName>
    <definedName name="lll_2" localSheetId="3" hidden="1">{#N/A,#N/A,FALSE,"т02бд"}</definedName>
    <definedName name="lll_2" localSheetId="4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2" hidden="1">{#N/A,#N/A,FALSE,"т02бд"}</definedName>
    <definedName name="lll_2_1" localSheetId="5" hidden="1">{#N/A,#N/A,FALSE,"т02бд"}</definedName>
    <definedName name="lll_2_1" localSheetId="3" hidden="1">{#N/A,#N/A,FALSE,"т02бд"}</definedName>
    <definedName name="lll_2_1" localSheetId="4" hidden="1">{#N/A,#N/A,FALSE,"т02бд"}</definedName>
    <definedName name="lll_2_1" hidden="1">{#N/A,#N/A,FALSE,"т02бд"}</definedName>
    <definedName name="Local" localSheetId="0">#REF!</definedName>
    <definedName name="Local" localSheetId="2">#REF!</definedName>
    <definedName name="Local" localSheetId="5">#REF!</definedName>
    <definedName name="Local" localSheetId="3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localSheetId="4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localSheetId="4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2">[2]Links!#REF!</definedName>
    <definedName name="M0R_f" localSheetId="5">[2]Links!#REF!</definedName>
    <definedName name="M0R_f" localSheetId="3">[2]Links!#REF!</definedName>
    <definedName name="M0R_f" localSheetId="4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2">[2]Links!#REF!</definedName>
    <definedName name="M1m_f" localSheetId="5">[2]Links!#REF!</definedName>
    <definedName name="M1m_f" localSheetId="3">[2]Links!#REF!</definedName>
    <definedName name="M1m_f" localSheetId="4">[2]Links!#REF!</definedName>
    <definedName name="M1m_f">[2]Links!#REF!</definedName>
    <definedName name="M1R_f" localSheetId="0">[1]Links!#REF!</definedName>
    <definedName name="M1R_f" localSheetId="2">[2]Links!#REF!</definedName>
    <definedName name="M1R_f" localSheetId="5">[2]Links!#REF!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2">[2]Links!#REF!</definedName>
    <definedName name="M2m_f" localSheetId="5">[2]Links!#REF!</definedName>
    <definedName name="M2m_f" localSheetId="3">[2]Links!#REF!</definedName>
    <definedName name="M2m_f" localSheetId="4">[2]Links!#REF!</definedName>
    <definedName name="M2m_f">[2]Links!#REF!</definedName>
    <definedName name="M2R_f" localSheetId="0">[1]Links!#REF!</definedName>
    <definedName name="M2R_f" localSheetId="2">[2]Links!#REF!</definedName>
    <definedName name="M2R_f" localSheetId="5">[2]Links!#REF!</definedName>
    <definedName name="M2R_f" localSheetId="3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2">[2]Links!#REF!</definedName>
    <definedName name="M3m_f" localSheetId="5">[2]Links!#REF!</definedName>
    <definedName name="M3m_f" localSheetId="3">[2]Links!#REF!</definedName>
    <definedName name="M3m_f" localSheetId="4">[2]Links!#REF!</definedName>
    <definedName name="M3m_f">[2]Links!#REF!</definedName>
    <definedName name="M3R_f" localSheetId="0">[1]Links!#REF!</definedName>
    <definedName name="M3R_f" localSheetId="2">[2]Links!#REF!</definedName>
    <definedName name="M3R_f" localSheetId="5">[2]Links!#REF!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2">[2]C!#REF!</definedName>
    <definedName name="macro" localSheetId="5">[2]C!#REF!</definedName>
    <definedName name="macro" localSheetId="3">[2]C!#REF!</definedName>
    <definedName name="macro" localSheetId="4">[2]C!#REF!</definedName>
    <definedName name="macro">[2]C!#REF!</definedName>
    <definedName name="MACROS" localSheetId="0">#REF!</definedName>
    <definedName name="MACROS" localSheetId="2">#REF!</definedName>
    <definedName name="MACROS" localSheetId="5">#REF!</definedName>
    <definedName name="MACROS" localSheetId="3">#REF!</definedName>
    <definedName name="MACROS">#REF!</definedName>
    <definedName name="main_m" localSheetId="0">[1]C!#REF!</definedName>
    <definedName name="main_m" localSheetId="2">[2]C!#REF!</definedName>
    <definedName name="main_m" localSheetId="5">[2]C!#REF!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2">[2]Links!#REF!</definedName>
    <definedName name="MBR_f" localSheetId="5">[2]Links!#REF!</definedName>
    <definedName name="MBR_f" localSheetId="3">[2]Links!#REF!</definedName>
    <definedName name="MBR_f" localSheetId="4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2">#REF!</definedName>
    <definedName name="Medium_term_BOP_scenario" localSheetId="5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2" hidden="1">{"MONA",#N/A,FALSE,"S"}</definedName>
    <definedName name="mn" localSheetId="5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2" hidden="1">{"MONA",#N/A,FALSE,"S"}</definedName>
    <definedName name="mn_1" localSheetId="5" hidden="1">{"MONA",#N/A,FALSE,"S"}</definedName>
    <definedName name="mn_1" localSheetId="3" hidden="1">{"MONA",#N/A,FALSE,"S"}</definedName>
    <definedName name="mn_1" localSheetId="4" hidden="1">{"MONA",#N/A,FALSE,"S"}</definedName>
    <definedName name="mn_1" hidden="1">{"MONA",#N/A,FALSE,"S"}</definedName>
    <definedName name="mn_1_1" localSheetId="5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2" hidden="1">{"MONA",#N/A,FALSE,"S"}</definedName>
    <definedName name="mn_2" localSheetId="5" hidden="1">{"MONA",#N/A,FALSE,"S"}</definedName>
    <definedName name="mn_2" localSheetId="3" hidden="1">{"MONA",#N/A,FALSE,"S"}</definedName>
    <definedName name="mn_2" localSheetId="4" hidden="1">{"MONA",#N/A,FALSE,"S"}</definedName>
    <definedName name="mn_2" hidden="1">{"MONA",#N/A,FALSE,"S"}</definedName>
    <definedName name="MNTZ_f" localSheetId="0">[1]Links!#REF!</definedName>
    <definedName name="MNTZ_f" localSheetId="3">[2]Links!#REF!</definedName>
    <definedName name="MNTZ_f">[2]Links!#REF!</definedName>
    <definedName name="Moldova__Balance_of_Payments__1994_98" localSheetId="0">#REF!</definedName>
    <definedName name="Moldova__Balance_of_Payments__1994_98" localSheetId="2">#REF!</definedName>
    <definedName name="Moldova__Balance_of_Payments__1994_98" localSheetId="5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2">#REF!</definedName>
    <definedName name="Monetary_Program_Parameters" localSheetId="5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2">#REF!</definedName>
    <definedName name="moneyprogram" localSheetId="5">#REF!</definedName>
    <definedName name="moneyprogram" localSheetId="3">#REF!</definedName>
    <definedName name="moneyprogram">#REF!</definedName>
    <definedName name="monprogparameters" localSheetId="0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0">#REF!</definedName>
    <definedName name="monsurvey" localSheetId="2">#REF!</definedName>
    <definedName name="monsurvey" localSheetId="3">#REF!</definedName>
    <definedName name="monsurvey">#REF!</definedName>
    <definedName name="Month" localSheetId="0">[5]C!$H$7</definedName>
    <definedName name="Month" localSheetId="2">#REF!</definedName>
    <definedName name="Month" localSheetId="5">#REF!</definedName>
    <definedName name="Month" localSheetId="3">#REF!</definedName>
    <definedName name="Month" localSheetId="4">#REF!</definedName>
    <definedName name="Month">#REF!</definedName>
    <definedName name="Month_" localSheetId="0">#REF!</definedName>
    <definedName name="Month_" localSheetId="2">#REF!</definedName>
    <definedName name="Month_" localSheetId="5">#REF!</definedName>
    <definedName name="Month_" localSheetId="3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2">#REF!</definedName>
    <definedName name="mt_moneyprog" localSheetId="5">#REF!</definedName>
    <definedName name="mt_moneyprog" localSheetId="3">#REF!</definedName>
    <definedName name="mt_moneyprog">#REF!</definedName>
    <definedName name="NAMES" localSheetId="0">#REF!</definedName>
    <definedName name="NAMES" localSheetId="2">#REF!</definedName>
    <definedName name="NAMES" localSheetId="3">#REF!</definedName>
    <definedName name="NAMES">#REF!</definedName>
    <definedName name="NAMESA" localSheetId="0">#REF!</definedName>
    <definedName name="NAMESA" localSheetId="2">#REF!</definedName>
    <definedName name="NAMESA" localSheetId="3">#REF!</definedName>
    <definedName name="NAMESA">#REF!</definedName>
    <definedName name="NAMESM" localSheetId="0">#REF!</definedName>
    <definedName name="NAMESM" localSheetId="2">#REF!</definedName>
    <definedName name="NAMESM" localSheetId="3">#REF!</definedName>
    <definedName name="NAMESM">#REF!</definedName>
    <definedName name="NAMESQ" localSheetId="0">#REF!</definedName>
    <definedName name="NAMESQ" localSheetId="2">#REF!</definedName>
    <definedName name="NAMESQ" localSheetId="3">#REF!</definedName>
    <definedName name="NAMESQ">#REF!</definedName>
    <definedName name="NFA_assumptions" localSheetId="0">#REF!</definedName>
    <definedName name="NFA_assumptions" localSheetId="2">#REF!</definedName>
    <definedName name="NFA_assumptions" localSheetId="3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2" hidden="1">{#N/A,#N/A,FALSE,"т04"}</definedName>
    <definedName name="njgf" localSheetId="5" hidden="1">{#N/A,#N/A,FALSE,"т04"}</definedName>
    <definedName name="njgf" localSheetId="3" hidden="1">{#N/A,#N/A,FALSE,"т04"}</definedName>
    <definedName name="njgf" localSheetId="4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2" hidden="1">{#N/A,#N/A,FALSE,"т04"}</definedName>
    <definedName name="njgf_2" localSheetId="5" hidden="1">{#N/A,#N/A,FALSE,"т04"}</definedName>
    <definedName name="njgf_2" localSheetId="3" hidden="1">{#N/A,#N/A,FALSE,"т04"}</definedName>
    <definedName name="njgf_2" localSheetId="4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2" hidden="1">{#N/A,#N/A,FALSE,"т04"}</definedName>
    <definedName name="njgf_2_1" localSheetId="5" hidden="1">{#N/A,#N/A,FALSE,"т04"}</definedName>
    <definedName name="njgf_2_1" localSheetId="3" hidden="1">{#N/A,#N/A,FALSE,"т04"}</definedName>
    <definedName name="njgf_2_1" localSheetId="4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2">#REF!</definedName>
    <definedName name="Non_BRO" localSheetId="5">#REF!</definedName>
    <definedName name="Non_BRO" localSheetId="3">#REF!</definedName>
    <definedName name="Non_BRO">#REF!</definedName>
    <definedName name="Notes" localSheetId="0">#REF!</definedName>
    <definedName name="Notes" localSheetId="2">#REF!</definedName>
    <definedName name="Notes" localSheetId="3">#REF!</definedName>
    <definedName name="Notes">#REF!</definedName>
    <definedName name="Number" localSheetId="0">[21]C!#REF!</definedName>
    <definedName name="Number" localSheetId="2">#REF!</definedName>
    <definedName name="Number" localSheetId="5">#REF!</definedName>
    <definedName name="Number" localSheetId="3">#REF!</definedName>
    <definedName name="Number" localSheetId="4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2" hidden="1">{#N/A,#N/A,FALSE,"т02бд"}</definedName>
    <definedName name="ooo" localSheetId="5" hidden="1">{#N/A,#N/A,FALSE,"т02бд"}</definedName>
    <definedName name="ooo" localSheetId="3" hidden="1">{#N/A,#N/A,FALSE,"т02бд"}</definedName>
    <definedName name="ooo" localSheetId="4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2" hidden="1">{#N/A,#N/A,FALSE,"т02бд"}</definedName>
    <definedName name="ooo_1" localSheetId="5" hidden="1">{#N/A,#N/A,FALSE,"т02бд"}</definedName>
    <definedName name="ooo_1" localSheetId="3" hidden="1">{#N/A,#N/A,FALSE,"т02бд"}</definedName>
    <definedName name="ooo_1" localSheetId="4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2" hidden="1">{#N/A,#N/A,FALSE,"т02бд"}</definedName>
    <definedName name="ooo_2" localSheetId="5" hidden="1">{#N/A,#N/A,FALSE,"т02бд"}</definedName>
    <definedName name="ooo_2" localSheetId="3" hidden="1">{#N/A,#N/A,FALSE,"т02бд"}</definedName>
    <definedName name="ooo_2" localSheetId="4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localSheetId="4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localSheetId="4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localSheetId="4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localSheetId="4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localSheetId="4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localSheetId="4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2">[23]labels!#REF!</definedName>
    <definedName name="p" localSheetId="3">[22]labels!#REF!</definedName>
    <definedName name="p">[22]labels!#REF!</definedName>
    <definedName name="PAYMENT_f" localSheetId="0">[1]Links!#REF!</definedName>
    <definedName name="PAYMENT_f" localSheetId="3">[2]Links!#REF!</definedName>
    <definedName name="PAYMENT_f">[2]Links!#REF!</definedName>
    <definedName name="PEND" localSheetId="0">#REF!</definedName>
    <definedName name="PEND" localSheetId="2">#REF!</definedName>
    <definedName name="PEND" localSheetId="5">#REF!</definedName>
    <definedName name="PEND" localSheetId="3">#REF!</definedName>
    <definedName name="PEND">#REF!</definedName>
    <definedName name="PENSION_f" localSheetId="0">[1]Links!#REF!</definedName>
    <definedName name="PENSION_f" localSheetId="2">[2]Links!#REF!</definedName>
    <definedName name="PENSION_f" localSheetId="5">[2]Links!#REF!</definedName>
    <definedName name="PENSION_f" localSheetId="3">[2]Links!#REF!</definedName>
    <definedName name="PENSION_f">[2]Links!#REF!</definedName>
    <definedName name="PMENU" localSheetId="0">#REF!</definedName>
    <definedName name="PMENU" localSheetId="2">#REF!</definedName>
    <definedName name="PMENU" localSheetId="5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2" hidden="1">{#N/A,#N/A,FALSE,"т02бд"}</definedName>
    <definedName name="q" localSheetId="5" hidden="1">{#N/A,#N/A,FALSE,"т02бд"}</definedName>
    <definedName name="q" localSheetId="3" hidden="1">{#N/A,#N/A,FALSE,"т02бд"}</definedName>
    <definedName name="q" localSheetId="4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2" hidden="1">{#N/A,#N/A,FALSE,"т02бд"}</definedName>
    <definedName name="q_2" localSheetId="5" hidden="1">{#N/A,#N/A,FALSE,"т02бд"}</definedName>
    <definedName name="q_2" localSheetId="3" hidden="1">{#N/A,#N/A,FALSE,"т02бд"}</definedName>
    <definedName name="q_2" localSheetId="4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2" hidden="1">{#N/A,#N/A,FALSE,"т02бд"}</definedName>
    <definedName name="q_2_1" localSheetId="5" hidden="1">{#N/A,#N/A,FALSE,"т02бд"}</definedName>
    <definedName name="q_2_1" localSheetId="3" hidden="1">{#N/A,#N/A,FALSE,"т02бд"}</definedName>
    <definedName name="q_2_1" localSheetId="4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2" hidden="1">{#N/A,#N/A,FALSE,"т04"}</definedName>
    <definedName name="qart" localSheetId="5" hidden="1">{#N/A,#N/A,FALSE,"т04"}</definedName>
    <definedName name="qart" localSheetId="3" hidden="1">{#N/A,#N/A,FALSE,"т04"}</definedName>
    <definedName name="qart" localSheetId="4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2" hidden="1">{#N/A,#N/A,FALSE,"т04"}</definedName>
    <definedName name="qart_2" localSheetId="5" hidden="1">{#N/A,#N/A,FALSE,"т04"}</definedName>
    <definedName name="qart_2" localSheetId="3" hidden="1">{#N/A,#N/A,FALSE,"т04"}</definedName>
    <definedName name="qart_2" localSheetId="4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2" hidden="1">{#N/A,#N/A,FALSE,"т04"}</definedName>
    <definedName name="qart_2_1" localSheetId="5" hidden="1">{#N/A,#N/A,FALSE,"т04"}</definedName>
    <definedName name="qart_2_1" localSheetId="3" hidden="1">{#N/A,#N/A,FALSE,"т04"}</definedName>
    <definedName name="qart_2_1" localSheetId="4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2" hidden="1">{#N/A,#N/A,FALSE,"т02бд"}</definedName>
    <definedName name="qq" localSheetId="5" hidden="1">{#N/A,#N/A,FALSE,"т02бд"}</definedName>
    <definedName name="qq" localSheetId="3" hidden="1">{#N/A,#N/A,FALSE,"т02бд"}</definedName>
    <definedName name="qq" localSheetId="4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2" hidden="1">{#N/A,#N/A,FALSE,"т02бд"}</definedName>
    <definedName name="qq_2" localSheetId="5" hidden="1">{#N/A,#N/A,FALSE,"т02бд"}</definedName>
    <definedName name="qq_2" localSheetId="3" hidden="1">{#N/A,#N/A,FALSE,"т02бд"}</definedName>
    <definedName name="qq_2" localSheetId="4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2" hidden="1">{#N/A,#N/A,FALSE,"т02бд"}</definedName>
    <definedName name="qq_2_1" localSheetId="5" hidden="1">{#N/A,#N/A,FALSE,"т02бд"}</definedName>
    <definedName name="qq_2_1" localSheetId="3" hidden="1">{#N/A,#N/A,FALSE,"т02бд"}</definedName>
    <definedName name="qq_2_1" localSheetId="4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5" hidden="1">{#N/A,#N/A,FALSE,"т02бд"}</definedName>
    <definedName name="qqq" localSheetId="3" hidden="1">{#N/A,#N/A,FALSE,"т02бд"}</definedName>
    <definedName name="qqq" localSheetId="4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2" hidden="1">{#N/A,#N/A,FALSE,"т02бд"}</definedName>
    <definedName name="qqq_2" localSheetId="5" hidden="1">{#N/A,#N/A,FALSE,"т02бд"}</definedName>
    <definedName name="qqq_2" localSheetId="3" hidden="1">{#N/A,#N/A,FALSE,"т02бд"}</definedName>
    <definedName name="qqq_2" localSheetId="4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2" hidden="1">{#N/A,#N/A,FALSE,"т02бд"}</definedName>
    <definedName name="qqq_2_1" localSheetId="5" hidden="1">{#N/A,#N/A,FALSE,"т02бд"}</definedName>
    <definedName name="qqq_2_1" localSheetId="3" hidden="1">{#N/A,#N/A,FALSE,"т02бд"}</definedName>
    <definedName name="qqq_2_1" localSheetId="4" hidden="1">{#N/A,#N/A,FALSE,"т02бд"}</definedName>
    <definedName name="qqq_2_1" hidden="1">{#N/A,#N/A,FALSE,"т02бд"}</definedName>
    <definedName name="Range_Country" localSheetId="0">#REF!</definedName>
    <definedName name="Range_Country" localSheetId="2">#REF!</definedName>
    <definedName name="Range_Country" localSheetId="5">#REF!</definedName>
    <definedName name="Range_Country" localSheetId="3">#REF!</definedName>
    <definedName name="Range_Country" localSheetId="4">#REF!</definedName>
    <definedName name="Range_Country">#REF!</definedName>
    <definedName name="Range_DownloadDateTime" localSheetId="0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0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0">#REF!</definedName>
    <definedName name="REAL" localSheetId="2">#REF!</definedName>
    <definedName name="REAL" localSheetId="3">#REF!</definedName>
    <definedName name="REAL">#REF!</definedName>
    <definedName name="REF_f" localSheetId="0">[1]Links!#REF!</definedName>
    <definedName name="REF_f" localSheetId="2">[2]Links!#REF!</definedName>
    <definedName name="REF_f" localSheetId="3">[2]Links!#REF!</definedName>
    <definedName name="REF_f">[2]Links!#REF!</definedName>
    <definedName name="RevA" localSheetId="0">#REF!</definedName>
    <definedName name="RevA" localSheetId="2">#REF!</definedName>
    <definedName name="RevA" localSheetId="5">#REF!</definedName>
    <definedName name="RevA" localSheetId="3">#REF!</definedName>
    <definedName name="RevA">#REF!</definedName>
    <definedName name="RevB" localSheetId="0">#REF!</definedName>
    <definedName name="RevB" localSheetId="2">#REF!</definedName>
    <definedName name="RevB" localSheetId="3">#REF!</definedName>
    <definedName name="RevB">#REF!</definedName>
    <definedName name="REZREQ_f" localSheetId="0">[1]Links!#REF!</definedName>
    <definedName name="REZREQ_f" localSheetId="2">[2]Links!#REF!</definedName>
    <definedName name="REZREQ_f" localSheetId="3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2" hidden="1">{#N/A,#N/A,FALSE,"т02бд"}</definedName>
    <definedName name="rrr" localSheetId="5" hidden="1">{#N/A,#N/A,FALSE,"т02бд"}</definedName>
    <definedName name="rrr" localSheetId="3" hidden="1">{#N/A,#N/A,FALSE,"т02бд"}</definedName>
    <definedName name="rrr" localSheetId="4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2" hidden="1">{#N/A,#N/A,FALSE,"т02бд"}</definedName>
    <definedName name="rrr_2" localSheetId="5" hidden="1">{#N/A,#N/A,FALSE,"т02бд"}</definedName>
    <definedName name="rrr_2" localSheetId="3" hidden="1">{#N/A,#N/A,FALSE,"т02бд"}</definedName>
    <definedName name="rrr_2" localSheetId="4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2" hidden="1">{#N/A,#N/A,FALSE,"т02бд"}</definedName>
    <definedName name="rrr_2_1" localSheetId="5" hidden="1">{#N/A,#N/A,FALSE,"т02бд"}</definedName>
    <definedName name="rrr_2_1" localSheetId="3" hidden="1">{#N/A,#N/A,FALSE,"т02бд"}</definedName>
    <definedName name="rrr_2_1" localSheetId="4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2">#REF!</definedName>
    <definedName name="RTab1.1" localSheetId="5">#REF!</definedName>
    <definedName name="RTab1.1" localSheetId="3">#REF!</definedName>
    <definedName name="RTab1.1">#REF!</definedName>
    <definedName name="RTab1.1a" localSheetId="0">#REF!</definedName>
    <definedName name="RTab1.1a" localSheetId="2">#REF!</definedName>
    <definedName name="RTab1.1a" localSheetId="3">#REF!</definedName>
    <definedName name="RTab1.1a">#REF!</definedName>
    <definedName name="RTab1.2" localSheetId="0">#REF!</definedName>
    <definedName name="RTab1.2" localSheetId="2">#REF!</definedName>
    <definedName name="RTab1.2" localSheetId="3">#REF!</definedName>
    <definedName name="RTab1.2">#REF!</definedName>
    <definedName name="RTab1.2a" localSheetId="0">#REF!</definedName>
    <definedName name="RTab1.2a" localSheetId="2">#REF!</definedName>
    <definedName name="RTab1.2a" localSheetId="3">#REF!</definedName>
    <definedName name="RTab1.2a">#REF!</definedName>
    <definedName name="RTab1.4" localSheetId="0">#REF!</definedName>
    <definedName name="RTab1.4" localSheetId="2">#REF!</definedName>
    <definedName name="RTab1.4" localSheetId="3">#REF!</definedName>
    <definedName name="RTab1.4">#REF!</definedName>
    <definedName name="RTab2.1" localSheetId="0">#REF!</definedName>
    <definedName name="RTab2.1" localSheetId="2">#REF!</definedName>
    <definedName name="RTab2.1" localSheetId="3">#REF!</definedName>
    <definedName name="RTab2.1">#REF!</definedName>
    <definedName name="RTab2.1a" localSheetId="0">#REF!</definedName>
    <definedName name="RTab2.1a" localSheetId="2">#REF!</definedName>
    <definedName name="RTab2.1a" localSheetId="3">#REF!</definedName>
    <definedName name="RTab2.1a">#REF!</definedName>
    <definedName name="RTab2.2" localSheetId="0">#REF!</definedName>
    <definedName name="RTab2.2" localSheetId="2">#REF!</definedName>
    <definedName name="RTab2.2" localSheetId="3">#REF!</definedName>
    <definedName name="RTab2.2">#REF!</definedName>
    <definedName name="RTab2.3" localSheetId="0">#REF!</definedName>
    <definedName name="RTab2.3" localSheetId="2">#REF!</definedName>
    <definedName name="RTab2.3" localSheetId="3">#REF!</definedName>
    <definedName name="RTab2.3">#REF!</definedName>
    <definedName name="RTab3.3" localSheetId="0">#REF!</definedName>
    <definedName name="RTab3.3" localSheetId="2">#REF!</definedName>
    <definedName name="RTab3.3" localSheetId="3">#REF!</definedName>
    <definedName name="RTab3.3">#REF!</definedName>
    <definedName name="RTab4.1" localSheetId="0">#REF!</definedName>
    <definedName name="RTab4.1" localSheetId="2">#REF!</definedName>
    <definedName name="RTab4.1" localSheetId="3">#REF!</definedName>
    <definedName name="RTab4.1">#REF!</definedName>
    <definedName name="RTab4.1a" localSheetId="0">#REF!</definedName>
    <definedName name="RTab4.1a" localSheetId="2">#REF!</definedName>
    <definedName name="RTab4.1a" localSheetId="3">#REF!</definedName>
    <definedName name="RTab4.1a">#REF!</definedName>
    <definedName name="RTab4.2" localSheetId="0">#REF!</definedName>
    <definedName name="RTab4.2" localSheetId="2">#REF!</definedName>
    <definedName name="RTab4.2" localSheetId="3">#REF!</definedName>
    <definedName name="RTab4.2">#REF!</definedName>
    <definedName name="RTab4.2a" localSheetId="0">#REF!</definedName>
    <definedName name="RTab4.2a" localSheetId="2">#REF!</definedName>
    <definedName name="RTab4.2a" localSheetId="3">#REF!</definedName>
    <definedName name="RTab4.2a">#REF!</definedName>
    <definedName name="RTab4.3" localSheetId="0">#REF!</definedName>
    <definedName name="RTab4.3" localSheetId="2">#REF!</definedName>
    <definedName name="RTab4.3" localSheetId="3">#REF!</definedName>
    <definedName name="RTab4.3">#REF!</definedName>
    <definedName name="RTab4.3a" localSheetId="0">#REF!</definedName>
    <definedName name="RTab4.3a" localSheetId="2">#REF!</definedName>
    <definedName name="RTab4.3a" localSheetId="3">#REF!</definedName>
    <definedName name="RTab4.3a">#REF!</definedName>
    <definedName name="RTab4.4" localSheetId="0">#REF!</definedName>
    <definedName name="RTab4.4" localSheetId="2">#REF!</definedName>
    <definedName name="RTab4.4" localSheetId="3">#REF!</definedName>
    <definedName name="RTab4.4">#REF!</definedName>
    <definedName name="RTab4.4a" localSheetId="0">#REF!</definedName>
    <definedName name="RTab4.4a" localSheetId="2">#REF!</definedName>
    <definedName name="RTab4.4a" localSheetId="3">#REF!</definedName>
    <definedName name="RTab4.4a">#REF!</definedName>
    <definedName name="RTab5.1" localSheetId="0">#REF!</definedName>
    <definedName name="RTab5.1" localSheetId="2">#REF!</definedName>
    <definedName name="RTab5.1" localSheetId="3">#REF!</definedName>
    <definedName name="RTab5.1">#REF!</definedName>
    <definedName name="RTab5.1a" localSheetId="0">#REF!</definedName>
    <definedName name="RTab5.1a" localSheetId="2">#REF!</definedName>
    <definedName name="RTab5.1a" localSheetId="3">#REF!</definedName>
    <definedName name="RTab5.1a">#REF!</definedName>
    <definedName name="RTab5.2" localSheetId="0">#REF!</definedName>
    <definedName name="RTab5.2" localSheetId="2">#REF!</definedName>
    <definedName name="RTab5.2" localSheetId="3">#REF!</definedName>
    <definedName name="RTab5.2">#REF!</definedName>
    <definedName name="RTab6.1" localSheetId="0">#REF!</definedName>
    <definedName name="RTab6.1" localSheetId="2">#REF!</definedName>
    <definedName name="RTab6.1" localSheetId="3">#REF!</definedName>
    <definedName name="RTab6.1">#REF!</definedName>
    <definedName name="RTab6.10B" localSheetId="0">#REF!</definedName>
    <definedName name="RTab6.10B" localSheetId="2">#REF!</definedName>
    <definedName name="RTab6.10B" localSheetId="3">#REF!</definedName>
    <definedName name="RTab6.10B">#REF!</definedName>
    <definedName name="RTab6.10P" localSheetId="0">#REF!</definedName>
    <definedName name="RTab6.10P" localSheetId="2">#REF!</definedName>
    <definedName name="RTab6.10P" localSheetId="3">#REF!</definedName>
    <definedName name="RTab6.10P">#REF!</definedName>
    <definedName name="RTab6.2" localSheetId="0">#REF!</definedName>
    <definedName name="RTab6.2" localSheetId="2">#REF!</definedName>
    <definedName name="RTab6.2" localSheetId="3">#REF!</definedName>
    <definedName name="RTab6.2">#REF!</definedName>
    <definedName name="RTab6.3" localSheetId="0">#REF!</definedName>
    <definedName name="RTab6.3" localSheetId="2">#REF!</definedName>
    <definedName name="RTab6.3" localSheetId="3">#REF!</definedName>
    <definedName name="RTab6.3">#REF!</definedName>
    <definedName name="RTab6.4" localSheetId="0">#REF!</definedName>
    <definedName name="RTab6.4" localSheetId="2">#REF!</definedName>
    <definedName name="RTab6.4" localSheetId="3">#REF!</definedName>
    <definedName name="RTab6.4">#REF!</definedName>
    <definedName name="RTab6.5" localSheetId="0">#REF!</definedName>
    <definedName name="RTab6.5" localSheetId="2">#REF!</definedName>
    <definedName name="RTab6.5" localSheetId="3">#REF!</definedName>
    <definedName name="RTab6.5">#REF!</definedName>
    <definedName name="RTab6.6" localSheetId="0">#REF!</definedName>
    <definedName name="RTab6.6" localSheetId="2">#REF!</definedName>
    <definedName name="RTab6.6" localSheetId="3">#REF!</definedName>
    <definedName name="RTab6.6">#REF!</definedName>
    <definedName name="RTab6.7" localSheetId="0">#REF!</definedName>
    <definedName name="RTab6.7" localSheetId="2">#REF!</definedName>
    <definedName name="RTab6.7" localSheetId="3">#REF!</definedName>
    <definedName name="RTab6.7">#REF!</definedName>
    <definedName name="RTab6.8" localSheetId="0">#REF!</definedName>
    <definedName name="RTab6.8" localSheetId="2">#REF!</definedName>
    <definedName name="RTab6.8" localSheetId="3">#REF!</definedName>
    <definedName name="RTab6.8">#REF!</definedName>
    <definedName name="RTab6.9" localSheetId="0">#REF!</definedName>
    <definedName name="RTab6.9" localSheetId="2">#REF!</definedName>
    <definedName name="RTab6.9" localSheetId="3">#REF!</definedName>
    <definedName name="RTab6.9">#REF!</definedName>
    <definedName name="s" localSheetId="3">[3]Links!$B$37</definedName>
    <definedName name="s">[4]Links!$B$37</definedName>
    <definedName name="S_CONS_f" localSheetId="0">[1]Links!#REF!</definedName>
    <definedName name="S_CONS_f" localSheetId="2">[2]Links!#REF!</definedName>
    <definedName name="S_CONS_f" localSheetId="5">[2]Links!#REF!</definedName>
    <definedName name="S_CONS_f" localSheetId="3">[2]Links!#REF!</definedName>
    <definedName name="S_CONS_f" localSheetId="4">[2]Links!#REF!</definedName>
    <definedName name="S_CONS_f">[2]Links!#REF!</definedName>
    <definedName name="S_CURR_f" localSheetId="0">[1]Links!#REF!</definedName>
    <definedName name="S_CURR_f" localSheetId="2">[2]Links!#REF!</definedName>
    <definedName name="S_CURR_f" localSheetId="5">[2]Links!#REF!</definedName>
    <definedName name="S_CURR_f" localSheetId="3">[2]Links!#REF!</definedName>
    <definedName name="S_CURR_f">[2]Links!#REF!</definedName>
    <definedName name="S_MONEY_f" localSheetId="0">[1]Links!#REF!</definedName>
    <definedName name="S_MONEY_f" localSheetId="2">[2]Links!#REF!</definedName>
    <definedName name="S_MONEY_f" localSheetId="3">[2]Links!#REF!</definedName>
    <definedName name="S_MONEY_f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3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2" hidden="1">{#N/A,#N/A,FALSE,"т02бд"}</definedName>
    <definedName name="sf" localSheetId="5" hidden="1">{#N/A,#N/A,FALSE,"т02бд"}</definedName>
    <definedName name="sf" localSheetId="3" hidden="1">{#N/A,#N/A,FALSE,"т02бд"}</definedName>
    <definedName name="sf" localSheetId="4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2" hidden="1">{#N/A,#N/A,FALSE,"т02бд"}</definedName>
    <definedName name="sf_2" localSheetId="5" hidden="1">{#N/A,#N/A,FALSE,"т02бд"}</definedName>
    <definedName name="sf_2" localSheetId="3" hidden="1">{#N/A,#N/A,FALSE,"т02бд"}</definedName>
    <definedName name="sf_2" localSheetId="4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2" hidden="1">{#N/A,#N/A,FALSE,"т02бд"}</definedName>
    <definedName name="sf_2_1" localSheetId="5" hidden="1">{#N/A,#N/A,FALSE,"т02бд"}</definedName>
    <definedName name="sf_2_1" localSheetId="3" hidden="1">{#N/A,#N/A,FALSE,"т02бд"}</definedName>
    <definedName name="sf_2_1" localSheetId="4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2">[2]Links!#REF!</definedName>
    <definedName name="SOCIAL_f" localSheetId="5">[2]Links!#REF!</definedName>
    <definedName name="SOCIAL_f" localSheetId="3">[2]Links!#REF!</definedName>
    <definedName name="SOCIAL_f" localSheetId="4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2">[2]Links!#REF!</definedName>
    <definedName name="SPD_f" localSheetId="5">[2]Links!#REF!</definedName>
    <definedName name="SPD_f" localSheetId="3">[2]Links!#REF!</definedName>
    <definedName name="SPD_f" localSheetId="4">[2]Links!#REF!</definedName>
    <definedName name="SPD_f">[2]Links!#REF!</definedName>
    <definedName name="SUMMARY1" localSheetId="0">#REF!</definedName>
    <definedName name="SUMMARY1" localSheetId="2">#REF!</definedName>
    <definedName name="SUMMARY1" localSheetId="5">#REF!</definedName>
    <definedName name="SUMMARY1" localSheetId="3">#REF!</definedName>
    <definedName name="SUMMARY1">#REF!</definedName>
    <definedName name="SUMMARY2" localSheetId="0">#REF!</definedName>
    <definedName name="SUMMARY2" localSheetId="2">#REF!</definedName>
    <definedName name="SUMMARY2" localSheetId="3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2" hidden="1">{#N/A,#N/A,FALSE,"т04"}</definedName>
    <definedName name="t05n" localSheetId="5" hidden="1">{#N/A,#N/A,FALSE,"т04"}</definedName>
    <definedName name="t05n" localSheetId="3" hidden="1">{#N/A,#N/A,FALSE,"т04"}</definedName>
    <definedName name="t05n" localSheetId="4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2" hidden="1">{#N/A,#N/A,FALSE,"т04"}</definedName>
    <definedName name="t05n_2" localSheetId="5" hidden="1">{#N/A,#N/A,FALSE,"т04"}</definedName>
    <definedName name="t05n_2" localSheetId="3" hidden="1">{#N/A,#N/A,FALSE,"т04"}</definedName>
    <definedName name="t05n_2" localSheetId="4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2" hidden="1">{#N/A,#N/A,FALSE,"т04"}</definedName>
    <definedName name="t05n_2_1" localSheetId="5" hidden="1">{#N/A,#N/A,FALSE,"т04"}</definedName>
    <definedName name="t05n_2_1" localSheetId="3" hidden="1">{#N/A,#N/A,FALSE,"т04"}</definedName>
    <definedName name="t05n_2_1" localSheetId="4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5" hidden="1">{#N/A,#N/A,FALSE,"т04"}</definedName>
    <definedName name="t05nn" localSheetId="3" hidden="1">{#N/A,#N/A,FALSE,"т04"}</definedName>
    <definedName name="t05nn" localSheetId="4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2" hidden="1">{#N/A,#N/A,FALSE,"т04"}</definedName>
    <definedName name="t05nn_2" localSheetId="5" hidden="1">{#N/A,#N/A,FALSE,"т04"}</definedName>
    <definedName name="t05nn_2" localSheetId="3" hidden="1">{#N/A,#N/A,FALSE,"т04"}</definedName>
    <definedName name="t05nn_2" localSheetId="4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2" hidden="1">{#N/A,#N/A,FALSE,"т04"}</definedName>
    <definedName name="t05nn_2_1" localSheetId="5" hidden="1">{#N/A,#N/A,FALSE,"т04"}</definedName>
    <definedName name="t05nn_2_1" localSheetId="3" hidden="1">{#N/A,#N/A,FALSE,"т04"}</definedName>
    <definedName name="t05nn_2_1" localSheetId="4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2">#REF!</definedName>
    <definedName name="Tab1.1" localSheetId="5">#REF!</definedName>
    <definedName name="Tab1.1" localSheetId="3">#REF!</definedName>
    <definedName name="Tab1.1">#REF!</definedName>
    <definedName name="Tab1.1a" localSheetId="0">#REF!</definedName>
    <definedName name="Tab1.1a" localSheetId="2">#REF!</definedName>
    <definedName name="Tab1.1a" localSheetId="3">#REF!</definedName>
    <definedName name="Tab1.1a">#REF!</definedName>
    <definedName name="Tab6.5" localSheetId="0">#REF!</definedName>
    <definedName name="Tab6.5" localSheetId="2">#REF!</definedName>
    <definedName name="Tab6.5" localSheetId="3">#REF!</definedName>
    <definedName name="Tab6.5">#REF!</definedName>
    <definedName name="Taballgastables" localSheetId="0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0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0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0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0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0">#REF!</definedName>
    <definedName name="Tabdebtflow" localSheetId="2">#REF!</definedName>
    <definedName name="Tabdebtflow" localSheetId="3">#REF!</definedName>
    <definedName name="Tabdebtflow">#REF!</definedName>
    <definedName name="TabExports" localSheetId="0">#REF!</definedName>
    <definedName name="TabExports" localSheetId="2">#REF!</definedName>
    <definedName name="TabExports" localSheetId="3">#REF!</definedName>
    <definedName name="TabExports">#REF!</definedName>
    <definedName name="TabFcredit2007" localSheetId="0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0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0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0">#REF!</definedName>
    <definedName name="TabImports" localSheetId="2">#REF!</definedName>
    <definedName name="TabImports" localSheetId="3">#REF!</definedName>
    <definedName name="TabImports">#REF!</definedName>
    <definedName name="Table" localSheetId="0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0">#REF!</definedName>
    <definedName name="Table129" localSheetId="2">#REF!</definedName>
    <definedName name="Table129" localSheetId="3">#REF!</definedName>
    <definedName name="Table129">#REF!</definedName>
    <definedName name="table130" localSheetId="0">#REF!</definedName>
    <definedName name="table130" localSheetId="2">#REF!</definedName>
    <definedName name="table130" localSheetId="3">#REF!</definedName>
    <definedName name="table130">#REF!</definedName>
    <definedName name="Table135" localSheetId="0">#REF!,[25]Contents!$A$87:$H$247</definedName>
    <definedName name="Table135" localSheetId="2">#REF!,[26]Contents!$A$87:$H$247</definedName>
    <definedName name="Table135" localSheetId="5">#REF!,[25]Contents!$A$87:$H$247</definedName>
    <definedName name="Table135" localSheetId="3">#REF!,[25]Contents!$A$87:$H$247</definedName>
    <definedName name="Table135" localSheetId="4">#REF!,[25]Contents!$A$87:$H$247</definedName>
    <definedName name="Table135">#REF!,[25]Contents!$A$87:$H$247</definedName>
    <definedName name="Table16_2000" localSheetId="0">#REF!</definedName>
    <definedName name="Table16_2000" localSheetId="2">#REF!</definedName>
    <definedName name="Table16_2000" localSheetId="5">#REF!</definedName>
    <definedName name="Table16_2000" localSheetId="3">#REF!</definedName>
    <definedName name="Table16_2000">#REF!</definedName>
    <definedName name="Table17" localSheetId="0">#REF!</definedName>
    <definedName name="Table17" localSheetId="2">#REF!</definedName>
    <definedName name="Table17" localSheetId="3">#REF!</definedName>
    <definedName name="Table17">#REF!</definedName>
    <definedName name="Table19" localSheetId="0">#REF!</definedName>
    <definedName name="Table19" localSheetId="2">#REF!</definedName>
    <definedName name="Table19" localSheetId="3">#REF!</definedName>
    <definedName name="Table19">#REF!</definedName>
    <definedName name="Table20" localSheetId="0">#REF!</definedName>
    <definedName name="Table20" localSheetId="2">#REF!</definedName>
    <definedName name="Table20" localSheetId="3">#REF!</definedName>
    <definedName name="Table20">#REF!</definedName>
    <definedName name="Table21" localSheetId="0">#REF!,[27]Contents!$A$87:$H$247</definedName>
    <definedName name="Table21" localSheetId="2">#REF!,[28]Contents!$A$87:$H$247</definedName>
    <definedName name="Table21" localSheetId="5">#REF!,[27]Contents!$A$87:$H$247</definedName>
    <definedName name="Table21" localSheetId="3">#REF!,[27]Contents!$A$87:$H$247</definedName>
    <definedName name="Table21" localSheetId="4">#REF!,[27]Contents!$A$87:$H$247</definedName>
    <definedName name="Table21">#REF!,[27]Contents!$A$87:$H$247</definedName>
    <definedName name="Table22" localSheetId="0">#REF!</definedName>
    <definedName name="Table22" localSheetId="2">#REF!</definedName>
    <definedName name="Table22" localSheetId="5">#REF!</definedName>
    <definedName name="Table22" localSheetId="3">#REF!</definedName>
    <definedName name="Table22">#REF!</definedName>
    <definedName name="Table23" localSheetId="0">#REF!</definedName>
    <definedName name="Table23" localSheetId="2">#REF!</definedName>
    <definedName name="Table23" localSheetId="3">#REF!</definedName>
    <definedName name="Table23">#REF!</definedName>
    <definedName name="Table24" localSheetId="0">#REF!</definedName>
    <definedName name="Table24" localSheetId="2">#REF!</definedName>
    <definedName name="Table24" localSheetId="3">#REF!</definedName>
    <definedName name="Table24">#REF!</definedName>
    <definedName name="Table25" localSheetId="0">#REF!</definedName>
    <definedName name="Table25" localSheetId="2">#REF!</definedName>
    <definedName name="Table25" localSheetId="3">#REF!</definedName>
    <definedName name="Table25">#REF!</definedName>
    <definedName name="Table26" localSheetId="0">#REF!</definedName>
    <definedName name="Table26" localSheetId="2">#REF!</definedName>
    <definedName name="Table26" localSheetId="3">#REF!</definedName>
    <definedName name="Table26">#REF!</definedName>
    <definedName name="Table27" localSheetId="0">#REF!</definedName>
    <definedName name="Table27" localSheetId="2">#REF!</definedName>
    <definedName name="Table27" localSheetId="3">#REF!</definedName>
    <definedName name="Table27">#REF!</definedName>
    <definedName name="Table28" localSheetId="0">#REF!</definedName>
    <definedName name="Table28" localSheetId="2">#REF!</definedName>
    <definedName name="Table28" localSheetId="3">#REF!</definedName>
    <definedName name="Table28">#REF!</definedName>
    <definedName name="Table29" localSheetId="0">#REF!</definedName>
    <definedName name="Table29" localSheetId="2">#REF!</definedName>
    <definedName name="Table29" localSheetId="3">#REF!</definedName>
    <definedName name="Table29">#REF!</definedName>
    <definedName name="Table30" localSheetId="0">#REF!</definedName>
    <definedName name="Table30" localSheetId="2">#REF!</definedName>
    <definedName name="Table30" localSheetId="3">#REF!</definedName>
    <definedName name="Table30">#REF!</definedName>
    <definedName name="Table31" localSheetId="0">#REF!</definedName>
    <definedName name="Table31" localSheetId="2">#REF!</definedName>
    <definedName name="Table31" localSheetId="3">#REF!</definedName>
    <definedName name="Table31">#REF!</definedName>
    <definedName name="Table32" localSheetId="0">#REF!</definedName>
    <definedName name="Table32" localSheetId="2">#REF!</definedName>
    <definedName name="Table32" localSheetId="3">#REF!</definedName>
    <definedName name="Table32">#REF!</definedName>
    <definedName name="Table33" localSheetId="0">#REF!</definedName>
    <definedName name="Table33" localSheetId="2">#REF!</definedName>
    <definedName name="Table33" localSheetId="3">#REF!</definedName>
    <definedName name="Table33">#REF!</definedName>
    <definedName name="Table330" localSheetId="0">#REF!</definedName>
    <definedName name="Table330" localSheetId="2">#REF!</definedName>
    <definedName name="Table330" localSheetId="3">#REF!</definedName>
    <definedName name="Table330">#REF!</definedName>
    <definedName name="Table336" localSheetId="0">#REF!</definedName>
    <definedName name="Table336" localSheetId="2">#REF!</definedName>
    <definedName name="Table336" localSheetId="3">#REF!</definedName>
    <definedName name="Table336">#REF!</definedName>
    <definedName name="Table34" localSheetId="0">#REF!</definedName>
    <definedName name="Table34" localSheetId="2">#REF!</definedName>
    <definedName name="Table34" localSheetId="3">#REF!</definedName>
    <definedName name="Table34">#REF!</definedName>
    <definedName name="Table35" localSheetId="0">#REF!</definedName>
    <definedName name="Table35" localSheetId="2">#REF!</definedName>
    <definedName name="Table35" localSheetId="3">#REF!</definedName>
    <definedName name="Table35">#REF!</definedName>
    <definedName name="Table36" localSheetId="0">#REF!</definedName>
    <definedName name="Table36" localSheetId="2">#REF!</definedName>
    <definedName name="Table36" localSheetId="3">#REF!</definedName>
    <definedName name="Table36">#REF!</definedName>
    <definedName name="Table37" localSheetId="0">#REF!</definedName>
    <definedName name="Table37" localSheetId="2">#REF!</definedName>
    <definedName name="Table37" localSheetId="3">#REF!</definedName>
    <definedName name="Table37">#REF!</definedName>
    <definedName name="Table38" localSheetId="0">#REF!</definedName>
    <definedName name="Table38" localSheetId="2">#REF!</definedName>
    <definedName name="Table38" localSheetId="3">#REF!</definedName>
    <definedName name="Table38">#REF!</definedName>
    <definedName name="Table39" localSheetId="0">#REF!</definedName>
    <definedName name="Table39" localSheetId="2">#REF!</definedName>
    <definedName name="Table39" localSheetId="3">#REF!</definedName>
    <definedName name="Table39">#REF!</definedName>
    <definedName name="Table40" localSheetId="0">#REF!</definedName>
    <definedName name="Table40" localSheetId="2">#REF!</definedName>
    <definedName name="Table40" localSheetId="3">#REF!</definedName>
    <definedName name="Table40">#REF!</definedName>
    <definedName name="Table41" localSheetId="0">#REF!</definedName>
    <definedName name="Table41" localSheetId="2">#REF!</definedName>
    <definedName name="Table41" localSheetId="3">#REF!</definedName>
    <definedName name="Table41">#REF!</definedName>
    <definedName name="Table42" localSheetId="0">#REF!</definedName>
    <definedName name="Table42" localSheetId="2">#REF!</definedName>
    <definedName name="Table42" localSheetId="3">#REF!</definedName>
    <definedName name="Table42">#REF!</definedName>
    <definedName name="Table43" localSheetId="0">#REF!</definedName>
    <definedName name="Table43" localSheetId="2">#REF!</definedName>
    <definedName name="Table43" localSheetId="3">#REF!</definedName>
    <definedName name="Table43">#REF!</definedName>
    <definedName name="Table44" localSheetId="0">#REF!</definedName>
    <definedName name="Table44" localSheetId="2">#REF!</definedName>
    <definedName name="Table44" localSheetId="3">#REF!</definedName>
    <definedName name="Table44">#REF!</definedName>
    <definedName name="TabMTBOP2006" localSheetId="0">#REF!</definedName>
    <definedName name="TabMTBOP2006" localSheetId="2">#REF!</definedName>
    <definedName name="TabMTBOP2006" localSheetId="3">#REF!</definedName>
    <definedName name="TabMTBOP2006">#REF!</definedName>
    <definedName name="TabMTbop2010" localSheetId="0">#REF!</definedName>
    <definedName name="TabMTbop2010" localSheetId="2">#REF!</definedName>
    <definedName name="TabMTbop2010" localSheetId="3">#REF!</definedName>
    <definedName name="TabMTbop2010">#REF!</definedName>
    <definedName name="TabMTdebt" localSheetId="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0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0">#REF!</definedName>
    <definedName name="TabOutMon" localSheetId="2">#REF!</definedName>
    <definedName name="TabOutMon" localSheetId="3">#REF!</definedName>
    <definedName name="TabOutMon">#REF!</definedName>
    <definedName name="TabsimplifiedBOP" localSheetId="0">#REF!</definedName>
    <definedName name="TabsimplifiedBOP" localSheetId="2">#REF!</definedName>
    <definedName name="TabsimplifiedBOP" localSheetId="3">#REF!</definedName>
    <definedName name="TabsimplifiedBOP">#REF!</definedName>
    <definedName name="TAX_f" localSheetId="0">[1]Links!#REF!</definedName>
    <definedName name="TAX_f" localSheetId="2">[2]Links!#REF!</definedName>
    <definedName name="TAX_f" localSheetId="3">[2]Links!#REF!</definedName>
    <definedName name="TAX_f">[2]Links!#REF!</definedName>
    <definedName name="TaxArrears" localSheetId="0">#REF!</definedName>
    <definedName name="TaxArrears" localSheetId="2">#REF!</definedName>
    <definedName name="TaxArrears" localSheetId="5">#REF!</definedName>
    <definedName name="TaxArrears" localSheetId="3">#REF!</definedName>
    <definedName name="TaxArrears">#REF!</definedName>
    <definedName name="TB" localSheetId="0">[1]Links!#REF!</definedName>
    <definedName name="TB" localSheetId="2">[2]Links!#REF!</definedName>
    <definedName name="TB" localSheetId="5">[2]Links!#REF!</definedName>
    <definedName name="TB" localSheetId="3">[2]Links!#REF!</definedName>
    <definedName name="TB">[2]Links!#REF!</definedName>
    <definedName name="TB_f" localSheetId="0">[1]Links!#REF!</definedName>
    <definedName name="TB_f" localSheetId="2">[2]Links!#REF!</definedName>
    <definedName name="TB_f" localSheetId="3">[2]Links!#REF!</definedName>
    <definedName name="TB_f">[2]Links!#REF!</definedName>
    <definedName name="TD_f" localSheetId="0">[1]Links!#REF!</definedName>
    <definedName name="TD_f" localSheetId="2">[2]Links!#REF!</definedName>
    <definedName name="TD_f" localSheetId="3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localSheetId="4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localSheetId="4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2">#REF!</definedName>
    <definedName name="Trade_balance" localSheetId="5">#REF!</definedName>
    <definedName name="Trade_balance" localSheetId="3">#REF!</definedName>
    <definedName name="Trade_balance">#REF!</definedName>
    <definedName name="trade_figure" localSheetId="0">#REF!</definedName>
    <definedName name="trade_figure" localSheetId="2">#REF!</definedName>
    <definedName name="trade_figure" localSheetId="3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2" hidden="1">{#N/A,#N/A,FALSE,"т02бд"}</definedName>
    <definedName name="Vaga" localSheetId="5" hidden="1">{#N/A,#N/A,FALSE,"т02бд"}</definedName>
    <definedName name="Vaga" localSheetId="3" hidden="1">{#N/A,#N/A,FALSE,"т02бд"}</definedName>
    <definedName name="Vaga" localSheetId="4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2" hidden="1">{#N/A,#N/A,FALSE,"т02бд"}</definedName>
    <definedName name="Vaga_1" localSheetId="5" hidden="1">{#N/A,#N/A,FALSE,"т02бд"}</definedName>
    <definedName name="Vaga_1" localSheetId="3" hidden="1">{#N/A,#N/A,FALSE,"т02бд"}</definedName>
    <definedName name="Vaga_1" localSheetId="4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2" hidden="1">{#N/A,#N/A,FALSE,"т02бд"}</definedName>
    <definedName name="Vaga_2" localSheetId="5" hidden="1">{#N/A,#N/A,FALSE,"т02бд"}</definedName>
    <definedName name="Vaga_2" localSheetId="3" hidden="1">{#N/A,#N/A,FALSE,"т02бд"}</definedName>
    <definedName name="Vaga_2" localSheetId="4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localSheetId="5" hidden="1">{#N/A,#N/A,FALSE,"т02бд"}</definedName>
    <definedName name="VAGA_NAT" localSheetId="3" hidden="1">{#N/A,#N/A,FALSE,"т02бд"}</definedName>
    <definedName name="VAGA_NAT" localSheetId="4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2" hidden="1">{#N/A,#N/A,FALSE,"т02бд"}</definedName>
    <definedName name="VAGA_NAT_1" localSheetId="5" hidden="1">{#N/A,#N/A,FALSE,"т02бд"}</definedName>
    <definedName name="VAGA_NAT_1" localSheetId="3" hidden="1">{#N/A,#N/A,FALSE,"т02бд"}</definedName>
    <definedName name="VAGA_NAT_1" localSheetId="4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2" hidden="1">{#N/A,#N/A,FALSE,"т02бд"}</definedName>
    <definedName name="VAGA_NAT_2" localSheetId="5" hidden="1">{#N/A,#N/A,FALSE,"т02бд"}</definedName>
    <definedName name="VAGA_NAT_2" localSheetId="3" hidden="1">{#N/A,#N/A,FALSE,"т02бд"}</definedName>
    <definedName name="VAGA_NAT_2" localSheetId="4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2" hidden="1">{#N/A,#N/A,FALSE,"т02бд"}</definedName>
    <definedName name="vvvv" localSheetId="5" hidden="1">{#N/A,#N/A,FALSE,"т02бд"}</definedName>
    <definedName name="vvvv" localSheetId="3" hidden="1">{#N/A,#N/A,FALSE,"т02бд"}</definedName>
    <definedName name="vvvv" localSheetId="4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2" hidden="1">{#N/A,#N/A,FALSE,"т02бд"}</definedName>
    <definedName name="vvvv_1" localSheetId="5" hidden="1">{#N/A,#N/A,FALSE,"т02бд"}</definedName>
    <definedName name="vvvv_1" localSheetId="3" hidden="1">{#N/A,#N/A,FALSE,"т02бд"}</definedName>
    <definedName name="vvvv_1" localSheetId="4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2" hidden="1">{#N/A,#N/A,FALSE,"т02бд"}</definedName>
    <definedName name="vvvv_2" localSheetId="5" hidden="1">{#N/A,#N/A,FALSE,"т02бд"}</definedName>
    <definedName name="vvvv_2" localSheetId="3" hidden="1">{#N/A,#N/A,FALSE,"т02бд"}</definedName>
    <definedName name="vvvv_2" localSheetId="4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2">[2]Links!#REF!</definedName>
    <definedName name="WAGE_f" localSheetId="5">[2]Links!#REF!</definedName>
    <definedName name="WAGE_f" localSheetId="3">[2]Links!#REF!</definedName>
    <definedName name="WAGE_f" localSheetId="4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2">[2]Links!#REF!</definedName>
    <definedName name="WAGER_f" localSheetId="5">[2]Links!#REF!</definedName>
    <definedName name="WAGER_f" localSheetId="3">[2]Links!#REF!</definedName>
    <definedName name="WAGER_f" localSheetId="4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2">[2]Links!#REF!</definedName>
    <definedName name="WAGESK_f" localSheetId="5">[2]Links!#REF!</definedName>
    <definedName name="WAGESK_f" localSheetId="3">[2]Links!#REF!</definedName>
    <definedName name="WAGESK_f" localSheetId="4">[2]Links!#REF!</definedName>
    <definedName name="WAGESK_f">[2]Links!#REF!</definedName>
    <definedName name="WAGESP_f" localSheetId="0">[1]Links!#REF!</definedName>
    <definedName name="WAGESP_f" localSheetId="2">[2]Links!#REF!</definedName>
    <definedName name="WAGESP_f" localSheetId="5">[2]Links!#REF!</definedName>
    <definedName name="WAGESP_f" localSheetId="3">[2]Links!#REF!</definedName>
    <definedName name="WAGESP_f">[2]Links!#REF!</definedName>
    <definedName name="WAGESR_f" localSheetId="0">[1]Links!#REF!</definedName>
    <definedName name="WAGESR_f" localSheetId="2">[2]Links!#REF!</definedName>
    <definedName name="WAGESR_f" localSheetId="3">[2]Links!#REF!</definedName>
    <definedName name="WAGESR_f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2">#REF!</definedName>
    <definedName name="WPI" localSheetId="5">#REF!</definedName>
    <definedName name="WPI" localSheetId="3">#REF!</definedName>
    <definedName name="WPI" localSheetId="4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2">[2]Links!#REF!</definedName>
    <definedName name="WPIA_f" localSheetId="5">[2]Links!#REF!</definedName>
    <definedName name="WPIA_f" localSheetId="3">[2]Links!#REF!</definedName>
    <definedName name="WPIA_f" localSheetId="4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3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2">[2]Links!#REF!</definedName>
    <definedName name="WPImov_f" localSheetId="5">[2]Links!#REF!</definedName>
    <definedName name="WPImov_f" localSheetId="3">[2]Links!#REF!</definedName>
    <definedName name="WPImov_f" localSheetId="4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3">[14]Links!$B$33</definedName>
    <definedName name="WPIQ">[15]Links!$B$33</definedName>
    <definedName name="WPIQA" localSheetId="3">[14]Links!$B$42</definedName>
    <definedName name="WPIQA">[15]Links!$B$42</definedName>
    <definedName name="WPIY" localSheetId="0">[5]Links!$B$13</definedName>
    <definedName name="WPIY">[2]Links!$B$11</definedName>
    <definedName name="WPIYA" localSheetId="3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2" hidden="1">{#N/A,#N/A,FALSE,"т04"}</definedName>
    <definedName name="wrn.04." localSheetId="5" hidden="1">{#N/A,#N/A,FALSE,"т04"}</definedName>
    <definedName name="wrn.04." localSheetId="3" hidden="1">{#N/A,#N/A,FALSE,"т04"}</definedName>
    <definedName name="wrn.04." localSheetId="4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2" hidden="1">{#N/A,#N/A,FALSE,"т04"}</definedName>
    <definedName name="wrn.04._2" localSheetId="5" hidden="1">{#N/A,#N/A,FALSE,"т04"}</definedName>
    <definedName name="wrn.04._2" localSheetId="3" hidden="1">{#N/A,#N/A,FALSE,"т04"}</definedName>
    <definedName name="wrn.04._2" localSheetId="4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2" hidden="1">{#N/A,#N/A,FALSE,"т04"}</definedName>
    <definedName name="wrn.04._2_1" localSheetId="5" hidden="1">{#N/A,#N/A,FALSE,"т04"}</definedName>
    <definedName name="wrn.04._2_1" localSheetId="3" hidden="1">{#N/A,#N/A,FALSE,"т04"}</definedName>
    <definedName name="wrn.04._2_1" localSheetId="4" hidden="1">{#N/A,#N/A,FALSE,"т04"}</definedName>
    <definedName name="wrn.04._2_1" hidden="1">{#N/A,#N/A,FALSE,"т04"}</definedName>
    <definedName name="wrn.д02." localSheetId="0" hidden="1">{#N/A,#N/A,FALSE,"т02бд"}</definedName>
    <definedName name="wrn.д02." localSheetId="1" hidden="1">{#N/A,#N/A,FALSE,"т02бд"}</definedName>
    <definedName name="wrn.д02." localSheetId="2" hidden="1">{#N/A,#N/A,FALSE,"т02бд"}</definedName>
    <definedName name="wrn.д02." localSheetId="5" hidden="1">{#N/A,#N/A,FALSE,"т02бд"}</definedName>
    <definedName name="wrn.д02." localSheetId="3" hidden="1">{#N/A,#N/A,FALSE,"т02бд"}</definedName>
    <definedName name="wrn.д02." localSheetId="4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2" hidden="1">{#N/A,#N/A,FALSE,"т02бд"}</definedName>
    <definedName name="wrn.д02._2" localSheetId="5" hidden="1">{#N/A,#N/A,FALSE,"т02бд"}</definedName>
    <definedName name="wrn.д02._2" localSheetId="3" hidden="1">{#N/A,#N/A,FALSE,"т02бд"}</definedName>
    <definedName name="wrn.д02._2" localSheetId="4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2" hidden="1">{#N/A,#N/A,FALSE,"т02бд"}</definedName>
    <definedName name="wrn.д02._2_1" localSheetId="5" hidden="1">{#N/A,#N/A,FALSE,"т02бд"}</definedName>
    <definedName name="wrn.д02._2_1" localSheetId="3" hidden="1">{#N/A,#N/A,FALSE,"т02бд"}</definedName>
    <definedName name="wrn.д02._2_1" localSheetId="4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5" hidden="1">{#N/A,#N/A,FALSE,"т17-1банки (2)"}</definedName>
    <definedName name="wrn.т171банки." localSheetId="3" hidden="1">{#N/A,#N/A,FALSE,"т17-1банки (2)"}</definedName>
    <definedName name="wrn.т171банки." localSheetId="4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2" hidden="1">{#N/A,#N/A,FALSE,"т17-1банки (2)"}</definedName>
    <definedName name="wrn.т171банки._2" localSheetId="5" hidden="1">{#N/A,#N/A,FALSE,"т17-1банки (2)"}</definedName>
    <definedName name="wrn.т171банки._2" localSheetId="3" hidden="1">{#N/A,#N/A,FALSE,"т17-1банки (2)"}</definedName>
    <definedName name="wrn.т171банки._2" localSheetId="4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2" hidden="1">{#N/A,#N/A,FALSE,"т17-1банки (2)"}</definedName>
    <definedName name="wrn.т171банки._2_1" localSheetId="5" hidden="1">{#N/A,#N/A,FALSE,"т17-1банки (2)"}</definedName>
    <definedName name="wrn.т171банки._2_1" localSheetId="3" hidden="1">{#N/A,#N/A,FALSE,"т17-1банки (2)"}</definedName>
    <definedName name="wrn.т171банки._2_1" localSheetId="4" hidden="1">{#N/A,#N/A,FALSE,"т17-1банки (2)"}</definedName>
    <definedName name="wrn.т171банки._2_1" hidden="1">{#N/A,#N/A,FALSE,"т17-1банки (2)"}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5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3" hidden="1">{"BOP_TAB",#N/A,FALSE,"N";"MIDTERM_TAB",#N/A,FALSE,"O"}</definedName>
    <definedName name="wrn.BOP_MIDTERM._2" localSheetId="4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3" hidden="1">{"BOP_TAB",#N/A,FALSE,"N";"MIDTERM_TAB",#N/A,FALSE,"O"}</definedName>
    <definedName name="wrn.BOP_MIDTERM._2_1" localSheetId="4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5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2" hidden="1">{"MONA",#N/A,FALSE,"S"}</definedName>
    <definedName name="wrn.MONA._2" localSheetId="5" hidden="1">{"MONA",#N/A,FALSE,"S"}</definedName>
    <definedName name="wrn.MONA._2" localSheetId="3" hidden="1">{"MONA",#N/A,FALSE,"S"}</definedName>
    <definedName name="wrn.MONA._2" localSheetId="4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2" hidden="1">{"MONA",#N/A,FALSE,"S"}</definedName>
    <definedName name="wrn.MONA._2_1" localSheetId="5" hidden="1">{"MONA",#N/A,FALSE,"S"}</definedName>
    <definedName name="wrn.MONA._2_1" localSheetId="3" hidden="1">{"MONA",#N/A,FALSE,"S"}</definedName>
    <definedName name="wrn.MONA._2_1" localSheetId="4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localSheetId="4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localSheetId="4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5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2" hidden="1">{"WEO",#N/A,FALSE,"T"}</definedName>
    <definedName name="wrn.WEO._2" localSheetId="5" hidden="1">{"WEO",#N/A,FALSE,"T"}</definedName>
    <definedName name="wrn.WEO._2" localSheetId="3" hidden="1">{"WEO",#N/A,FALSE,"T"}</definedName>
    <definedName name="wrn.WEO._2" localSheetId="4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2" hidden="1">{"WEO",#N/A,FALSE,"T"}</definedName>
    <definedName name="wrn.WEO._2_1" localSheetId="5" hidden="1">{"WEO",#N/A,FALSE,"T"}</definedName>
    <definedName name="wrn.WEO._2_1" localSheetId="3" hidden="1">{"WEO",#N/A,FALSE,"T"}</definedName>
    <definedName name="wrn.WEO._2_1" localSheetId="4" hidden="1">{"WEO",#N/A,FALSE,"T"}</definedName>
    <definedName name="wrn.WEO._2_1" hidden="1">{"WEO",#N/A,FALSE,"T"}</definedName>
    <definedName name="xxx" localSheetId="0" hidden="1">{#N/A,#N/A,FALSE,"т02бд"}</definedName>
    <definedName name="xxx" localSheetId="1" hidden="1">{#N/A,#N/A,FALSE,"т02бд"}</definedName>
    <definedName name="xxx" localSheetId="2" hidden="1">{#N/A,#N/A,FALSE,"т02бд"}</definedName>
    <definedName name="xxx" localSheetId="5" hidden="1">{#N/A,#N/A,FALSE,"т02бд"}</definedName>
    <definedName name="xxx" localSheetId="3" hidden="1">{#N/A,#N/A,FALSE,"т02бд"}</definedName>
    <definedName name="xxx" localSheetId="4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2" hidden="1">{#N/A,#N/A,FALSE,"т02бд"}</definedName>
    <definedName name="xxx_2" localSheetId="5" hidden="1">{#N/A,#N/A,FALSE,"т02бд"}</definedName>
    <definedName name="xxx_2" localSheetId="3" hidden="1">{#N/A,#N/A,FALSE,"т02бд"}</definedName>
    <definedName name="xxx_2" localSheetId="4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2" hidden="1">{#N/A,#N/A,FALSE,"т02бд"}</definedName>
    <definedName name="xxx_2_1" localSheetId="5" hidden="1">{#N/A,#N/A,FALSE,"т02бд"}</definedName>
    <definedName name="xxx_2_1" localSheetId="3" hidden="1">{#N/A,#N/A,FALSE,"т02бд"}</definedName>
    <definedName name="xxx_2_1" localSheetId="4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2" hidden="1">{#N/A,#N/A,FALSE,"т04"}</definedName>
    <definedName name="xzcb" localSheetId="5" hidden="1">{#N/A,#N/A,FALSE,"т04"}</definedName>
    <definedName name="xzcb" localSheetId="3" hidden="1">{#N/A,#N/A,FALSE,"т04"}</definedName>
    <definedName name="xzcb" localSheetId="4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2" hidden="1">{#N/A,#N/A,FALSE,"т04"}</definedName>
    <definedName name="xzcb_2" localSheetId="5" hidden="1">{#N/A,#N/A,FALSE,"т04"}</definedName>
    <definedName name="xzcb_2" localSheetId="3" hidden="1">{#N/A,#N/A,FALSE,"т04"}</definedName>
    <definedName name="xzcb_2" localSheetId="4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2" hidden="1">{#N/A,#N/A,FALSE,"т04"}</definedName>
    <definedName name="xzcb_2_1" localSheetId="5" hidden="1">{#N/A,#N/A,FALSE,"т04"}</definedName>
    <definedName name="xzcb_2_1" localSheetId="3" hidden="1">{#N/A,#N/A,FALSE,"т04"}</definedName>
    <definedName name="xzcb_2_1" localSheetId="4" hidden="1">{#N/A,#N/A,FALSE,"т04"}</definedName>
    <definedName name="xzcb_2_1" hidden="1">{#N/A,#N/A,FALSE,"т04"}</definedName>
    <definedName name="Year" localSheetId="0">[21]C!#REF!</definedName>
    <definedName name="Year" localSheetId="2">#REF!</definedName>
    <definedName name="Year" localSheetId="5">#REF!</definedName>
    <definedName name="Year" localSheetId="3">#REF!</definedName>
    <definedName name="Year" localSheetId="4">#REF!</definedName>
    <definedName name="Year">#REF!</definedName>
    <definedName name="Year2" localSheetId="0">[21]C!#REF!</definedName>
    <definedName name="Year2" localSheetId="2">[21]C!#REF!</definedName>
    <definedName name="Year2" localSheetId="3">[21]C!#REF!</definedName>
    <definedName name="Year2" localSheetId="4">[21]C!#REF!</definedName>
    <definedName name="Year2">[21]C!#REF!</definedName>
    <definedName name="zDollarGDP">[31]ass!$A$7:$IV$7</definedName>
    <definedName name="zGDPgrowth" localSheetId="0">#REF!</definedName>
    <definedName name="zGDPgrowth" localSheetId="2">#REF!</definedName>
    <definedName name="zGDPgrowth" localSheetId="5">#REF!</definedName>
    <definedName name="zGDPgrowth" localSheetId="3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2" hidden="1">{#N/A,#N/A,FALSE,"т02бд"}</definedName>
    <definedName name="zgxsd" localSheetId="5" hidden="1">{#N/A,#N/A,FALSE,"т02бд"}</definedName>
    <definedName name="zgxsd" localSheetId="3" hidden="1">{#N/A,#N/A,FALSE,"т02бд"}</definedName>
    <definedName name="zgxsd" localSheetId="4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2" hidden="1">{#N/A,#N/A,FALSE,"т02бд"}</definedName>
    <definedName name="zgxsd_1" localSheetId="5" hidden="1">{#N/A,#N/A,FALSE,"т02бд"}</definedName>
    <definedName name="zgxsd_1" localSheetId="3" hidden="1">{#N/A,#N/A,FALSE,"т02бд"}</definedName>
    <definedName name="zgxsd_1" localSheetId="4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2" hidden="1">{#N/A,#N/A,FALSE,"т02бд"}</definedName>
    <definedName name="zgxsd_2" localSheetId="5" hidden="1">{#N/A,#N/A,FALSE,"т02бд"}</definedName>
    <definedName name="zgxsd_2" localSheetId="3" hidden="1">{#N/A,#N/A,FALSE,"т02бд"}</definedName>
    <definedName name="zgxsd_2" localSheetId="4" hidden="1">{#N/A,#N/A,FALSE,"т02бд"}</definedName>
    <definedName name="zgxsd_2" hidden="1">{#N/A,#N/A,FALSE,"т02бд"}</definedName>
    <definedName name="zIGNFS" localSheetId="0">#REF!</definedName>
    <definedName name="zIGNFS" localSheetId="2">#REF!</definedName>
    <definedName name="zIGNFS" localSheetId="5">#REF!</definedName>
    <definedName name="zIGNFS" localSheetId="3">#REF!</definedName>
    <definedName name="zIGNFS">#REF!</definedName>
    <definedName name="zImports" localSheetId="0">#REF!</definedName>
    <definedName name="zImports" localSheetId="2">#REF!</definedName>
    <definedName name="zImports" localSheetId="3">#REF!</definedName>
    <definedName name="zImports">#REF!</definedName>
    <definedName name="zLiborUS" localSheetId="0">#REF!</definedName>
    <definedName name="zLiborUS" localSheetId="2">#REF!</definedName>
    <definedName name="zLiborUS" localSheetId="3">#REF!</definedName>
    <definedName name="zLiborUS">#REF!</definedName>
    <definedName name="zReserves">[31]oth!$A$17:$IV$17</definedName>
    <definedName name="zRoWCPIchange" localSheetId="0">#REF!</definedName>
    <definedName name="zRoWCPIchange" localSheetId="2">#REF!</definedName>
    <definedName name="zRoWCPIchange" localSheetId="5">#REF!</definedName>
    <definedName name="zRoWCPIchange" localSheetId="3">#REF!</definedName>
    <definedName name="zRoWCPIchange">#REF!</definedName>
    <definedName name="zSDReRate">[31]ass!$A$24:$IV$24</definedName>
    <definedName name="zXGNFS" localSheetId="0">#REF!</definedName>
    <definedName name="zXGNFS" localSheetId="2">#REF!</definedName>
    <definedName name="zXGNFS" localSheetId="5">#REF!</definedName>
    <definedName name="zXGNFS" localSheetId="3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2" hidden="1">{#N/A,#N/A,FALSE,"т02бд"}</definedName>
    <definedName name="zxz" localSheetId="5" hidden="1">{#N/A,#N/A,FALSE,"т02бд"}</definedName>
    <definedName name="zxz" localSheetId="3" hidden="1">{#N/A,#N/A,FALSE,"т02бд"}</definedName>
    <definedName name="zxz" localSheetId="4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2" hidden="1">{#N/A,#N/A,FALSE,"т02бд"}</definedName>
    <definedName name="zxz_2" localSheetId="5" hidden="1">{#N/A,#N/A,FALSE,"т02бд"}</definedName>
    <definedName name="zxz_2" localSheetId="3" hidden="1">{#N/A,#N/A,FALSE,"т02бд"}</definedName>
    <definedName name="zxz_2" localSheetId="4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2" hidden="1">{#N/A,#N/A,FALSE,"т02бд"}</definedName>
    <definedName name="zxz_2_1" localSheetId="5" hidden="1">{#N/A,#N/A,FALSE,"т02бд"}</definedName>
    <definedName name="zxz_2_1" localSheetId="3" hidden="1">{#N/A,#N/A,FALSE,"т02бд"}</definedName>
    <definedName name="zxz_2_1" localSheetId="4" hidden="1">{#N/A,#N/A,FALSE,"т02бд"}</definedName>
    <definedName name="zxz_2_1" hidden="1">{#N/A,#N/A,FALSE,"т02бд"}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42" l="1"/>
  <c r="H44" i="42"/>
  <c r="I44" i="42"/>
  <c r="J44" i="42"/>
  <c r="H41" i="42"/>
  <c r="I41" i="42"/>
  <c r="J41" i="42"/>
  <c r="F44" i="42" l="1"/>
  <c r="E44" i="42"/>
  <c r="D44" i="42"/>
  <c r="C44" i="42"/>
  <c r="G41" i="42"/>
  <c r="F41" i="42"/>
  <c r="E41" i="42"/>
  <c r="D41" i="42"/>
  <c r="C41" i="42"/>
  <c r="J38" i="42"/>
  <c r="I38" i="42"/>
  <c r="H38" i="42"/>
  <c r="G38" i="42"/>
  <c r="F38" i="42"/>
  <c r="E38" i="42"/>
  <c r="D38" i="42"/>
  <c r="C17" i="42"/>
  <c r="C38" i="42" s="1"/>
  <c r="F15" i="42"/>
  <c r="E15" i="42"/>
  <c r="D15" i="42"/>
  <c r="C15" i="42"/>
</calcChain>
</file>

<file path=xl/sharedStrings.xml><?xml version="1.0" encoding="utf-8"?>
<sst xmlns="http://schemas.openxmlformats.org/spreadsheetml/2006/main" count="489" uniqueCount="253">
  <si>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</si>
  <si>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</si>
  <si>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</si>
  <si>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</si>
  <si>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</si>
  <si>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</si>
  <si>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</si>
  <si>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</si>
  <si>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</si>
  <si>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</si>
  <si>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</si>
  <si>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</si>
  <si>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</si>
  <si>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</si>
  <si>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</si>
  <si>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Примітки:</t>
  </si>
  <si>
    <t>лютий</t>
  </si>
  <si>
    <t>січень</t>
  </si>
  <si>
    <t>березень</t>
  </si>
  <si>
    <t>квітень</t>
  </si>
  <si>
    <t>травень</t>
  </si>
  <si>
    <t>червень</t>
  </si>
  <si>
    <t>Компоненти споживчого кошика (за класифікацією Національного банку України)</t>
  </si>
  <si>
    <t>липень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</si>
  <si>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</si>
  <si>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</si>
  <si>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</si>
  <si>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</si>
  <si>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грудень</t>
  </si>
  <si>
    <t>2016 рік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</si>
  <si>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</si>
  <si>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</si>
  <si>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</si>
  <si>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</si>
  <si>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</si>
  <si>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</si>
  <si>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</si>
  <si>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</si>
  <si>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</si>
  <si>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</si>
  <si>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</si>
  <si>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</si>
  <si>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 xml:space="preserve">серпень </t>
  </si>
  <si>
    <t xml:space="preserve">листопад </t>
  </si>
  <si>
    <t>Небазова інфляція *</t>
  </si>
  <si>
    <t>Житло, вода, електроенергія, газ та інші види палива</t>
  </si>
  <si>
    <t>2015 рік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</si>
  <si>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</si>
  <si>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</si>
  <si>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</si>
  <si>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</si>
  <si>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</si>
  <si>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</si>
  <si>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</si>
  <si>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</si>
  <si>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</si>
  <si>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2019 рік</t>
  </si>
  <si>
    <t>Частка ІСЦ для 2019 року, %</t>
  </si>
  <si>
    <t>Частка ІЦВ для 2019 року, %</t>
  </si>
  <si>
    <t>Зміна цінових індексів ІСЦ та ІЦВ у 2015-2019 роках</t>
  </si>
  <si>
    <t xml:space="preserve">березень </t>
  </si>
  <si>
    <t>Червень 2019 року, % м/м</t>
  </si>
  <si>
    <t>Основні показники, що характеризують стан грошово-кредитного ринку, млн грн</t>
  </si>
  <si>
    <t>Приріст</t>
  </si>
  <si>
    <t>Темп приросту, %</t>
  </si>
  <si>
    <t>серпень</t>
  </si>
  <si>
    <t>листопад</t>
  </si>
  <si>
    <t>до відповідного місяця попереднього року</t>
  </si>
  <si>
    <t>до попереднього місяця</t>
  </si>
  <si>
    <t xml:space="preserve">Монетарна  база </t>
  </si>
  <si>
    <t>Грошова маса</t>
  </si>
  <si>
    <t>у тому числі готівка (М0)</t>
  </si>
  <si>
    <t>Коррахунки</t>
  </si>
  <si>
    <t>Депозити, залучені депозитними корпораціями (крім Національного банку України)*</t>
  </si>
  <si>
    <t>у національній валюті</t>
  </si>
  <si>
    <t>в іноземній валюті</t>
  </si>
  <si>
    <t>в іноземній валюті в доларовому еквіваленті</t>
  </si>
  <si>
    <t>у тому числі:</t>
  </si>
  <si>
    <t>Депозити нефінансових корпорацій</t>
  </si>
  <si>
    <t>Депозити домашніх господарств</t>
  </si>
  <si>
    <t xml:space="preserve">Кредити, надані депозитними корпораціями (крім Національного банку України)   </t>
  </si>
  <si>
    <t>Кредити нефінансових корпорацій</t>
  </si>
  <si>
    <t>Кредити домашніх господарств</t>
  </si>
  <si>
    <t>Заборгованість за депозитними сертифікатами Національного банку України</t>
  </si>
  <si>
    <t>Заборгованість за кредитами Національного банку України, наданими банкам та ФГВФО</t>
  </si>
  <si>
    <t>Доларизація у %</t>
  </si>
  <si>
    <t>депозитів</t>
  </si>
  <si>
    <t>кредитів</t>
  </si>
  <si>
    <t>Міжнародні валютні резерви Національного банку України (за поточним курсом), млн дол.</t>
  </si>
  <si>
    <t>Інтервенції Національного банку України, млн дол.</t>
  </si>
  <si>
    <t xml:space="preserve">обсяг купівлі </t>
  </si>
  <si>
    <t xml:space="preserve">обсяг продажу </t>
  </si>
  <si>
    <t>Готівковий валютний ринок, млн дол.</t>
  </si>
  <si>
    <t>Облікова ставка (на кінець періоду), % річних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</si>
  <si>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</si>
  <si>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Нефінансові корпорації</t>
  </si>
  <si>
    <t>Домашні господарства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</si>
  <si>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</si>
  <si>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</si>
  <si>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у тому числі овернайт</t>
  </si>
  <si>
    <t xml:space="preserve">* Дані включають сектор загального державного управління. </t>
  </si>
  <si>
    <t>** Наявна інформація за лютий 2018 року надається за оперативними розрахунками. Уточненна та розширенна інформація буде розміщенна після отримання балансових даних.</t>
  </si>
  <si>
    <t>*** Дані на кінець періоду</t>
  </si>
  <si>
    <t>Основні показники зовнішнього сектору *</t>
  </si>
  <si>
    <t>2010 рік</t>
  </si>
  <si>
    <t>2011 рік</t>
  </si>
  <si>
    <t>2012 рік</t>
  </si>
  <si>
    <t>2013 рік</t>
  </si>
  <si>
    <t>2014 рік</t>
  </si>
  <si>
    <t xml:space="preserve">2017 рік </t>
  </si>
  <si>
    <t>Червень</t>
  </si>
  <si>
    <t>Січень-Червень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</si>
  <si>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</si>
  <si>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</si>
  <si>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</si>
  <si>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Експорт чорних металів, млрд дол. США (72 група) **</t>
  </si>
  <si>
    <t>- фізичні обсяги, млн т.</t>
  </si>
  <si>
    <t>- вартісні обсяги, річна зміна, %</t>
  </si>
  <si>
    <t>- фізичні обсяги, річна зміна, %</t>
  </si>
  <si>
    <t>Експорт зернових культур, млрд дол. США **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</si>
  <si>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</si>
  <si>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</si>
  <si>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</si>
  <si>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</si>
  <si>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</si>
  <si>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</si>
  <si>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</si>
  <si>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</si>
  <si>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% до ВВП)</t>
  </si>
  <si>
    <t xml:space="preserve"> -- </t>
  </si>
  <si>
    <t>Експорт товарів і послуг (у % до ВВП)</t>
  </si>
  <si>
    <t>Імпорт товарів і послуг (у % до ВВП)</t>
  </si>
  <si>
    <t>Сальдо фінансового рахунку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</si>
  <si>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</si>
  <si>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</si>
  <si>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</si>
  <si>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</si>
  <si>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(у млрд дол. США на кінець періоду)</t>
  </si>
  <si>
    <t>(у місяцях імпорту товарів і послуг майбутнього періоду)</t>
  </si>
  <si>
    <t>* Попередні дані, використовується статистика за методологією КПБ6</t>
  </si>
  <si>
    <t>** Згідно з оперативними даними ДФС (КПБ5)</t>
  </si>
  <si>
    <t>Основні показники соціального розвитку України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</si>
  <si>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</si>
  <si>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</si>
  <si>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Чисельність наявного населення *, на кінець періоду</t>
  </si>
  <si>
    <t>тис. осіб</t>
  </si>
  <si>
    <t>-</t>
  </si>
  <si>
    <t>% р/р</t>
  </si>
  <si>
    <t>Середньооблікова кількість штатних працівників **, за місяць/за рік</t>
  </si>
  <si>
    <t xml:space="preserve"> млн осіб</t>
  </si>
  <si>
    <t>Рівень безробіття за методологією МОП (у % до економічно активного населення у віці 15-70 років), за квартал/рік</t>
  </si>
  <si>
    <t>%</t>
  </si>
  <si>
    <t>Середня номінальна заробітна плата штатного працівника, за місяць</t>
  </si>
  <si>
    <t>грн</t>
  </si>
  <si>
    <t>Середня номінальна заробітна плата штатного працівника, за період</t>
  </si>
  <si>
    <t>Індекс реальної заробітної плати, за місяць/рік</t>
  </si>
  <si>
    <t xml:space="preserve">Мінімальна заробітна плата </t>
  </si>
  <si>
    <t>Прожитковий  мінімум</t>
  </si>
  <si>
    <t>Кількість домогосподарств, які отримують субсидії</t>
  </si>
  <si>
    <t>тис. од.</t>
  </si>
  <si>
    <t>Загальна сума бюджетних видатків на відшкодування витрат на оплату послуг ЖКГ, за місяць/рік</t>
  </si>
  <si>
    <t>млрд грн</t>
  </si>
  <si>
    <t>Середній розмір призначених субсидій, за місяць/за рік</t>
  </si>
  <si>
    <t>Джерело: ДССУ, ДКСУ, розрахунки НБУ.</t>
  </si>
  <si>
    <t>* З лютого 2015 року - оцінка (дані ДССУ).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</si>
  <si>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</si>
  <si>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Основні показники Державного бюджету України</t>
  </si>
  <si>
    <t>Показники, млрд. грн.</t>
  </si>
  <si>
    <t>Доходи</t>
  </si>
  <si>
    <t>Податкові надходження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</si>
  <si>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</si>
  <si>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</si>
  <si>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</si>
  <si>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</si>
  <si>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</si>
  <si>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Неподаткові надходження</t>
  </si>
  <si>
    <t>Інші надходження</t>
  </si>
  <si>
    <t>Видатки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</si>
  <si>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</si>
  <si>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</si>
  <si>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</si>
  <si>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</si>
  <si>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</si>
  <si>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</si>
  <si>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</si>
  <si>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</si>
  <si>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</si>
  <si>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</si>
  <si>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</si>
  <si>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</si>
  <si>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</si>
  <si>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</si>
  <si>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</si>
  <si>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Кредитування</t>
  </si>
  <si>
    <t>Сальдо ("-" дефіцит)</t>
  </si>
  <si>
    <t>Фінансування за типом боргового зобов'язання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</si>
  <si>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</si>
  <si>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</si>
  <si>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</si>
  <si>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</si>
  <si>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</si>
  <si>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</si>
  <si>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</si>
  <si>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 xml:space="preserve"> - </t>
  </si>
  <si>
    <t>Приватизація</t>
  </si>
  <si>
    <t>Фінансуваня за активними операціями</t>
  </si>
  <si>
    <t>Січень- Червень</t>
  </si>
  <si>
    <t>Індекс виробництва базових галузей *, % р/р</t>
  </si>
  <si>
    <t>щомісячні дані</t>
  </si>
  <si>
    <t>кумулятивні дані</t>
  </si>
  <si>
    <t>річні дані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</si>
  <si>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</si>
  <si>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</si>
  <si>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</si>
  <si>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</si>
  <si>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</si>
  <si>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</si>
  <si>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</si>
  <si>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</si>
  <si>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</si>
  <si>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</si>
  <si>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</si>
  <si>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01-03</t>
  </si>
  <si>
    <t>01-06</t>
  </si>
  <si>
    <t>01-09</t>
  </si>
  <si>
    <t>01-12</t>
  </si>
  <si>
    <t>01-02</t>
  </si>
  <si>
    <t>01-04</t>
  </si>
  <si>
    <t>01-05</t>
  </si>
  <si>
    <r>
      <t>ІВБГ у цілому</t>
    </r>
    <r>
      <rPr>
        <b/>
        <vertAlign val="superscript"/>
        <sz val="9"/>
        <rFont val="Arial"/>
        <family val="2"/>
        <charset val="204"/>
      </rPr>
      <t>**</t>
    </r>
  </si>
  <si>
    <t>сільське господарство</t>
  </si>
  <si>
    <t>рослинництво</t>
  </si>
  <si>
    <t>--</t>
  </si>
  <si>
    <t xml:space="preserve"> --</t>
  </si>
  <si>
    <t>тваринництво</t>
  </si>
  <si>
    <t>будівництво</t>
  </si>
  <si>
    <t>житлове будівництво</t>
  </si>
  <si>
    <t>роздрібна торгівля</t>
  </si>
  <si>
    <t>оптова торгівля***</t>
  </si>
  <si>
    <t>вантажооборот***</t>
  </si>
  <si>
    <t>вантажооборот, без урах. трубопров. транспорту*</t>
  </si>
  <si>
    <t>пасажирооборот***</t>
  </si>
  <si>
    <t>Промисловість</t>
  </si>
  <si>
    <t>Вир-во хімічних речовин і продукції</t>
  </si>
  <si>
    <t>Вир-во фармацевтичних продуктів і  препаратів</t>
  </si>
  <si>
    <t>Вир-во гумових і пластм. виробів, ін. неметал. продукції</t>
  </si>
  <si>
    <t>Металургійне вир-во, готових металевих виробів</t>
  </si>
  <si>
    <t>Машинобудування, крім ремонту та монтажу машин і устатковання</t>
  </si>
  <si>
    <t>Постачання е/е, газу, пари та кондиційованого повітря</t>
  </si>
  <si>
    <t>* Дані можуть уточнюватися.</t>
  </si>
  <si>
    <t>** Розрахунки ІВБГ за попередні періоди уточнено через оприлюднення остаточних даних щодо національних рахунків та показників окремих видів економічної діяльності за 2017 рік та уточнених даних за 2018 рік.</t>
  </si>
  <si>
    <r>
      <rPr>
        <vertAlign val="superscript"/>
        <sz val="9"/>
        <rFont val="Arial"/>
        <family val="2"/>
        <charset val="204"/>
      </rPr>
      <t xml:space="preserve">***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</si>
  <si>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Дані буде опубліковано за декілька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</si>
</sst>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_ ;\-0\ "/>
    <numFmt numFmtId="208" formatCode="0.00_ ;\-0.00\ "/>
    <numFmt numFmtId="209" formatCode="#,##0.0_ ;\-#,##0.0\ "/>
    <numFmt numFmtId="210" formatCode="0.0_ ;\-0.0\ "/>
    <numFmt numFmtId="211" formatCode="#,##0.00_ ;\-#,##0.00\ "/>
    <numFmt numFmtId="212" formatCode="_(* #,##0_);_(* \-#,##0_);_(* &quot;--&quot;_);_(@_)"/>
    <numFmt numFmtId="213" formatCode="0.000"/>
    <numFmt numFmtId="214" formatCode="0.00000"/>
    <numFmt numFmtId="215" formatCode="0.0000"/>
  </numFmts>
  <fonts count="1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10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022">
    <xf numFmtId="0" fontId="0" fillId="0" borderId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9" fontId="39" fillId="0" borderId="0">
      <alignment horizontal="centerContinuous" vertical="top" wrapText="1"/>
    </xf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40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6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17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6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2" borderId="0" applyNumberFormat="0" applyBorder="0" applyAlignment="0" applyProtection="0"/>
    <xf numFmtId="179" fontId="38" fillId="0" borderId="0" applyFont="0" applyFill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6" borderId="0" applyNumberFormat="0" applyBorder="0" applyAlignment="0" applyProtection="0"/>
    <xf numFmtId="0" fontId="43" fillId="18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">
      <protection hidden="1"/>
    </xf>
    <xf numFmtId="0" fontId="47" fillId="22" borderId="1" applyNumberFormat="0" applyFont="0" applyBorder="0" applyAlignment="0" applyProtection="0">
      <protection hidden="1"/>
    </xf>
    <xf numFmtId="0" fontId="48" fillId="0" borderId="1">
      <protection hidden="1"/>
    </xf>
    <xf numFmtId="0" fontId="49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53" fillId="0" borderId="3" applyNumberFormat="0" applyFont="0" applyFill="0" applyAlignment="0" applyProtection="0"/>
    <xf numFmtId="0" fontId="54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2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2" fillId="24" borderId="0"/>
    <xf numFmtId="0" fontId="42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36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38" fontId="63" fillId="0" borderId="0" applyFont="0" applyFill="0" applyBorder="0" applyAlignment="0" applyProtection="0"/>
    <xf numFmtId="169" fontId="64" fillId="0" borderId="0" applyFont="0" applyFill="0" applyBorder="0" applyAlignment="0" applyProtection="0"/>
    <xf numFmtId="172" fontId="36" fillId="0" borderId="0" applyFont="0" applyFill="0" applyBorder="0" applyAlignment="0" applyProtection="0"/>
    <xf numFmtId="181" fontId="65" fillId="0" borderId="0" applyFont="0" applyFill="0" applyBorder="0" applyAlignment="0" applyProtection="0"/>
    <xf numFmtId="182" fontId="36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6" fillId="0" borderId="0">
      <alignment horizontal="right" vertical="top"/>
    </xf>
    <xf numFmtId="185" fontId="65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8" fillId="0" borderId="0"/>
    <xf numFmtId="3" fontId="42" fillId="0" borderId="0" applyFill="0" applyBorder="0" applyAlignment="0" applyProtection="0"/>
    <xf numFmtId="0" fontId="69" fillId="0" borderId="0"/>
    <xf numFmtId="0" fontId="69" fillId="0" borderId="0"/>
    <xf numFmtId="167" fontId="63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7" fillId="0" borderId="0" applyFont="0" applyFill="0" applyBorder="0" applyAlignment="0" applyProtection="0"/>
    <xf numFmtId="188" fontId="70" fillId="0" borderId="0">
      <protection locked="0"/>
    </xf>
    <xf numFmtId="188" fontId="71" fillId="0" borderId="0">
      <protection locked="0"/>
    </xf>
    <xf numFmtId="0" fontId="53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8" fillId="0" borderId="0"/>
    <xf numFmtId="0" fontId="76" fillId="0" borderId="0">
      <protection locked="0"/>
    </xf>
    <xf numFmtId="0" fontId="79" fillId="0" borderId="0"/>
    <xf numFmtId="0" fontId="76" fillId="0" borderId="0">
      <protection locked="0"/>
    </xf>
    <xf numFmtId="0" fontId="79" fillId="0" borderId="0"/>
    <xf numFmtId="0" fontId="77" fillId="0" borderId="0">
      <protection locked="0"/>
    </xf>
    <xf numFmtId="0" fontId="79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88" fontId="70" fillId="0" borderId="0">
      <protection locked="0"/>
    </xf>
    <xf numFmtId="188" fontId="71" fillId="0" borderId="0">
      <protection locked="0"/>
    </xf>
    <xf numFmtId="0" fontId="79" fillId="0" borderId="0"/>
    <xf numFmtId="0" fontId="80" fillId="0" borderId="0"/>
    <xf numFmtId="0" fontId="79" fillId="0" borderId="0"/>
    <xf numFmtId="0" fontId="68" fillId="0" borderId="0"/>
    <xf numFmtId="0" fontId="81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38" fontId="83" fillId="25" borderId="0" applyNumberFormat="0" applyBorder="0" applyAlignment="0" applyProtection="0"/>
    <xf numFmtId="0" fontId="84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8" fontId="90" fillId="0" borderId="0">
      <protection locked="0"/>
    </xf>
    <xf numFmtId="188" fontId="91" fillId="0" borderId="0">
      <protection locked="0"/>
    </xf>
    <xf numFmtId="188" fontId="90" fillId="0" borderId="0">
      <protection locked="0"/>
    </xf>
    <xf numFmtId="188" fontId="91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/>
    <xf numFmtId="0" fontId="96" fillId="0" borderId="0"/>
    <xf numFmtId="0" fontId="36" fillId="0" borderId="0"/>
    <xf numFmtId="192" fontId="42" fillId="0" borderId="0" applyFont="0" applyFill="0" applyBorder="0" applyAlignment="0" applyProtection="0"/>
    <xf numFmtId="193" fontId="42" fillId="0" borderId="0" applyFont="0" applyFill="0" applyBorder="0" applyAlignment="0" applyProtection="0"/>
    <xf numFmtId="0" fontId="97" fillId="7" borderId="2" applyNumberFormat="0" applyAlignment="0" applyProtection="0"/>
    <xf numFmtId="10" fontId="83" fillId="24" borderId="5" applyNumberFormat="0" applyBorder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94" fontId="100" fillId="0" borderId="0"/>
    <xf numFmtId="0" fontId="79" fillId="0" borderId="12"/>
    <xf numFmtId="0" fontId="101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2" fillId="0" borderId="13" applyNumberFormat="0" applyFill="0" applyAlignment="0" applyProtection="0"/>
    <xf numFmtId="0" fontId="103" fillId="0" borderId="1">
      <alignment horizontal="left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95" fontId="53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71" fontId="64" fillId="0" borderId="0" applyFont="0" applyFill="0" applyBorder="0" applyAlignment="0" applyProtection="0"/>
    <xf numFmtId="166" fontId="53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70" fontId="64" fillId="0" borderId="0" applyFont="0" applyFill="0" applyBorder="0" applyAlignment="0" applyProtection="0"/>
    <xf numFmtId="0" fontId="105" fillId="0" borderId="0"/>
    <xf numFmtId="0" fontId="106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2" fillId="0" borderId="0"/>
    <xf numFmtId="0" fontId="38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198" fontId="64" fillId="0" borderId="0" applyFill="0" applyBorder="0" applyAlignment="0" applyProtection="0">
      <alignment horizontal="right"/>
    </xf>
    <xf numFmtId="0" fontId="75" fillId="0" borderId="0"/>
    <xf numFmtId="199" fontId="111" fillId="0" borderId="0"/>
    <xf numFmtId="0" fontId="112" fillId="0" borderId="0"/>
    <xf numFmtId="0" fontId="36" fillId="10" borderId="14" applyNumberFormat="0" applyFont="0" applyAlignment="0" applyProtection="0"/>
    <xf numFmtId="0" fontId="110" fillId="10" borderId="14" applyNumberFormat="0" applyFont="0" applyAlignment="0" applyProtection="0"/>
    <xf numFmtId="0" fontId="41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0" fontId="110" fillId="10" borderId="14" applyNumberFormat="0" applyFont="0" applyAlignment="0" applyProtection="0"/>
    <xf numFmtId="49" fontId="113" fillId="0" borderId="0"/>
    <xf numFmtId="171" fontId="114" fillId="0" borderId="0" applyFont="0" applyFill="0" applyBorder="0" applyAlignment="0" applyProtection="0"/>
    <xf numFmtId="0" fontId="115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0" fontId="116" fillId="22" borderId="15" applyNumberFormat="0" applyAlignment="0" applyProtection="0"/>
    <xf numFmtId="200" fontId="75" fillId="0" borderId="0" applyFont="0" applyFill="0" applyBorder="0" applyAlignment="0" applyProtection="0"/>
    <xf numFmtId="201" fontId="75" fillId="0" borderId="0" applyFont="0" applyFill="0" applyBorder="0" applyAlignment="0" applyProtection="0"/>
    <xf numFmtId="0" fontId="68" fillId="0" borderId="0"/>
    <xf numFmtId="10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" fontId="53" fillId="0" borderId="0" applyFont="0" applyFill="0" applyBorder="0" applyAlignment="0" applyProtection="0"/>
    <xf numFmtId="205" fontId="64" fillId="0" borderId="0" applyFill="0" applyBorder="0" applyAlignment="0">
      <alignment horizontal="centerContinuous"/>
    </xf>
    <xf numFmtId="0" fontId="38" fillId="0" borderId="0"/>
    <xf numFmtId="0" fontId="117" fillId="0" borderId="1" applyNumberFormat="0" applyFill="0" applyBorder="0" applyAlignment="0" applyProtection="0">
      <protection hidden="1"/>
    </xf>
    <xf numFmtId="174" fontId="118" fillId="0" borderId="0"/>
    <xf numFmtId="0" fontId="119" fillId="0" borderId="0"/>
    <xf numFmtId="0" fontId="42" fillId="0" borderId="0" applyNumberFormat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22" borderId="1"/>
    <xf numFmtId="188" fontId="70" fillId="0" borderId="16">
      <protection locked="0"/>
    </xf>
    <xf numFmtId="0" fontId="122" fillId="0" borderId="17" applyNumberFormat="0" applyFill="0" applyAlignment="0" applyProtection="0"/>
    <xf numFmtId="188" fontId="71" fillId="0" borderId="16">
      <protection locked="0"/>
    </xf>
    <xf numFmtId="0" fontId="76" fillId="0" borderId="16">
      <protection locked="0"/>
    </xf>
    <xf numFmtId="0" fontId="105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7" fillId="0" borderId="0">
      <alignment horizontal="right"/>
    </xf>
    <xf numFmtId="0" fontId="43" fillId="27" borderId="0" applyNumberFormat="0" applyBorder="0" applyAlignment="0" applyProtection="0"/>
    <xf numFmtId="0" fontId="43" fillId="18" borderId="0" applyNumberFormat="0" applyBorder="0" applyAlignment="0" applyProtection="0"/>
    <xf numFmtId="0" fontId="43" fillId="12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97" fillId="7" borderId="2" applyNumberFormat="0" applyAlignment="0" applyProtection="0"/>
    <xf numFmtId="0" fontId="97" fillId="13" borderId="2" applyNumberFormat="0" applyAlignment="0" applyProtection="0"/>
    <xf numFmtId="0" fontId="115" fillId="29" borderId="15" applyNumberFormat="0" applyAlignment="0" applyProtection="0"/>
    <xf numFmtId="0" fontId="128" fillId="29" borderId="2" applyNumberFormat="0" applyAlignment="0" applyProtection="0"/>
    <xf numFmtId="0" fontId="129" fillId="0" borderId="0" applyProtection="0"/>
    <xf numFmtId="206" fontId="130" fillId="0" borderId="0" applyFont="0" applyFill="0" applyBorder="0" applyAlignment="0" applyProtection="0"/>
    <xf numFmtId="0" fontId="81" fillId="4" borderId="0" applyNumberFormat="0" applyBorder="0" applyAlignment="0" applyProtection="0"/>
    <xf numFmtId="0" fontId="39" fillId="0" borderId="18">
      <alignment horizontal="centerContinuous" vertical="top" wrapText="1"/>
    </xf>
    <xf numFmtId="0" fontId="131" fillId="0" borderId="19" applyNumberFormat="0" applyFill="0" applyAlignment="0" applyProtection="0"/>
    <xf numFmtId="0" fontId="132" fillId="0" borderId="20" applyNumberFormat="0" applyFill="0" applyAlignment="0" applyProtection="0"/>
    <xf numFmtId="0" fontId="133" fillId="0" borderId="21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Protection="0"/>
    <xf numFmtId="0" fontId="135" fillId="0" borderId="0" applyProtection="0"/>
    <xf numFmtId="0" fontId="108" fillId="0" borderId="0">
      <alignment wrapText="1"/>
    </xf>
    <xf numFmtId="0" fontId="101" fillId="0" borderId="13" applyNumberFormat="0" applyFill="0" applyAlignment="0" applyProtection="0"/>
    <xf numFmtId="0" fontId="136" fillId="0" borderId="22" applyNumberFormat="0" applyFill="0" applyAlignment="0" applyProtection="0"/>
    <xf numFmtId="0" fontId="129" fillId="0" borderId="16" applyProtection="0"/>
    <xf numFmtId="0" fontId="54" fillId="23" borderId="4" applyNumberFormat="0" applyAlignment="0" applyProtection="0"/>
    <xf numFmtId="0" fontId="54" fillId="23" borderId="4" applyNumberFormat="0" applyAlignment="0" applyProtection="0"/>
    <xf numFmtId="0" fontId="120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13" borderId="0" applyNumberFormat="0" applyBorder="0" applyAlignment="0" applyProtection="0"/>
    <xf numFmtId="0" fontId="51" fillId="22" borderId="2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39" fillId="0" borderId="0"/>
    <xf numFmtId="0" fontId="40" fillId="0" borderId="0"/>
    <xf numFmtId="0" fontId="108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36" fillId="0" borderId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40" fillId="0" borderId="0"/>
    <xf numFmtId="0" fontId="37" fillId="0" borderId="0"/>
    <xf numFmtId="0" fontId="108" fillId="0" borderId="0"/>
    <xf numFmtId="0" fontId="36" fillId="0" borderId="0"/>
    <xf numFmtId="0" fontId="36" fillId="0" borderId="0"/>
    <xf numFmtId="0" fontId="40" fillId="0" borderId="0"/>
    <xf numFmtId="0" fontId="140" fillId="0" borderId="0"/>
    <xf numFmtId="0" fontId="140" fillId="0" borderId="0"/>
    <xf numFmtId="0" fontId="36" fillId="0" borderId="0"/>
    <xf numFmtId="0" fontId="36" fillId="0" borderId="0"/>
    <xf numFmtId="0" fontId="141" fillId="0" borderId="0"/>
    <xf numFmtId="0" fontId="35" fillId="0" borderId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/>
    <xf numFmtId="0" fontId="36" fillId="0" borderId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108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40" fillId="0" borderId="0"/>
    <xf numFmtId="0" fontId="108" fillId="0" borderId="0"/>
    <xf numFmtId="0" fontId="40" fillId="0" borderId="0"/>
    <xf numFmtId="0" fontId="40" fillId="0" borderId="0"/>
    <xf numFmtId="0" fontId="40" fillId="0" borderId="0"/>
    <xf numFmtId="0" fontId="136" fillId="0" borderId="17" applyNumberFormat="0" applyFill="0" applyAlignment="0" applyProtection="0"/>
    <xf numFmtId="0" fontId="49" fillId="5" borderId="0" applyNumberFormat="0" applyBorder="0" applyAlignment="0" applyProtection="0"/>
    <xf numFmtId="0" fontId="49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65" fillId="10" borderId="14" applyNumberFormat="0" applyFont="0" applyAlignment="0" applyProtection="0"/>
    <xf numFmtId="0" fontId="40" fillId="10" borderId="14" applyNumberFormat="0" applyFont="0" applyAlignment="0" applyProtection="0"/>
    <xf numFmtId="0" fontId="36" fillId="10" borderId="14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5" fillId="22" borderId="15" applyNumberFormat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3" fillId="0" borderId="23" applyNumberFormat="0" applyFill="0" applyAlignment="0" applyProtection="0"/>
    <xf numFmtId="0" fontId="106" fillId="13" borderId="0" applyNumberFormat="0" applyBorder="0" applyAlignment="0" applyProtection="0"/>
    <xf numFmtId="0" fontId="111" fillId="0" borderId="0"/>
    <xf numFmtId="0" fontId="129" fillId="0" borderId="0"/>
    <xf numFmtId="0" fontId="12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38" fontId="130" fillId="0" borderId="0" applyFont="0" applyFill="0" applyBorder="0" applyAlignment="0" applyProtection="0"/>
    <xf numFmtId="40" fontId="130" fillId="0" borderId="0" applyFont="0" applyFill="0" applyBorder="0" applyAlignment="0" applyProtection="0"/>
    <xf numFmtId="2" fontId="129" fillId="0" borderId="0" applyProtection="0"/>
    <xf numFmtId="173" fontId="40" fillId="0" borderId="0" applyFont="0" applyFill="0" applyBorder="0" applyAlignment="0" applyProtection="0"/>
    <xf numFmtId="183" fontId="36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81" fillId="6" borderId="0" applyNumberFormat="0" applyBorder="0" applyAlignment="0" applyProtection="0"/>
    <xf numFmtId="49" fontId="39" fillId="0" borderId="5">
      <alignment horizontal="center" vertical="center" wrapText="1"/>
    </xf>
    <xf numFmtId="0" fontId="40" fillId="8" borderId="0" applyNumberFormat="0" applyBorder="0" applyAlignment="0" applyProtection="0"/>
    <xf numFmtId="0" fontId="34" fillId="38" borderId="0" applyNumberFormat="0" applyBorder="0" applyAlignment="0" applyProtection="0"/>
    <xf numFmtId="0" fontId="40" fillId="9" borderId="0" applyNumberFormat="0" applyBorder="0" applyAlignment="0" applyProtection="0"/>
    <xf numFmtId="0" fontId="34" fillId="42" borderId="0" applyNumberFormat="0" applyBorder="0" applyAlignment="0" applyProtection="0"/>
    <xf numFmtId="0" fontId="40" fillId="10" borderId="0" applyNumberFormat="0" applyBorder="0" applyAlignment="0" applyProtection="0"/>
    <xf numFmtId="0" fontId="34" fillId="46" borderId="0" applyNumberFormat="0" applyBorder="0" applyAlignment="0" applyProtection="0"/>
    <xf numFmtId="0" fontId="40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6" borderId="0" applyNumberFormat="0" applyBorder="0" applyAlignment="0" applyProtection="0"/>
    <xf numFmtId="0" fontId="34" fillId="39" borderId="0" applyNumberFormat="0" applyBorder="0" applyAlignment="0" applyProtection="0"/>
    <xf numFmtId="0" fontId="34" fillId="43" borderId="0" applyNumberFormat="0" applyBorder="0" applyAlignment="0" applyProtection="0"/>
    <xf numFmtId="0" fontId="40" fillId="13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7" borderId="0" applyNumberFormat="0" applyBorder="0" applyAlignment="0" applyProtection="0"/>
    <xf numFmtId="0" fontId="159" fillId="40" borderId="0" applyNumberFormat="0" applyBorder="0" applyAlignment="0" applyProtection="0"/>
    <xf numFmtId="0" fontId="159" fillId="44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159" fillId="54" borderId="0" applyNumberFormat="0" applyBorder="0" applyAlignment="0" applyProtection="0"/>
    <xf numFmtId="0" fontId="43" fillId="9" borderId="0" applyNumberFormat="0" applyBorder="0" applyAlignment="0" applyProtection="0"/>
    <xf numFmtId="0" fontId="160" fillId="29" borderId="0">
      <alignment horizontal="right" vertical="top"/>
    </xf>
    <xf numFmtId="0" fontId="161" fillId="29" borderId="0">
      <alignment horizontal="center" vertical="center"/>
    </xf>
    <xf numFmtId="0" fontId="160" fillId="29" borderId="0">
      <alignment horizontal="left" vertical="top"/>
    </xf>
    <xf numFmtId="0" fontId="160" fillId="29" borderId="0">
      <alignment horizontal="left" vertical="top"/>
    </xf>
    <xf numFmtId="0" fontId="161" fillId="29" borderId="0">
      <alignment horizontal="left" vertical="top"/>
    </xf>
    <xf numFmtId="0" fontId="161" fillId="29" borderId="0">
      <alignment horizontal="right" vertical="top"/>
    </xf>
    <xf numFmtId="0" fontId="161" fillId="29" borderId="0">
      <alignment horizontal="right" vertical="top"/>
    </xf>
    <xf numFmtId="0" fontId="159" fillId="37" borderId="0" applyNumberFormat="0" applyBorder="0" applyAlignment="0" applyProtection="0"/>
    <xf numFmtId="0" fontId="159" fillId="41" borderId="0" applyNumberFormat="0" applyBorder="0" applyAlignment="0" applyProtection="0"/>
    <xf numFmtId="0" fontId="159" fillId="45" borderId="0" applyNumberFormat="0" applyBorder="0" applyAlignment="0" applyProtection="0"/>
    <xf numFmtId="0" fontId="159" fillId="48" borderId="0" applyNumberFormat="0" applyBorder="0" applyAlignment="0" applyProtection="0"/>
    <xf numFmtId="0" fontId="159" fillId="51" borderId="0" applyNumberFormat="0" applyBorder="0" applyAlignment="0" applyProtection="0"/>
    <xf numFmtId="0" fontId="159" fillId="55" borderId="0" applyNumberFormat="0" applyBorder="0" applyAlignment="0" applyProtection="0"/>
    <xf numFmtId="0" fontId="151" fillId="33" borderId="27" applyNumberFormat="0" applyAlignment="0" applyProtection="0"/>
    <xf numFmtId="0" fontId="152" fillId="34" borderId="28" applyNumberFormat="0" applyAlignment="0" applyProtection="0"/>
    <xf numFmtId="0" fontId="153" fillId="34" borderId="27" applyNumberFormat="0" applyAlignment="0" applyProtection="0"/>
    <xf numFmtId="0" fontId="162" fillId="0" borderId="0" applyNumberFormat="0" applyFill="0" applyBorder="0" applyAlignment="0" applyProtection="0"/>
    <xf numFmtId="0" fontId="145" fillId="0" borderId="24" applyNumberFormat="0" applyFill="0" applyAlignment="0" applyProtection="0"/>
    <xf numFmtId="0" fontId="146" fillId="0" borderId="25" applyNumberFormat="0" applyFill="0" applyAlignment="0" applyProtection="0"/>
    <xf numFmtId="0" fontId="147" fillId="0" borderId="26" applyNumberFormat="0" applyFill="0" applyAlignment="0" applyProtection="0"/>
    <xf numFmtId="0" fontId="147" fillId="0" borderId="0" applyNumberFormat="0" applyFill="0" applyBorder="0" applyAlignment="0" applyProtection="0"/>
    <xf numFmtId="0" fontId="158" fillId="0" borderId="32" applyNumberFormat="0" applyFill="0" applyAlignment="0" applyProtection="0"/>
    <xf numFmtId="0" fontId="155" fillId="35" borderId="30" applyNumberFormat="0" applyAlignment="0" applyProtection="0"/>
    <xf numFmtId="0" fontId="144" fillId="0" borderId="0" applyNumberFormat="0" applyFill="0" applyBorder="0" applyAlignment="0" applyProtection="0"/>
    <xf numFmtId="0" fontId="150" fillId="3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0" fillId="0" borderId="0"/>
    <xf numFmtId="0" fontId="40" fillId="0" borderId="0"/>
    <xf numFmtId="0" fontId="149" fillId="31" borderId="0" applyNumberFormat="0" applyBorder="0" applyAlignment="0" applyProtection="0"/>
    <xf numFmtId="0" fontId="157" fillId="0" borderId="0" applyNumberFormat="0" applyFill="0" applyBorder="0" applyAlignment="0" applyProtection="0"/>
    <xf numFmtId="0" fontId="34" fillId="36" borderId="31" applyNumberFormat="0" applyFont="0" applyAlignment="0" applyProtection="0"/>
    <xf numFmtId="0" fontId="40" fillId="10" borderId="14" applyNumberFormat="0" applyFont="0" applyAlignment="0" applyProtection="0"/>
    <xf numFmtId="9" fontId="36" fillId="0" borderId="0" applyFont="0" applyFill="0" applyBorder="0" applyAlignment="0" applyProtection="0"/>
    <xf numFmtId="0" fontId="154" fillId="0" borderId="29" applyNumberFormat="0" applyFill="0" applyAlignment="0" applyProtection="0"/>
    <xf numFmtId="0" fontId="156" fillId="0" borderId="0" applyNumberFormat="0" applyFill="0" applyBorder="0" applyAlignment="0" applyProtection="0"/>
    <xf numFmtId="173" fontId="40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48" fillId="30" borderId="0" applyNumberFormat="0" applyBorder="0" applyAlignment="0" applyProtection="0"/>
    <xf numFmtId="0" fontId="130" fillId="0" borderId="0"/>
    <xf numFmtId="0" fontId="36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163" fillId="0" borderId="0"/>
    <xf numFmtId="0" fontId="81" fillId="4" borderId="0" applyNumberFormat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36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3" fillId="0" borderId="0"/>
    <xf numFmtId="0" fontId="36" fillId="0" borderId="0"/>
    <xf numFmtId="0" fontId="108" fillId="0" borderId="0"/>
    <xf numFmtId="0" fontId="37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7" borderId="0" applyNumberFormat="0" applyBorder="0" applyAlignment="0" applyProtection="0"/>
    <xf numFmtId="164" fontId="6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6" borderId="31" applyNumberFormat="0" applyFont="0" applyAlignment="0" applyProtection="0"/>
    <xf numFmtId="0" fontId="14" fillId="0" borderId="0"/>
    <xf numFmtId="0" fontId="14" fillId="0" borderId="0"/>
    <xf numFmtId="0" fontId="168" fillId="0" borderId="0"/>
    <xf numFmtId="0" fontId="108" fillId="0" borderId="0"/>
    <xf numFmtId="0" fontId="37" fillId="0" borderId="0"/>
    <xf numFmtId="0" fontId="108" fillId="0" borderId="0" applyNumberFormat="0" applyFill="0" applyBorder="0" applyAlignment="0" applyProtection="0"/>
    <xf numFmtId="0" fontId="37" fillId="0" borderId="0"/>
    <xf numFmtId="0" fontId="36" fillId="0" borderId="0"/>
    <xf numFmtId="0" fontId="14" fillId="0" borderId="0"/>
    <xf numFmtId="165" fontId="14" fillId="0" borderId="0" applyFont="0" applyFill="0" applyBorder="0" applyAlignment="0" applyProtection="0"/>
    <xf numFmtId="0" fontId="36" fillId="0" borderId="0"/>
    <xf numFmtId="0" fontId="16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6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167" fillId="0" borderId="0" xfId="0" applyFont="1" applyFill="1"/>
    <xf numFmtId="0" fontId="167" fillId="0" borderId="0" xfId="0" applyFont="1" applyFill="1" applyBorder="1" applyAlignment="1"/>
    <xf numFmtId="0" fontId="166" fillId="0" borderId="0" xfId="0" applyFont="1" applyFill="1" applyBorder="1" applyAlignment="1">
      <alignment horizontal="center" vertical="center" wrapText="1"/>
    </xf>
    <xf numFmtId="0" fontId="166" fillId="0" borderId="35" xfId="0" applyFont="1" applyFill="1" applyBorder="1" applyAlignment="1">
      <alignment vertical="center"/>
    </xf>
    <xf numFmtId="174" fontId="166" fillId="0" borderId="0" xfId="0" applyNumberFormat="1" applyFont="1" applyFill="1" applyBorder="1" applyAlignment="1">
      <alignment horizontal="right" vertical="center" wrapText="1"/>
    </xf>
    <xf numFmtId="174" fontId="166" fillId="0" borderId="0" xfId="0" applyNumberFormat="1" applyFont="1" applyFill="1" applyBorder="1" applyAlignment="1">
      <alignment horizontal="right" vertical="center"/>
    </xf>
    <xf numFmtId="0" fontId="167" fillId="0" borderId="35" xfId="0" applyFont="1" applyFill="1" applyBorder="1" applyAlignment="1">
      <alignment horizontal="left" vertical="center"/>
    </xf>
    <xf numFmtId="174" fontId="167" fillId="0" borderId="0" xfId="0" applyNumberFormat="1" applyFont="1" applyFill="1" applyBorder="1" applyAlignment="1">
      <alignment horizontal="right" vertical="center" wrapText="1"/>
    </xf>
    <xf numFmtId="174" fontId="166" fillId="0" borderId="34" xfId="0" applyNumberFormat="1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indent="2"/>
    </xf>
    <xf numFmtId="0" fontId="167" fillId="0" borderId="35" xfId="0" applyFont="1" applyFill="1" applyBorder="1" applyAlignment="1">
      <alignment horizontal="left" vertical="center" indent="4"/>
    </xf>
    <xf numFmtId="0" fontId="167" fillId="0" borderId="35" xfId="0" applyFont="1" applyFill="1" applyBorder="1" applyAlignment="1">
      <alignment horizontal="left" vertical="center" wrapText="1" indent="4"/>
    </xf>
    <xf numFmtId="0" fontId="166" fillId="0" borderId="37" xfId="0" applyFont="1" applyFill="1" applyBorder="1" applyAlignment="1">
      <alignment horizontal="left" vertical="center" indent="2"/>
    </xf>
    <xf numFmtId="0" fontId="166" fillId="0" borderId="37" xfId="0" applyFont="1" applyFill="1" applyBorder="1" applyAlignment="1">
      <alignment horizontal="left" vertical="center" wrapText="1" indent="2"/>
    </xf>
    <xf numFmtId="0" fontId="167" fillId="0" borderId="0" xfId="0" applyFont="1" applyFill="1" applyBorder="1" applyAlignment="1">
      <alignment wrapText="1"/>
    </xf>
    <xf numFmtId="174" fontId="167" fillId="0" borderId="0" xfId="0" applyNumberFormat="1" applyFont="1" applyFill="1" applyBorder="1" applyAlignment="1">
      <alignment horizontal="center" vertical="center" wrapText="1"/>
    </xf>
    <xf numFmtId="0" fontId="167" fillId="0" borderId="0" xfId="0" applyFont="1" applyFill="1" applyBorder="1" applyAlignment="1">
      <alignment vertical="center"/>
    </xf>
    <xf numFmtId="0" fontId="167" fillId="0" borderId="0" xfId="0" applyFont="1" applyFill="1" applyBorder="1" applyAlignment="1">
      <alignment horizontal="right" vertical="center" wrapText="1"/>
    </xf>
    <xf numFmtId="0" fontId="166" fillId="0" borderId="0" xfId="0" applyFont="1" applyFill="1" applyBorder="1" applyAlignment="1">
      <alignment vertical="center" wrapText="1"/>
    </xf>
    <xf numFmtId="0" fontId="166" fillId="0" borderId="39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66" fillId="0" borderId="35" xfId="0" applyFont="1" applyFill="1" applyBorder="1" applyAlignment="1">
      <alignment horizontal="left" vertical="center" wrapText="1"/>
    </xf>
    <xf numFmtId="0" fontId="166" fillId="0" borderId="36" xfId="0" applyFont="1" applyFill="1" applyBorder="1" applyAlignment="1">
      <alignment horizontal="center" vertical="center" wrapText="1"/>
    </xf>
    <xf numFmtId="174" fontId="166" fillId="0" borderId="47" xfId="0" applyNumberFormat="1" applyFont="1" applyFill="1" applyBorder="1" applyAlignment="1">
      <alignment horizontal="right" vertical="center" wrapText="1"/>
    </xf>
    <xf numFmtId="174" fontId="167" fillId="0" borderId="47" xfId="0" applyNumberFormat="1" applyFont="1" applyFill="1" applyBorder="1" applyAlignment="1">
      <alignment horizontal="center" vertical="center" wrapText="1"/>
    </xf>
    <xf numFmtId="174" fontId="167" fillId="0" borderId="47" xfId="0" applyNumberFormat="1" applyFont="1" applyFill="1" applyBorder="1" applyAlignment="1">
      <alignment horizontal="right" vertical="center" wrapText="1"/>
    </xf>
    <xf numFmtId="174" fontId="166" fillId="0" borderId="48" xfId="0" applyNumberFormat="1" applyFont="1" applyFill="1" applyBorder="1" applyAlignment="1">
      <alignment horizontal="right" vertical="center" wrapText="1"/>
    </xf>
    <xf numFmtId="174" fontId="166" fillId="0" borderId="47" xfId="0" applyNumberFormat="1" applyFont="1" applyFill="1" applyBorder="1" applyAlignment="1">
      <alignment horizontal="right" vertical="center"/>
    </xf>
    <xf numFmtId="0" fontId="167" fillId="0" borderId="0" xfId="0" applyFont="1" applyFill="1" applyBorder="1"/>
    <xf numFmtId="0" fontId="167" fillId="0" borderId="0" xfId="0" applyFont="1"/>
    <xf numFmtId="14" fontId="166" fillId="58" borderId="33" xfId="0" applyNumberFormat="1" applyFont="1" applyFill="1" applyBorder="1" applyAlignment="1" applyProtection="1">
      <alignment horizontal="center" vertical="center" wrapText="1"/>
    </xf>
    <xf numFmtId="14" fontId="167" fillId="58" borderId="33" xfId="0" applyNumberFormat="1" applyFont="1" applyFill="1" applyBorder="1" applyAlignment="1" applyProtection="1">
      <alignment horizontal="center" vertical="center" wrapText="1"/>
    </xf>
    <xf numFmtId="14" fontId="167" fillId="58" borderId="38" xfId="0" applyNumberFormat="1" applyFont="1" applyFill="1" applyBorder="1" applyAlignment="1" applyProtection="1">
      <alignment horizontal="center" vertical="center" wrapText="1"/>
    </xf>
    <xf numFmtId="0" fontId="166" fillId="58" borderId="35" xfId="0" applyNumberFormat="1" applyFont="1" applyFill="1" applyBorder="1" applyAlignment="1" applyProtection="1">
      <alignment vertical="center" wrapText="1"/>
    </xf>
    <xf numFmtId="3" fontId="166" fillId="58" borderId="0" xfId="0" applyNumberFormat="1" applyFont="1" applyFill="1" applyBorder="1" applyAlignment="1" applyProtection="1">
      <alignment horizontal="right" vertical="center" wrapText="1"/>
    </xf>
    <xf numFmtId="3" fontId="166" fillId="58" borderId="35" xfId="0" applyNumberFormat="1" applyFont="1" applyFill="1" applyBorder="1" applyAlignment="1" applyProtection="1">
      <alignment horizontal="right" vertical="center" wrapText="1"/>
    </xf>
    <xf numFmtId="194" fontId="166" fillId="58" borderId="0" xfId="0" applyNumberFormat="1" applyFont="1" applyFill="1" applyBorder="1" applyAlignment="1" applyProtection="1">
      <alignment horizontal="right" vertical="center" wrapText="1"/>
    </xf>
    <xf numFmtId="194" fontId="166" fillId="58" borderId="36" xfId="0" applyNumberFormat="1" applyFont="1" applyFill="1" applyBorder="1" applyAlignment="1" applyProtection="1">
      <alignment horizontal="right" vertical="center" wrapText="1"/>
    </xf>
    <xf numFmtId="0" fontId="166" fillId="58" borderId="35" xfId="0" applyNumberFormat="1" applyFont="1" applyFill="1" applyBorder="1" applyAlignment="1" applyProtection="1">
      <alignment horizontal="left" vertical="center" wrapText="1"/>
    </xf>
    <xf numFmtId="174" fontId="167" fillId="0" borderId="0" xfId="0" applyNumberFormat="1" applyFont="1" applyFill="1" applyBorder="1"/>
    <xf numFmtId="0" fontId="167" fillId="58" borderId="35" xfId="0" applyNumberFormat="1" applyFont="1" applyFill="1" applyBorder="1" applyAlignment="1" applyProtection="1">
      <alignment horizontal="left" vertical="center" wrapText="1" indent="2"/>
    </xf>
    <xf numFmtId="3" fontId="167" fillId="58" borderId="0" xfId="0" applyNumberFormat="1" applyFont="1" applyFill="1" applyBorder="1" applyAlignment="1" applyProtection="1">
      <alignment horizontal="right" vertical="center" wrapText="1"/>
    </xf>
    <xf numFmtId="3" fontId="167" fillId="58" borderId="35" xfId="0" applyNumberFormat="1" applyFont="1" applyFill="1" applyBorder="1" applyAlignment="1" applyProtection="1">
      <alignment horizontal="right" vertical="center" wrapText="1"/>
    </xf>
    <xf numFmtId="194" fontId="167" fillId="58" borderId="0" xfId="0" applyNumberFormat="1" applyFont="1" applyFill="1" applyBorder="1" applyAlignment="1" applyProtection="1">
      <alignment horizontal="right" vertical="center" wrapText="1"/>
    </xf>
    <xf numFmtId="194" fontId="167" fillId="58" borderId="36" xfId="0" applyNumberFormat="1" applyFont="1" applyFill="1" applyBorder="1" applyAlignment="1" applyProtection="1">
      <alignment horizontal="right" vertical="center" wrapText="1"/>
    </xf>
    <xf numFmtId="0" fontId="166" fillId="58" borderId="35" xfId="0" applyNumberFormat="1" applyFont="1" applyFill="1" applyBorder="1" applyAlignment="1" applyProtection="1">
      <alignment horizontal="left" vertical="center" wrapText="1" indent="2"/>
    </xf>
    <xf numFmtId="0" fontId="166" fillId="0" borderId="0" xfId="0" applyFont="1" applyFill="1" applyBorder="1"/>
    <xf numFmtId="0" fontId="166" fillId="0" borderId="0" xfId="0" applyFont="1"/>
    <xf numFmtId="0" fontId="167" fillId="58" borderId="35" xfId="0" applyNumberFormat="1" applyFont="1" applyFill="1" applyBorder="1" applyAlignment="1" applyProtection="1">
      <alignment horizontal="left" vertical="center" wrapText="1" indent="4"/>
    </xf>
    <xf numFmtId="0" fontId="167" fillId="58" borderId="35" xfId="0" applyNumberFormat="1" applyFont="1" applyFill="1" applyBorder="1" applyAlignment="1" applyProtection="1">
      <alignment vertical="center" wrapText="1"/>
    </xf>
    <xf numFmtId="207" fontId="166" fillId="58" borderId="35" xfId="0" applyNumberFormat="1" applyFont="1" applyFill="1" applyBorder="1" applyAlignment="1" applyProtection="1">
      <alignment horizontal="right" vertical="center" wrapText="1"/>
    </xf>
    <xf numFmtId="208" fontId="166" fillId="58" borderId="35" xfId="0" applyNumberFormat="1" applyFont="1" applyFill="1" applyBorder="1" applyAlignment="1" applyProtection="1">
      <alignment horizontal="right" vertical="center" wrapText="1"/>
    </xf>
    <xf numFmtId="4" fontId="166" fillId="58" borderId="36" xfId="0" applyNumberFormat="1" applyFont="1" applyFill="1" applyBorder="1" applyAlignment="1" applyProtection="1">
      <alignment horizontal="right" vertical="center" wrapText="1"/>
    </xf>
    <xf numFmtId="194" fontId="167" fillId="58" borderId="35" xfId="0" applyNumberFormat="1" applyFont="1" applyFill="1" applyBorder="1" applyAlignment="1" applyProtection="1">
      <alignment horizontal="right" vertical="center" wrapText="1"/>
    </xf>
    <xf numFmtId="207" fontId="167" fillId="58" borderId="35" xfId="0" applyNumberFormat="1" applyFont="1" applyFill="1" applyBorder="1" applyAlignment="1" applyProtection="1">
      <alignment horizontal="right" vertical="center" wrapText="1"/>
    </xf>
    <xf numFmtId="209" fontId="167" fillId="58" borderId="0" xfId="0" applyNumberFormat="1" applyFont="1" applyFill="1" applyBorder="1" applyAlignment="1" applyProtection="1">
      <alignment horizontal="right" vertical="center" wrapText="1"/>
    </xf>
    <xf numFmtId="209" fontId="167" fillId="58" borderId="36" xfId="0" applyNumberFormat="1" applyFont="1" applyFill="1" applyBorder="1" applyAlignment="1" applyProtection="1">
      <alignment horizontal="right" vertical="center" wrapText="1"/>
    </xf>
    <xf numFmtId="174" fontId="166" fillId="58" borderId="0" xfId="0" applyNumberFormat="1" applyFont="1" applyFill="1" applyBorder="1" applyAlignment="1" applyProtection="1">
      <alignment horizontal="right" vertical="center" wrapText="1"/>
    </xf>
    <xf numFmtId="210" fontId="166" fillId="58" borderId="35" xfId="0" applyNumberFormat="1" applyFont="1" applyFill="1" applyBorder="1" applyAlignment="1" applyProtection="1">
      <alignment horizontal="right" vertical="center" wrapText="1"/>
    </xf>
    <xf numFmtId="209" fontId="166" fillId="58" borderId="0" xfId="0" applyNumberFormat="1" applyFont="1" applyFill="1" applyBorder="1" applyAlignment="1" applyProtection="1">
      <alignment horizontal="right" vertical="center" wrapText="1"/>
    </xf>
    <xf numFmtId="209" fontId="166" fillId="58" borderId="36" xfId="0" applyNumberFormat="1" applyFont="1" applyFill="1" applyBorder="1" applyAlignment="1" applyProtection="1">
      <alignment horizontal="right" vertical="center" wrapText="1"/>
    </xf>
    <xf numFmtId="211" fontId="166" fillId="58" borderId="0" xfId="0" applyNumberFormat="1" applyFont="1" applyFill="1" applyBorder="1" applyAlignment="1" applyProtection="1">
      <alignment horizontal="right" vertical="center" wrapText="1"/>
    </xf>
    <xf numFmtId="174" fontId="167" fillId="58" borderId="0" xfId="0" applyNumberFormat="1" applyFont="1" applyFill="1" applyBorder="1" applyAlignment="1" applyProtection="1">
      <alignment horizontal="right" vertical="center" wrapText="1"/>
    </xf>
    <xf numFmtId="210" fontId="167" fillId="58" borderId="35" xfId="0" applyNumberFormat="1" applyFont="1" applyFill="1" applyBorder="1" applyAlignment="1" applyProtection="1">
      <alignment horizontal="right" vertical="center" wrapText="1"/>
    </xf>
    <xf numFmtId="211" fontId="167" fillId="58" borderId="0" xfId="0" applyNumberFormat="1" applyFont="1" applyFill="1" applyBorder="1" applyAlignment="1" applyProtection="1">
      <alignment horizontal="right" vertical="center" wrapText="1"/>
    </xf>
    <xf numFmtId="4" fontId="167" fillId="58" borderId="36" xfId="0" applyNumberFormat="1" applyFont="1" applyFill="1" applyBorder="1" applyAlignment="1" applyProtection="1">
      <alignment horizontal="right" vertical="center" wrapText="1"/>
    </xf>
    <xf numFmtId="0" fontId="167" fillId="58" borderId="35" xfId="0" applyNumberFormat="1" applyFont="1" applyFill="1" applyBorder="1" applyAlignment="1" applyProtection="1">
      <alignment horizontal="left" vertical="center" wrapText="1"/>
    </xf>
    <xf numFmtId="0" fontId="167" fillId="58" borderId="37" xfId="0" applyNumberFormat="1" applyFont="1" applyFill="1" applyBorder="1" applyAlignment="1" applyProtection="1">
      <alignment horizontal="left" vertical="center" wrapText="1" indent="2"/>
    </xf>
    <xf numFmtId="174" fontId="167" fillId="58" borderId="34" xfId="0" applyNumberFormat="1" applyFont="1" applyFill="1" applyBorder="1" applyAlignment="1" applyProtection="1">
      <alignment horizontal="right" vertical="center" wrapText="1"/>
    </xf>
    <xf numFmtId="210" fontId="167" fillId="58" borderId="37" xfId="0" applyNumberFormat="1" applyFont="1" applyFill="1" applyBorder="1" applyAlignment="1" applyProtection="1">
      <alignment horizontal="right" vertical="center" wrapText="1"/>
    </xf>
    <xf numFmtId="211" fontId="167" fillId="58" borderId="34" xfId="0" applyNumberFormat="1" applyFont="1" applyFill="1" applyBorder="1" applyAlignment="1" applyProtection="1">
      <alignment horizontal="right" vertical="center" wrapText="1"/>
    </xf>
    <xf numFmtId="4" fontId="167" fillId="58" borderId="49" xfId="0" applyNumberFormat="1" applyFont="1" applyFill="1" applyBorder="1" applyAlignment="1" applyProtection="1">
      <alignment horizontal="right" vertical="center" wrapText="1"/>
    </xf>
    <xf numFmtId="0" fontId="167" fillId="0" borderId="0" xfId="0" applyNumberFormat="1" applyFont="1" applyFill="1" applyBorder="1" applyAlignment="1" applyProtection="1"/>
    <xf numFmtId="174" fontId="167" fillId="0" borderId="0" xfId="0" applyNumberFormat="1" applyFont="1" applyFill="1" applyBorder="1" applyAlignment="1" applyProtection="1">
      <alignment horizontal="right"/>
    </xf>
    <xf numFmtId="0" fontId="167" fillId="0" borderId="0" xfId="780" applyFont="1" applyFill="1" applyBorder="1"/>
    <xf numFmtId="0" fontId="167" fillId="0" borderId="0" xfId="0" applyFont="1" applyFill="1" applyBorder="1" applyAlignment="1">
      <alignment horizontal="right"/>
    </xf>
    <xf numFmtId="0" fontId="167" fillId="0" borderId="0" xfId="0" applyFont="1" applyAlignment="1">
      <alignment horizontal="right"/>
    </xf>
    <xf numFmtId="0" fontId="167" fillId="0" borderId="0" xfId="918" applyFont="1" applyFill="1" applyBorder="1" applyAlignment="1">
      <alignment vertical="center"/>
    </xf>
    <xf numFmtId="0" fontId="166" fillId="0" borderId="0" xfId="918" applyFont="1" applyFill="1" applyBorder="1" applyAlignment="1">
      <alignment horizontal="center" vertical="center" wrapText="1"/>
    </xf>
    <xf numFmtId="0" fontId="166" fillId="0" borderId="0" xfId="918" applyFont="1" applyFill="1" applyBorder="1" applyAlignment="1">
      <alignment horizontal="center" vertical="center"/>
    </xf>
    <xf numFmtId="0" fontId="166" fillId="0" borderId="35" xfId="918" applyFont="1" applyFill="1" applyBorder="1" applyAlignment="1">
      <alignment vertical="center"/>
    </xf>
    <xf numFmtId="174" fontId="166" fillId="0" borderId="0" xfId="918" applyNumberFormat="1" applyFont="1" applyFill="1" applyBorder="1" applyAlignment="1">
      <alignment horizontal="right" vertical="center"/>
    </xf>
    <xf numFmtId="174" fontId="166" fillId="0" borderId="40" xfId="918" applyNumberFormat="1" applyFont="1" applyFill="1" applyBorder="1" applyAlignment="1">
      <alignment horizontal="right" vertical="center"/>
    </xf>
    <xf numFmtId="174" fontId="166" fillId="0" borderId="41" xfId="918" applyNumberFormat="1" applyFont="1" applyFill="1" applyBorder="1" applyAlignment="1">
      <alignment horizontal="right" vertical="center"/>
    </xf>
    <xf numFmtId="174" fontId="166" fillId="0" borderId="36" xfId="918" applyNumberFormat="1" applyFont="1" applyFill="1" applyBorder="1" applyAlignment="1">
      <alignment horizontal="right" vertical="center"/>
    </xf>
    <xf numFmtId="0" fontId="166" fillId="0" borderId="35" xfId="918" applyFont="1" applyFill="1" applyBorder="1" applyAlignment="1">
      <alignment horizontal="left" vertical="center" indent="2"/>
    </xf>
    <xf numFmtId="0" fontId="166" fillId="0" borderId="0" xfId="918" applyFont="1" applyFill="1" applyBorder="1" applyAlignment="1">
      <alignment vertical="center"/>
    </xf>
    <xf numFmtId="0" fontId="167" fillId="0" borderId="35" xfId="918" applyFont="1" applyFill="1" applyBorder="1" applyAlignment="1">
      <alignment horizontal="left" vertical="center" indent="4"/>
    </xf>
    <xf numFmtId="174" fontId="167" fillId="0" borderId="0" xfId="918" applyNumberFormat="1" applyFont="1" applyFill="1" applyBorder="1" applyAlignment="1">
      <alignment horizontal="right" vertical="center"/>
    </xf>
    <xf numFmtId="174" fontId="167" fillId="0" borderId="36" xfId="918" applyNumberFormat="1" applyFont="1" applyFill="1" applyBorder="1" applyAlignment="1">
      <alignment horizontal="right" vertical="center"/>
    </xf>
    <xf numFmtId="0" fontId="167" fillId="0" borderId="35" xfId="918" applyFont="1" applyFill="1" applyBorder="1" applyAlignment="1">
      <alignment horizontal="left" vertical="center" indent="6"/>
    </xf>
    <xf numFmtId="0" fontId="167" fillId="0" borderId="35" xfId="918" quotePrefix="1" applyFont="1" applyFill="1" applyBorder="1" applyAlignment="1">
      <alignment horizontal="left" vertical="center" indent="8"/>
    </xf>
    <xf numFmtId="0" fontId="166" fillId="0" borderId="35" xfId="918" applyFont="1" applyFill="1" applyBorder="1" applyAlignment="1">
      <alignment vertical="center" wrapText="1"/>
    </xf>
    <xf numFmtId="0" fontId="167" fillId="0" borderId="35" xfId="918" applyFont="1" applyFill="1" applyBorder="1" applyAlignment="1">
      <alignment horizontal="left" vertical="center" indent="2"/>
    </xf>
    <xf numFmtId="0" fontId="167" fillId="0" borderId="35" xfId="918" applyFont="1" applyFill="1" applyBorder="1" applyAlignment="1">
      <alignment horizontal="left" vertical="center" wrapText="1" indent="2"/>
    </xf>
    <xf numFmtId="2" fontId="167" fillId="0" borderId="0" xfId="918" applyNumberFormat="1" applyFont="1" applyFill="1" applyBorder="1" applyAlignment="1">
      <alignment vertical="center"/>
    </xf>
    <xf numFmtId="0" fontId="167" fillId="0" borderId="35" xfId="918" applyFont="1" applyFill="1" applyBorder="1" applyAlignment="1">
      <alignment vertical="center"/>
    </xf>
    <xf numFmtId="0" fontId="167" fillId="0" borderId="0" xfId="918" applyFont="1" applyFill="1" applyBorder="1" applyAlignment="1">
      <alignment horizontal="right" vertical="center"/>
    </xf>
    <xf numFmtId="0" fontId="167" fillId="0" borderId="36" xfId="918" applyFont="1" applyFill="1" applyBorder="1" applyAlignment="1">
      <alignment horizontal="right" vertical="center"/>
    </xf>
    <xf numFmtId="0" fontId="167" fillId="0" borderId="35" xfId="918" applyFont="1" applyFill="1" applyBorder="1" applyAlignment="1">
      <alignment horizontal="left" vertical="center"/>
    </xf>
    <xf numFmtId="0" fontId="167" fillId="0" borderId="35" xfId="918" applyFont="1" applyFill="1" applyBorder="1" applyAlignment="1">
      <alignment vertical="center" wrapText="1"/>
    </xf>
    <xf numFmtId="17" fontId="167" fillId="0" borderId="0" xfId="918" applyNumberFormat="1" applyFont="1" applyFill="1" applyBorder="1" applyAlignment="1">
      <alignment horizontal="right" vertical="center"/>
    </xf>
    <xf numFmtId="0" fontId="167" fillId="0" borderId="37" xfId="918" applyFont="1" applyFill="1" applyBorder="1" applyAlignment="1">
      <alignment horizontal="left" vertical="center" wrapText="1" indent="2"/>
    </xf>
    <xf numFmtId="174" fontId="167" fillId="0" borderId="34" xfId="918" applyNumberFormat="1" applyFont="1" applyFill="1" applyBorder="1" applyAlignment="1">
      <alignment horizontal="right" vertical="center"/>
    </xf>
    <xf numFmtId="174" fontId="167" fillId="0" borderId="49" xfId="918" applyNumberFormat="1" applyFont="1" applyFill="1" applyBorder="1" applyAlignment="1">
      <alignment horizontal="right" vertical="center"/>
    </xf>
    <xf numFmtId="0" fontId="167" fillId="0" borderId="0" xfId="918" applyFont="1" applyFill="1" applyBorder="1" applyAlignment="1">
      <alignment horizontal="left" vertical="center" wrapText="1"/>
    </xf>
    <xf numFmtId="174" fontId="167" fillId="0" borderId="0" xfId="918" applyNumberFormat="1" applyFont="1" applyFill="1" applyBorder="1" applyAlignment="1">
      <alignment horizontal="center" vertical="center"/>
    </xf>
    <xf numFmtId="212" fontId="167" fillId="0" borderId="0" xfId="1018" applyNumberFormat="1" applyFont="1" applyFill="1" applyBorder="1" applyAlignment="1" applyProtection="1">
      <alignment vertical="center"/>
    </xf>
    <xf numFmtId="174" fontId="167" fillId="0" borderId="0" xfId="918" applyNumberFormat="1" applyFont="1" applyFill="1" applyBorder="1" applyAlignment="1">
      <alignment vertical="center"/>
    </xf>
    <xf numFmtId="3" fontId="170" fillId="0" borderId="0" xfId="1019" applyNumberFormat="1" applyFont="1" applyFill="1" applyBorder="1" applyAlignment="1">
      <alignment vertical="center"/>
    </xf>
    <xf numFmtId="2" fontId="171" fillId="0" borderId="0" xfId="1019" applyNumberFormat="1" applyFont="1" applyFill="1" applyBorder="1" applyAlignment="1">
      <alignment vertical="center"/>
    </xf>
    <xf numFmtId="0" fontId="172" fillId="0" borderId="0" xfId="917" applyFont="1" applyFill="1" applyBorder="1" applyAlignment="1">
      <alignment vertical="center"/>
    </xf>
    <xf numFmtId="0" fontId="173" fillId="0" borderId="0" xfId="1020" applyFont="1" applyFill="1" applyBorder="1" applyAlignment="1">
      <alignment vertical="center"/>
    </xf>
    <xf numFmtId="0" fontId="174" fillId="0" borderId="0" xfId="1020" applyFont="1" applyFill="1" applyBorder="1" applyAlignment="1">
      <alignment vertical="center"/>
    </xf>
    <xf numFmtId="0" fontId="167" fillId="0" borderId="33" xfId="1020" quotePrefix="1" applyNumberFormat="1" applyFont="1" applyFill="1" applyBorder="1" applyAlignment="1" applyProtection="1">
      <alignment horizontal="center" vertical="center" wrapText="1"/>
    </xf>
    <xf numFmtId="0" fontId="174" fillId="0" borderId="45" xfId="1021" applyFont="1" applyFill="1" applyBorder="1" applyAlignment="1">
      <alignment horizontal="center" vertical="center"/>
    </xf>
    <xf numFmtId="0" fontId="174" fillId="0" borderId="33" xfId="1020" applyFont="1" applyFill="1" applyBorder="1" applyAlignment="1">
      <alignment vertical="center"/>
    </xf>
    <xf numFmtId="0" fontId="166" fillId="0" borderId="0" xfId="1020" applyNumberFormat="1" applyFont="1" applyFill="1" applyBorder="1" applyAlignment="1" applyProtection="1">
      <alignment horizontal="center" vertical="center" wrapText="1"/>
    </xf>
    <xf numFmtId="3" fontId="166" fillId="0" borderId="0" xfId="1020" quotePrefix="1" applyNumberFormat="1" applyFont="1" applyFill="1" applyBorder="1" applyAlignment="1" applyProtection="1">
      <alignment horizontal="right" vertical="center" wrapText="1"/>
    </xf>
    <xf numFmtId="3" fontId="166" fillId="0" borderId="0" xfId="1021" quotePrefix="1" applyNumberFormat="1" applyFont="1" applyFill="1" applyBorder="1" applyAlignment="1" applyProtection="1">
      <alignment horizontal="right" vertical="center" wrapText="1"/>
    </xf>
    <xf numFmtId="3" fontId="166" fillId="0" borderId="40" xfId="1021" quotePrefix="1" applyNumberFormat="1" applyFont="1" applyFill="1" applyBorder="1" applyAlignment="1" applyProtection="1">
      <alignment horizontal="right" vertical="center" wrapText="1"/>
    </xf>
    <xf numFmtId="3" fontId="166" fillId="0" borderId="36" xfId="1021" quotePrefix="1" applyNumberFormat="1" applyFont="1" applyFill="1" applyBorder="1" applyAlignment="1" applyProtection="1">
      <alignment horizontal="right" vertical="center" wrapText="1"/>
    </xf>
    <xf numFmtId="0" fontId="166" fillId="0" borderId="46" xfId="1020" applyFont="1" applyFill="1" applyBorder="1" applyAlignment="1">
      <alignment horizontal="right" vertical="center"/>
    </xf>
    <xf numFmtId="0" fontId="166" fillId="0" borderId="0" xfId="1020" applyFont="1" applyFill="1" applyBorder="1" applyAlignment="1">
      <alignment vertical="center"/>
    </xf>
    <xf numFmtId="0" fontId="167" fillId="0" borderId="0" xfId="1020" applyNumberFormat="1" applyFont="1" applyFill="1" applyBorder="1" applyAlignment="1" applyProtection="1">
      <alignment horizontal="center" vertical="center" wrapText="1"/>
    </xf>
    <xf numFmtId="174" fontId="167" fillId="0" borderId="0" xfId="1020" quotePrefix="1" applyNumberFormat="1" applyFont="1" applyFill="1" applyBorder="1" applyAlignment="1" applyProtection="1">
      <alignment horizontal="right" vertical="center" wrapText="1"/>
    </xf>
    <xf numFmtId="174" fontId="167" fillId="0" borderId="0" xfId="1021" quotePrefix="1" applyNumberFormat="1" applyFont="1" applyFill="1" applyBorder="1" applyAlignment="1" applyProtection="1">
      <alignment horizontal="right" vertical="center" wrapText="1"/>
    </xf>
    <xf numFmtId="174" fontId="167" fillId="0" borderId="36" xfId="1021" quotePrefix="1" applyNumberFormat="1" applyFont="1" applyFill="1" applyBorder="1" applyAlignment="1" applyProtection="1">
      <alignment horizontal="right" vertical="center" wrapText="1"/>
    </xf>
    <xf numFmtId="0" fontId="167" fillId="0" borderId="46" xfId="1021" applyFont="1" applyFill="1" applyBorder="1" applyAlignment="1">
      <alignment vertical="center"/>
    </xf>
    <xf numFmtId="174" fontId="167" fillId="0" borderId="46" xfId="1021" applyNumberFormat="1" applyFont="1" applyFill="1" applyBorder="1" applyAlignment="1">
      <alignment horizontal="right" vertical="center"/>
    </xf>
    <xf numFmtId="0" fontId="167" fillId="0" borderId="46" xfId="1020" applyFont="1" applyFill="1" applyBorder="1" applyAlignment="1">
      <alignment horizontal="right" vertical="center"/>
    </xf>
    <xf numFmtId="0" fontId="167" fillId="0" borderId="0" xfId="1020" applyFont="1" applyFill="1" applyBorder="1" applyAlignment="1">
      <alignment vertical="center"/>
    </xf>
    <xf numFmtId="2" fontId="167" fillId="0" borderId="0" xfId="1020" applyNumberFormat="1" applyFont="1" applyFill="1" applyBorder="1" applyAlignment="1" applyProtection="1">
      <alignment horizontal="right" vertical="center"/>
    </xf>
    <xf numFmtId="2" fontId="167" fillId="0" borderId="0" xfId="1021" applyNumberFormat="1" applyFont="1" applyFill="1" applyBorder="1" applyAlignment="1" applyProtection="1">
      <alignment horizontal="right" vertical="center"/>
    </xf>
    <xf numFmtId="2" fontId="167" fillId="0" borderId="0" xfId="1021" applyNumberFormat="1" applyFont="1" applyFill="1" applyBorder="1" applyAlignment="1">
      <alignment horizontal="right" vertical="center"/>
    </xf>
    <xf numFmtId="2" fontId="167" fillId="0" borderId="36" xfId="1021" applyNumberFormat="1" applyFont="1" applyFill="1" applyBorder="1" applyAlignment="1">
      <alignment horizontal="right" vertical="center"/>
    </xf>
    <xf numFmtId="174" fontId="167" fillId="0" borderId="0" xfId="1020" applyNumberFormat="1" applyFont="1" applyFill="1" applyBorder="1" applyAlignment="1" applyProtection="1">
      <alignment horizontal="right" vertical="center"/>
    </xf>
    <xf numFmtId="174" fontId="167" fillId="0" borderId="36" xfId="1021" applyNumberFormat="1" applyFont="1" applyFill="1" applyBorder="1" applyAlignment="1">
      <alignment horizontal="right" vertical="center"/>
    </xf>
    <xf numFmtId="174" fontId="167" fillId="0" borderId="36" xfId="1021" applyNumberFormat="1" applyFont="1" applyFill="1" applyBorder="1" applyAlignment="1" applyProtection="1">
      <alignment horizontal="right" vertical="center"/>
    </xf>
    <xf numFmtId="0" fontId="167" fillId="0" borderId="35" xfId="1020" applyNumberFormat="1" applyFont="1" applyFill="1" applyBorder="1" applyAlignment="1" applyProtection="1">
      <alignment horizontal="left" vertical="center" wrapText="1"/>
    </xf>
    <xf numFmtId="0" fontId="166" fillId="0" borderId="35" xfId="1020" applyNumberFormat="1" applyFont="1" applyFill="1" applyBorder="1" applyAlignment="1" applyProtection="1">
      <alignment horizontal="left" vertical="center" wrapText="1"/>
    </xf>
    <xf numFmtId="0" fontId="166" fillId="0" borderId="0" xfId="1020" quotePrefix="1" applyNumberFormat="1" applyFont="1" applyFill="1" applyBorder="1" applyAlignment="1" applyProtection="1">
      <alignment horizontal="right" vertical="center"/>
    </xf>
    <xf numFmtId="174" fontId="166" fillId="0" borderId="0" xfId="1020" quotePrefix="1" applyNumberFormat="1" applyFont="1" applyFill="1" applyBorder="1" applyAlignment="1" applyProtection="1">
      <alignment horizontal="right" vertical="center"/>
    </xf>
    <xf numFmtId="174" fontId="166" fillId="0" borderId="0" xfId="1021" quotePrefix="1" applyNumberFormat="1" applyFont="1" applyFill="1" applyBorder="1" applyAlignment="1" applyProtection="1">
      <alignment horizontal="right" vertical="center"/>
    </xf>
    <xf numFmtId="174" fontId="166" fillId="0" borderId="36" xfId="1021" quotePrefix="1" applyNumberFormat="1" applyFont="1" applyFill="1" applyBorder="1" applyAlignment="1" applyProtection="1">
      <alignment horizontal="right" vertical="center"/>
    </xf>
    <xf numFmtId="174" fontId="166" fillId="0" borderId="46" xfId="1021" applyNumberFormat="1" applyFont="1" applyFill="1" applyBorder="1" applyAlignment="1" applyProtection="1">
      <alignment horizontal="right" vertical="center"/>
    </xf>
    <xf numFmtId="174" fontId="167" fillId="0" borderId="0" xfId="1020" quotePrefix="1" applyNumberFormat="1" applyFont="1" applyFill="1" applyBorder="1" applyAlignment="1" applyProtection="1">
      <alignment horizontal="right" vertical="center"/>
    </xf>
    <xf numFmtId="174" fontId="167" fillId="0" borderId="0" xfId="1021" quotePrefix="1" applyNumberFormat="1" applyFont="1" applyFill="1" applyBorder="1" applyAlignment="1" applyProtection="1">
      <alignment horizontal="right" vertical="center"/>
    </xf>
    <xf numFmtId="174" fontId="175" fillId="0" borderId="0" xfId="1021" quotePrefix="1" applyNumberFormat="1" applyFont="1" applyFill="1" applyBorder="1" applyAlignment="1" applyProtection="1">
      <alignment horizontal="right" vertical="center"/>
    </xf>
    <xf numFmtId="174" fontId="175" fillId="0" borderId="36" xfId="1021" quotePrefix="1" applyNumberFormat="1" applyFont="1" applyFill="1" applyBorder="1" applyAlignment="1" applyProtection="1">
      <alignment horizontal="right" vertical="center"/>
    </xf>
    <xf numFmtId="3" fontId="166" fillId="0" borderId="0" xfId="1020" applyNumberFormat="1" applyFont="1" applyFill="1" applyBorder="1" applyAlignment="1" applyProtection="1">
      <alignment horizontal="right" vertical="center"/>
    </xf>
    <xf numFmtId="3" fontId="166" fillId="0" borderId="0" xfId="1021" applyNumberFormat="1" applyFont="1" applyFill="1" applyBorder="1" applyAlignment="1" applyProtection="1">
      <alignment horizontal="right" vertical="center"/>
    </xf>
    <xf numFmtId="3" fontId="166" fillId="0" borderId="36" xfId="1021" applyNumberFormat="1" applyFont="1" applyFill="1" applyBorder="1" applyAlignment="1" applyProtection="1">
      <alignment horizontal="right" vertical="center"/>
    </xf>
    <xf numFmtId="1" fontId="167" fillId="0" borderId="0" xfId="1020" applyNumberFormat="1" applyFont="1" applyFill="1" applyBorder="1" applyAlignment="1" applyProtection="1">
      <alignment horizontal="right" vertical="center"/>
    </xf>
    <xf numFmtId="174" fontId="167" fillId="0" borderId="0" xfId="1021" applyNumberFormat="1" applyFont="1" applyFill="1" applyBorder="1" applyAlignment="1" applyProtection="1">
      <alignment horizontal="right" vertical="center"/>
    </xf>
    <xf numFmtId="3" fontId="167" fillId="0" borderId="0" xfId="1020" applyNumberFormat="1" applyFont="1" applyFill="1" applyBorder="1" applyAlignment="1" applyProtection="1">
      <alignment horizontal="right" vertical="center"/>
    </xf>
    <xf numFmtId="3" fontId="167" fillId="0" borderId="0" xfId="1021" applyNumberFormat="1" applyFont="1" applyFill="1" applyBorder="1" applyAlignment="1" applyProtection="1">
      <alignment horizontal="right" vertical="center"/>
    </xf>
    <xf numFmtId="3" fontId="167" fillId="0" borderId="36" xfId="1021" applyNumberFormat="1" applyFont="1" applyFill="1" applyBorder="1" applyAlignment="1" applyProtection="1">
      <alignment horizontal="right" vertical="center"/>
    </xf>
    <xf numFmtId="3" fontId="167" fillId="0" borderId="46" xfId="1021" applyNumberFormat="1" applyFont="1" applyFill="1" applyBorder="1" applyAlignment="1" applyProtection="1">
      <alignment horizontal="right" vertical="center"/>
    </xf>
    <xf numFmtId="174" fontId="167" fillId="0" borderId="46" xfId="1021" applyNumberFormat="1" applyFont="1" applyFill="1" applyBorder="1" applyAlignment="1" applyProtection="1">
      <alignment horizontal="right" vertical="center"/>
    </xf>
    <xf numFmtId="174" fontId="166" fillId="0" borderId="0" xfId="1020" applyNumberFormat="1" applyFont="1" applyFill="1" applyBorder="1" applyAlignment="1" applyProtection="1">
      <alignment horizontal="right" vertical="center"/>
    </xf>
    <xf numFmtId="174" fontId="166" fillId="0" borderId="0" xfId="1021" applyNumberFormat="1" applyFont="1" applyFill="1" applyBorder="1" applyAlignment="1" applyProtection="1">
      <alignment horizontal="right" vertical="center"/>
    </xf>
    <xf numFmtId="174" fontId="166" fillId="0" borderId="36" xfId="1021" applyNumberFormat="1" applyFont="1" applyFill="1" applyBorder="1" applyAlignment="1" applyProtection="1">
      <alignment horizontal="right" vertical="center"/>
    </xf>
    <xf numFmtId="0" fontId="166" fillId="0" borderId="46" xfId="1021" applyFont="1" applyFill="1" applyBorder="1" applyAlignment="1">
      <alignment vertical="center"/>
    </xf>
    <xf numFmtId="1" fontId="167" fillId="0" borderId="0" xfId="1021" applyNumberFormat="1" applyFont="1" applyFill="1" applyBorder="1" applyAlignment="1" applyProtection="1">
      <alignment horizontal="right" vertical="center"/>
    </xf>
    <xf numFmtId="1" fontId="175" fillId="0" borderId="0" xfId="1021" applyNumberFormat="1" applyFont="1" applyFill="1" applyBorder="1" applyAlignment="1" applyProtection="1">
      <alignment horizontal="right" vertical="center"/>
    </xf>
    <xf numFmtId="1" fontId="175" fillId="0" borderId="36" xfId="1021" applyNumberFormat="1" applyFont="1" applyFill="1" applyBorder="1" applyAlignment="1" applyProtection="1">
      <alignment horizontal="right" vertical="center"/>
    </xf>
    <xf numFmtId="0" fontId="167" fillId="0" borderId="46" xfId="1020" applyFont="1" applyFill="1" applyBorder="1" applyAlignment="1">
      <alignment vertical="center"/>
    </xf>
    <xf numFmtId="3" fontId="166" fillId="0" borderId="46" xfId="1020" applyNumberFormat="1" applyFont="1" applyFill="1" applyBorder="1" applyAlignment="1" applyProtection="1">
      <alignment horizontal="right" vertical="center"/>
    </xf>
    <xf numFmtId="184" fontId="167" fillId="0" borderId="0" xfId="1020" applyNumberFormat="1" applyFont="1" applyFill="1" applyBorder="1" applyAlignment="1" applyProtection="1">
      <alignment horizontal="right" vertical="center"/>
    </xf>
    <xf numFmtId="184" fontId="167" fillId="0" borderId="0" xfId="1021" applyNumberFormat="1" applyFont="1" applyFill="1" applyBorder="1" applyAlignment="1" applyProtection="1">
      <alignment horizontal="right" vertical="center"/>
    </xf>
    <xf numFmtId="184" fontId="167" fillId="0" borderId="36" xfId="1021" applyNumberFormat="1" applyFont="1" applyFill="1" applyBorder="1" applyAlignment="1" applyProtection="1">
      <alignment horizontal="right" vertical="center"/>
    </xf>
    <xf numFmtId="184" fontId="167" fillId="0" borderId="46" xfId="1021" applyNumberFormat="1" applyFont="1" applyFill="1" applyBorder="1" applyAlignment="1">
      <alignment vertical="center"/>
    </xf>
    <xf numFmtId="194" fontId="167" fillId="0" borderId="0" xfId="1020" applyNumberFormat="1" applyFont="1" applyFill="1" applyBorder="1" applyAlignment="1" applyProtection="1">
      <alignment horizontal="right" vertical="center"/>
    </xf>
    <xf numFmtId="194" fontId="167" fillId="0" borderId="0" xfId="1021" applyNumberFormat="1" applyFont="1" applyFill="1" applyBorder="1" applyAlignment="1" applyProtection="1">
      <alignment horizontal="right" vertical="center"/>
    </xf>
    <xf numFmtId="194" fontId="167" fillId="0" borderId="36" xfId="1021" applyNumberFormat="1" applyFont="1" applyFill="1" applyBorder="1" applyAlignment="1" applyProtection="1">
      <alignment horizontal="right" vertical="center"/>
    </xf>
    <xf numFmtId="194" fontId="167" fillId="0" borderId="46" xfId="1021" applyNumberFormat="1" applyFont="1" applyFill="1" applyBorder="1" applyAlignment="1">
      <alignment vertical="center"/>
    </xf>
    <xf numFmtId="194" fontId="166" fillId="0" borderId="0" xfId="1020" applyNumberFormat="1" applyFont="1" applyFill="1" applyBorder="1" applyAlignment="1" applyProtection="1">
      <alignment horizontal="right" vertical="center"/>
    </xf>
    <xf numFmtId="194" fontId="166" fillId="0" borderId="0" xfId="1021" applyNumberFormat="1" applyFont="1" applyFill="1" applyBorder="1" applyAlignment="1" applyProtection="1">
      <alignment horizontal="right" vertical="center"/>
    </xf>
    <xf numFmtId="194" fontId="166" fillId="0" borderId="36" xfId="1021" applyNumberFormat="1" applyFont="1" applyFill="1" applyBorder="1" applyAlignment="1" applyProtection="1">
      <alignment horizontal="right" vertical="center"/>
    </xf>
    <xf numFmtId="0" fontId="166" fillId="0" borderId="46" xfId="1020" applyFont="1" applyFill="1" applyBorder="1" applyAlignment="1">
      <alignment vertical="center"/>
    </xf>
    <xf numFmtId="0" fontId="167" fillId="0" borderId="34" xfId="1020" applyNumberFormat="1" applyFont="1" applyFill="1" applyBorder="1" applyAlignment="1" applyProtection="1">
      <alignment horizontal="center" vertical="center" wrapText="1"/>
    </xf>
    <xf numFmtId="174" fontId="167" fillId="0" borderId="34" xfId="1020" applyNumberFormat="1" applyFont="1" applyFill="1" applyBorder="1" applyAlignment="1" applyProtection="1">
      <alignment horizontal="right" vertical="center"/>
    </xf>
    <xf numFmtId="174" fontId="167" fillId="0" borderId="34" xfId="1021" applyNumberFormat="1" applyFont="1" applyFill="1" applyBorder="1" applyAlignment="1" applyProtection="1">
      <alignment horizontal="right" vertical="center"/>
    </xf>
    <xf numFmtId="174" fontId="167" fillId="0" borderId="49" xfId="1021" applyNumberFormat="1" applyFont="1" applyFill="1" applyBorder="1" applyAlignment="1" applyProtection="1">
      <alignment horizontal="right" vertical="center"/>
    </xf>
    <xf numFmtId="0" fontId="167" fillId="0" borderId="45" xfId="1021" applyFont="1" applyFill="1" applyBorder="1" applyAlignment="1">
      <alignment vertical="center"/>
    </xf>
    <xf numFmtId="0" fontId="167" fillId="0" borderId="45" xfId="1020" applyFont="1" applyFill="1" applyBorder="1" applyAlignment="1">
      <alignment vertical="center"/>
    </xf>
    <xf numFmtId="0" fontId="167" fillId="0" borderId="0" xfId="1020" applyNumberFormat="1" applyFont="1" applyFill="1" applyBorder="1" applyAlignment="1" applyProtection="1">
      <alignment vertical="center"/>
    </xf>
    <xf numFmtId="0" fontId="167" fillId="0" borderId="0" xfId="739" applyFont="1" applyFill="1" applyBorder="1" applyAlignment="1">
      <alignment vertical="center"/>
    </xf>
    <xf numFmtId="184" fontId="167" fillId="0" borderId="0" xfId="739" applyNumberFormat="1" applyFont="1" applyFill="1" applyBorder="1" applyAlignment="1">
      <alignment vertical="center"/>
    </xf>
    <xf numFmtId="0" fontId="167" fillId="0" borderId="0" xfId="1020" quotePrefix="1" applyFont="1" applyFill="1" applyBorder="1" applyAlignment="1">
      <alignment vertical="center"/>
    </xf>
    <xf numFmtId="0" fontId="176" fillId="0" borderId="0" xfId="1020" applyNumberFormat="1" applyFont="1" applyFill="1" applyBorder="1" applyAlignment="1" applyProtection="1">
      <alignment horizontal="left" vertical="center"/>
    </xf>
    <xf numFmtId="0" fontId="177" fillId="0" borderId="0" xfId="1020" quotePrefix="1" applyFont="1" applyFill="1" applyBorder="1" applyAlignment="1">
      <alignment vertical="center"/>
    </xf>
    <xf numFmtId="174" fontId="167" fillId="0" borderId="0" xfId="1020" applyNumberFormat="1" applyFont="1" applyFill="1" applyBorder="1" applyAlignment="1" applyProtection="1">
      <alignment vertical="center"/>
    </xf>
    <xf numFmtId="174" fontId="174" fillId="0" borderId="0" xfId="1020" applyNumberFormat="1" applyFont="1" applyFill="1" applyBorder="1" applyAlignment="1">
      <alignment vertical="center"/>
    </xf>
    <xf numFmtId="0" fontId="167" fillId="0" borderId="0" xfId="923" applyFont="1" applyFill="1" applyBorder="1" applyAlignment="1">
      <alignment vertical="center"/>
    </xf>
    <xf numFmtId="0" fontId="166" fillId="0" borderId="35" xfId="942" applyFont="1" applyFill="1" applyBorder="1" applyAlignment="1">
      <alignment horizontal="left" vertical="center" wrapText="1"/>
    </xf>
    <xf numFmtId="174" fontId="166" fillId="0" borderId="0" xfId="923" applyNumberFormat="1" applyFont="1" applyFill="1" applyBorder="1" applyAlignment="1">
      <alignment horizontal="right" vertical="center"/>
    </xf>
    <xf numFmtId="174" fontId="167" fillId="0" borderId="0" xfId="923" applyNumberFormat="1" applyFont="1" applyFill="1" applyBorder="1" applyAlignment="1">
      <alignment vertical="center"/>
    </xf>
    <xf numFmtId="0" fontId="166" fillId="0" borderId="0" xfId="923" applyFont="1" applyFill="1" applyBorder="1" applyAlignment="1">
      <alignment vertical="center"/>
    </xf>
    <xf numFmtId="0" fontId="166" fillId="0" borderId="35" xfId="942" applyFont="1" applyFill="1" applyBorder="1" applyAlignment="1">
      <alignment horizontal="left" vertical="center" wrapText="1" indent="2"/>
    </xf>
    <xf numFmtId="174" fontId="166" fillId="0" borderId="0" xfId="942" applyNumberFormat="1" applyFont="1" applyFill="1" applyBorder="1" applyAlignment="1">
      <alignment horizontal="right" vertical="center"/>
    </xf>
    <xf numFmtId="0" fontId="167" fillId="0" borderId="35" xfId="942" applyFont="1" applyFill="1" applyBorder="1" applyAlignment="1">
      <alignment horizontal="left" vertical="center" wrapText="1" indent="4"/>
    </xf>
    <xf numFmtId="174" fontId="167" fillId="0" borderId="0" xfId="923" applyNumberFormat="1" applyFont="1" applyFill="1" applyBorder="1" applyAlignment="1">
      <alignment horizontal="right" vertical="center"/>
    </xf>
    <xf numFmtId="174" fontId="167" fillId="0" borderId="0" xfId="942" applyNumberFormat="1" applyFont="1" applyFill="1" applyBorder="1" applyAlignment="1">
      <alignment horizontal="right" vertical="center"/>
    </xf>
    <xf numFmtId="0" fontId="167" fillId="0" borderId="35" xfId="942" applyFont="1" applyFill="1" applyBorder="1" applyAlignment="1">
      <alignment horizontal="left" vertical="center" wrapText="1" indent="6"/>
    </xf>
    <xf numFmtId="0" fontId="167" fillId="0" borderId="35" xfId="942" applyFont="1" applyFill="1" applyBorder="1" applyAlignment="1">
      <alignment horizontal="left" vertical="center" wrapText="1"/>
    </xf>
    <xf numFmtId="0" fontId="167" fillId="0" borderId="0" xfId="923" applyFont="1" applyFill="1" applyBorder="1" applyAlignment="1">
      <alignment horizontal="right" vertical="center"/>
    </xf>
    <xf numFmtId="174" fontId="166" fillId="0" borderId="0" xfId="923" applyNumberFormat="1" applyFont="1" applyFill="1" applyBorder="1" applyAlignment="1">
      <alignment vertical="center"/>
    </xf>
    <xf numFmtId="0" fontId="166" fillId="0" borderId="35" xfId="923" applyFont="1" applyFill="1" applyBorder="1" applyAlignment="1">
      <alignment horizontal="left" vertical="center" wrapText="1"/>
    </xf>
    <xf numFmtId="0" fontId="167" fillId="0" borderId="35" xfId="923" applyFont="1" applyFill="1" applyBorder="1" applyAlignment="1">
      <alignment horizontal="left" vertical="center" wrapText="1" indent="2"/>
    </xf>
    <xf numFmtId="213" fontId="167" fillId="0" borderId="0" xfId="923" applyNumberFormat="1" applyFont="1" applyFill="1" applyBorder="1" applyAlignment="1">
      <alignment vertical="center"/>
    </xf>
    <xf numFmtId="2" fontId="167" fillId="0" borderId="0" xfId="923" applyNumberFormat="1" applyFont="1" applyFill="1" applyBorder="1" applyAlignment="1">
      <alignment horizontal="right" vertical="center"/>
    </xf>
    <xf numFmtId="0" fontId="167" fillId="0" borderId="35" xfId="923" applyFont="1" applyFill="1" applyBorder="1" applyAlignment="1">
      <alignment horizontal="left" vertical="center" wrapText="1"/>
    </xf>
    <xf numFmtId="2" fontId="167" fillId="0" borderId="0" xfId="923" applyNumberFormat="1" applyFont="1" applyFill="1" applyBorder="1" applyAlignment="1">
      <alignment vertical="center"/>
    </xf>
    <xf numFmtId="0" fontId="166" fillId="0" borderId="35" xfId="923" applyFont="1" applyFill="1" applyBorder="1" applyAlignment="1">
      <alignment horizontal="left" vertical="center" wrapText="1" indent="2"/>
    </xf>
    <xf numFmtId="0" fontId="166" fillId="0" borderId="37" xfId="942" applyFont="1" applyFill="1" applyBorder="1" applyAlignment="1">
      <alignment horizontal="left" vertical="center" wrapText="1" indent="2"/>
    </xf>
    <xf numFmtId="174" fontId="166" fillId="0" borderId="34" xfId="942" applyNumberFormat="1" applyFont="1" applyFill="1" applyBorder="1" applyAlignment="1">
      <alignment horizontal="right" vertical="center"/>
    </xf>
    <xf numFmtId="0" fontId="167" fillId="0" borderId="0" xfId="942" applyFont="1" applyFill="1" applyBorder="1" applyAlignment="1">
      <alignment horizontal="left" vertical="center" wrapText="1"/>
    </xf>
    <xf numFmtId="174" fontId="167" fillId="0" borderId="0" xfId="942" applyNumberFormat="1" applyFont="1" applyFill="1" applyBorder="1" applyAlignment="1">
      <alignment horizontal="center" vertical="center" wrapText="1"/>
    </xf>
    <xf numFmtId="214" fontId="166" fillId="0" borderId="0" xfId="923" applyNumberFormat="1" applyFont="1" applyFill="1" applyBorder="1" applyAlignment="1">
      <alignment vertical="center"/>
    </xf>
    <xf numFmtId="215" fontId="166" fillId="0" borderId="0" xfId="923" applyNumberFormat="1" applyFont="1" applyFill="1" applyBorder="1" applyAlignment="1">
      <alignment vertical="center"/>
    </xf>
    <xf numFmtId="213" fontId="166" fillId="0" borderId="0" xfId="923" applyNumberFormat="1" applyFont="1" applyFill="1" applyBorder="1" applyAlignment="1">
      <alignment vertical="center"/>
    </xf>
    <xf numFmtId="2" fontId="166" fillId="0" borderId="0" xfId="923" applyNumberFormat="1" applyFont="1" applyFill="1" applyBorder="1" applyAlignment="1">
      <alignment vertical="center"/>
    </xf>
    <xf numFmtId="2" fontId="166" fillId="0" borderId="0" xfId="942" applyNumberFormat="1" applyFont="1" applyFill="1" applyBorder="1" applyAlignment="1">
      <alignment horizontal="right" vertical="center"/>
    </xf>
    <xf numFmtId="0" fontId="178" fillId="0" borderId="0" xfId="0" applyFont="1" applyFill="1" applyBorder="1"/>
    <xf numFmtId="174" fontId="179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/>
    <xf numFmtId="0" fontId="174" fillId="0" borderId="0" xfId="0" applyFont="1" applyFill="1" applyBorder="1" applyAlignment="1">
      <alignment horizontal="left" wrapText="1"/>
    </xf>
    <xf numFmtId="174" fontId="167" fillId="0" borderId="0" xfId="0" applyNumberFormat="1" applyFont="1" applyFill="1" applyBorder="1" applyAlignment="1">
      <alignment horizontal="center" wrapText="1"/>
    </xf>
    <xf numFmtId="0" fontId="174" fillId="0" borderId="0" xfId="0" applyFont="1" applyFill="1" applyBorder="1" applyAlignment="1">
      <alignment horizontal="left" wrapText="1" indent="2"/>
    </xf>
    <xf numFmtId="174" fontId="167" fillId="0" borderId="0" xfId="0" quotePrefix="1" applyNumberFormat="1" applyFont="1" applyFill="1" applyBorder="1" applyAlignment="1">
      <alignment horizontal="right" wrapText="1"/>
    </xf>
    <xf numFmtId="0" fontId="166" fillId="0" borderId="0" xfId="0" applyFont="1" applyFill="1" applyBorder="1" applyAlignment="1">
      <alignment horizontal="left" indent="1"/>
    </xf>
    <xf numFmtId="0" fontId="167" fillId="0" borderId="0" xfId="0" applyFont="1" applyFill="1" applyBorder="1" applyAlignment="1">
      <alignment horizontal="left" wrapText="1" indent="2"/>
    </xf>
    <xf numFmtId="0" fontId="167" fillId="0" borderId="0" xfId="0" applyFont="1" applyFill="1" applyBorder="1" applyAlignment="1">
      <alignment horizontal="left" indent="2"/>
    </xf>
    <xf numFmtId="0" fontId="166" fillId="0" borderId="61" xfId="0" applyFont="1" applyFill="1" applyBorder="1" applyAlignment="1">
      <alignment horizontal="left" wrapText="1" indent="1"/>
    </xf>
    <xf numFmtId="0" fontId="182" fillId="0" borderId="0" xfId="0" applyFont="1" applyFill="1" applyBorder="1"/>
    <xf numFmtId="0" fontId="167" fillId="0" borderId="0" xfId="0" applyFont="1" applyFill="1" applyAlignment="1">
      <alignment vertical="center"/>
    </xf>
    <xf numFmtId="0" fontId="108" fillId="0" borderId="0" xfId="0" applyFont="1" applyFill="1" applyBorder="1"/>
    <xf numFmtId="174" fontId="166" fillId="58" borderId="58" xfId="0" applyNumberFormat="1" applyFont="1" applyFill="1" applyBorder="1" applyAlignment="1">
      <alignment horizontal="center" vertical="center" wrapText="1"/>
    </xf>
    <xf numFmtId="174" fontId="166" fillId="58" borderId="0" xfId="0" applyNumberFormat="1" applyFont="1" applyFill="1" applyBorder="1" applyAlignment="1">
      <alignment horizontal="center" vertical="center" wrapText="1"/>
    </xf>
    <xf numFmtId="174" fontId="166" fillId="58" borderId="47" xfId="0" applyNumberFormat="1" applyFont="1" applyFill="1" applyBorder="1" applyAlignment="1">
      <alignment horizontal="center" vertical="center" wrapText="1"/>
    </xf>
    <xf numFmtId="174" fontId="167" fillId="58" borderId="58" xfId="0" applyNumberFormat="1" applyFont="1" applyFill="1" applyBorder="1" applyAlignment="1">
      <alignment horizontal="center" wrapText="1"/>
    </xf>
    <xf numFmtId="174" fontId="167" fillId="58" borderId="0" xfId="0" applyNumberFormat="1" applyFont="1" applyFill="1" applyBorder="1" applyAlignment="1">
      <alignment horizontal="center" wrapText="1"/>
    </xf>
    <xf numFmtId="174" fontId="167" fillId="58" borderId="47" xfId="0" applyNumberFormat="1" applyFont="1" applyFill="1" applyBorder="1" applyAlignment="1">
      <alignment horizontal="center" wrapText="1"/>
    </xf>
    <xf numFmtId="174" fontId="181" fillId="58" borderId="0" xfId="0" applyNumberFormat="1" applyFont="1" applyFill="1" applyBorder="1" applyAlignment="1">
      <alignment horizontal="center" wrapText="1"/>
    </xf>
    <xf numFmtId="174" fontId="167" fillId="58" borderId="58" xfId="0" applyNumberFormat="1" applyFont="1" applyFill="1" applyBorder="1" applyAlignment="1">
      <alignment horizontal="center" vertical="center" wrapText="1"/>
    </xf>
    <xf numFmtId="174" fontId="167" fillId="58" borderId="0" xfId="0" applyNumberFormat="1" applyFont="1" applyFill="1" applyBorder="1" applyAlignment="1">
      <alignment horizontal="center" vertical="center" wrapText="1"/>
    </xf>
    <xf numFmtId="174" fontId="167" fillId="58" borderId="47" xfId="0" applyNumberFormat="1" applyFont="1" applyFill="1" applyBorder="1" applyAlignment="1">
      <alignment horizontal="center" vertical="center" wrapText="1"/>
    </xf>
    <xf numFmtId="174" fontId="167" fillId="58" borderId="60" xfId="0" applyNumberFormat="1" applyFont="1" applyFill="1" applyBorder="1" applyAlignment="1">
      <alignment horizontal="center" wrapText="1"/>
    </xf>
    <xf numFmtId="174" fontId="167" fillId="58" borderId="50" xfId="0" applyNumberFormat="1" applyFont="1" applyFill="1" applyBorder="1" applyAlignment="1">
      <alignment horizontal="center" wrapText="1"/>
    </xf>
    <xf numFmtId="174" fontId="167" fillId="58" borderId="61" xfId="0" applyNumberFormat="1" applyFont="1" applyFill="1" applyBorder="1" applyAlignment="1">
      <alignment horizontal="center" wrapText="1"/>
    </xf>
    <xf numFmtId="0" fontId="166" fillId="58" borderId="52" xfId="0" quotePrefix="1" applyFont="1" applyFill="1" applyBorder="1" applyAlignment="1">
      <alignment horizontal="center" vertical="center" wrapText="1"/>
    </xf>
    <xf numFmtId="0" fontId="166" fillId="58" borderId="53" xfId="0" quotePrefix="1" applyFont="1" applyFill="1" applyBorder="1" applyAlignment="1">
      <alignment horizontal="center" vertical="center" wrapText="1"/>
    </xf>
    <xf numFmtId="0" fontId="166" fillId="58" borderId="54" xfId="0" quotePrefix="1" applyFont="1" applyFill="1" applyBorder="1" applyAlignment="1">
      <alignment horizontal="center" vertical="center" wrapText="1"/>
    </xf>
    <xf numFmtId="174" fontId="167" fillId="58" borderId="58" xfId="0" quotePrefix="1" applyNumberFormat="1" applyFont="1" applyFill="1" applyBorder="1" applyAlignment="1">
      <alignment horizontal="center" wrapText="1"/>
    </xf>
    <xf numFmtId="174" fontId="167" fillId="58" borderId="0" xfId="0" quotePrefix="1" applyNumberFormat="1" applyFont="1" applyFill="1" applyBorder="1" applyAlignment="1">
      <alignment horizontal="right" wrapText="1"/>
    </xf>
    <xf numFmtId="174" fontId="167" fillId="58" borderId="47" xfId="0" quotePrefix="1" applyNumberFormat="1" applyFont="1" applyFill="1" applyBorder="1" applyAlignment="1">
      <alignment horizontal="right" wrapText="1"/>
    </xf>
    <xf numFmtId="174" fontId="167" fillId="58" borderId="0" xfId="0" applyNumberFormat="1" applyFont="1" applyFill="1" applyBorder="1" applyAlignment="1">
      <alignment horizontal="right" wrapText="1"/>
    </xf>
    <xf numFmtId="174" fontId="167" fillId="58" borderId="47" xfId="0" applyNumberFormat="1" applyFont="1" applyFill="1" applyBorder="1" applyAlignment="1">
      <alignment horizontal="right" wrapText="1"/>
    </xf>
    <xf numFmtId="174" fontId="166" fillId="58" borderId="58" xfId="0" applyNumberFormat="1" applyFont="1" applyFill="1" applyBorder="1" applyAlignment="1">
      <alignment horizontal="right" vertical="center" wrapText="1"/>
    </xf>
    <xf numFmtId="174" fontId="166" fillId="58" borderId="0" xfId="0" applyNumberFormat="1" applyFont="1" applyFill="1" applyBorder="1" applyAlignment="1">
      <alignment horizontal="right" vertical="center" wrapText="1"/>
    </xf>
    <xf numFmtId="174" fontId="166" fillId="58" borderId="47" xfId="0" applyNumberFormat="1" applyFont="1" applyFill="1" applyBorder="1" applyAlignment="1">
      <alignment horizontal="right" vertical="center" wrapText="1"/>
    </xf>
    <xf numFmtId="174" fontId="167" fillId="58" borderId="58" xfId="0" applyNumberFormat="1" applyFont="1" applyFill="1" applyBorder="1"/>
    <xf numFmtId="174" fontId="167" fillId="58" borderId="0" xfId="0" applyNumberFormat="1" applyFont="1" applyFill="1" applyBorder="1" applyAlignment="1">
      <alignment horizontal="right"/>
    </xf>
    <xf numFmtId="174" fontId="167" fillId="58" borderId="47" xfId="0" applyNumberFormat="1" applyFont="1" applyFill="1" applyBorder="1" applyAlignment="1">
      <alignment horizontal="right"/>
    </xf>
    <xf numFmtId="174" fontId="167" fillId="58" borderId="0" xfId="0" applyNumberFormat="1" applyFont="1" applyFill="1" applyBorder="1"/>
    <xf numFmtId="174" fontId="167" fillId="58" borderId="47" xfId="0" applyNumberFormat="1" applyFont="1" applyFill="1" applyBorder="1"/>
    <xf numFmtId="174" fontId="167" fillId="58" borderId="58" xfId="0" applyNumberFormat="1" applyFont="1" applyFill="1" applyBorder="1" applyAlignment="1">
      <alignment horizontal="right"/>
    </xf>
    <xf numFmtId="174" fontId="167" fillId="58" borderId="58" xfId="0" applyNumberFormat="1" applyFont="1" applyFill="1" applyBorder="1" applyAlignment="1">
      <alignment horizontal="right" vertical="center" wrapText="1"/>
    </xf>
    <xf numFmtId="174" fontId="167" fillId="58" borderId="0" xfId="0" applyNumberFormat="1" applyFont="1" applyFill="1" applyBorder="1" applyAlignment="1">
      <alignment horizontal="right" vertical="center" wrapText="1"/>
    </xf>
    <xf numFmtId="174" fontId="167" fillId="58" borderId="47" xfId="0" applyNumberFormat="1" applyFont="1" applyFill="1" applyBorder="1" applyAlignment="1">
      <alignment horizontal="right" vertical="center" wrapText="1"/>
    </xf>
    <xf numFmtId="174" fontId="167" fillId="58" borderId="60" xfId="0" applyNumberFormat="1" applyFont="1" applyFill="1" applyBorder="1"/>
    <xf numFmtId="174" fontId="167" fillId="58" borderId="50" xfId="0" quotePrefix="1" applyNumberFormat="1" applyFont="1" applyFill="1" applyBorder="1" applyAlignment="1">
      <alignment horizontal="right" wrapText="1"/>
    </xf>
    <xf numFmtId="174" fontId="167" fillId="58" borderId="61" xfId="0" quotePrefix="1" applyNumberFormat="1" applyFont="1" applyFill="1" applyBorder="1" applyAlignment="1">
      <alignment horizontal="right" wrapText="1"/>
    </xf>
    <xf numFmtId="16" fontId="166" fillId="58" borderId="54" xfId="0" quotePrefix="1" applyNumberFormat="1" applyFont="1" applyFill="1" applyBorder="1" applyAlignment="1">
      <alignment horizontal="center" vertical="center" wrapText="1"/>
    </xf>
    <xf numFmtId="0" fontId="178" fillId="58" borderId="47" xfId="0" applyFont="1" applyFill="1" applyBorder="1"/>
    <xf numFmtId="174" fontId="167" fillId="58" borderId="50" xfId="0" applyNumberFormat="1" applyFont="1" applyFill="1" applyBorder="1"/>
    <xf numFmtId="0" fontId="167" fillId="0" borderId="33" xfId="0" applyFont="1" applyFill="1" applyBorder="1" applyAlignment="1">
      <alignment horizontal="right" vertical="center" wrapText="1"/>
    </xf>
    <xf numFmtId="0" fontId="166" fillId="0" borderId="38" xfId="0" applyFont="1" applyFill="1" applyBorder="1" applyAlignment="1">
      <alignment horizontal="center" vertical="center" wrapText="1"/>
    </xf>
    <xf numFmtId="0" fontId="166" fillId="0" borderId="43" xfId="0" applyFont="1" applyFill="1" applyBorder="1" applyAlignment="1">
      <alignment horizontal="center" vertical="center" wrapText="1"/>
    </xf>
    <xf numFmtId="0" fontId="166" fillId="0" borderId="42" xfId="0" applyFont="1" applyFill="1" applyBorder="1" applyAlignment="1">
      <alignment horizontal="center" vertical="center" wrapText="1"/>
    </xf>
    <xf numFmtId="0" fontId="165" fillId="0" borderId="0" xfId="0" applyFont="1" applyFill="1" applyBorder="1" applyAlignment="1">
      <alignment horizontal="center" vertical="center" wrapText="1"/>
    </xf>
    <xf numFmtId="0" fontId="166" fillId="0" borderId="33" xfId="0" applyFont="1" applyFill="1" applyBorder="1" applyAlignment="1">
      <alignment horizontal="center" vertical="center" wrapText="1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66" fillId="0" borderId="45" xfId="0" applyFont="1" applyFill="1" applyBorder="1" applyAlignment="1">
      <alignment horizontal="center" vertical="center" wrapText="1"/>
    </xf>
    <xf numFmtId="0" fontId="167" fillId="0" borderId="0" xfId="0" applyFont="1" applyFill="1" applyBorder="1" applyAlignment="1">
      <alignment horizontal="left" wrapText="1"/>
    </xf>
    <xf numFmtId="0" fontId="166" fillId="0" borderId="33" xfId="0" applyFont="1" applyFill="1" applyBorder="1" applyAlignment="1">
      <alignment horizontal="lef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0" xfId="0" applyFont="1" applyFill="1" applyBorder="1" applyAlignment="1">
      <alignment horizontal="left" vertical="center" wrapText="1"/>
    </xf>
    <xf numFmtId="0" fontId="166" fillId="0" borderId="47" xfId="0" applyFont="1" applyFill="1" applyBorder="1" applyAlignment="1">
      <alignment horizontal="left" vertical="center" wrapText="1"/>
    </xf>
    <xf numFmtId="0" fontId="166" fillId="0" borderId="51" xfId="0" applyFont="1" applyFill="1" applyBorder="1" applyAlignment="1">
      <alignment horizontal="left" vertical="center"/>
    </xf>
    <xf numFmtId="0" fontId="166" fillId="0" borderId="59" xfId="0" applyFont="1" applyFill="1" applyBorder="1" applyAlignment="1">
      <alignment horizontal="left" vertical="center"/>
    </xf>
    <xf numFmtId="0" fontId="166" fillId="0" borderId="55" xfId="0" applyFont="1" applyFill="1" applyBorder="1" applyAlignment="1">
      <alignment horizontal="center" vertical="center" wrapText="1"/>
    </xf>
    <xf numFmtId="0" fontId="166" fillId="0" borderId="56" xfId="0" applyFont="1" applyFill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 vertical="center" wrapText="1"/>
    </xf>
    <xf numFmtId="0" fontId="166" fillId="0" borderId="50" xfId="0" applyFont="1" applyFill="1" applyBorder="1" applyAlignment="1">
      <alignment horizontal="center" vertical="center" wrapText="1"/>
    </xf>
    <xf numFmtId="0" fontId="166" fillId="0" borderId="60" xfId="0" applyFont="1" applyFill="1" applyBorder="1" applyAlignment="1">
      <alignment horizontal="center" vertical="center" wrapText="1"/>
    </xf>
    <xf numFmtId="0" fontId="166" fillId="0" borderId="51" xfId="0" applyFont="1" applyFill="1" applyBorder="1" applyAlignment="1">
      <alignment horizontal="center" vertical="center" wrapText="1"/>
    </xf>
    <xf numFmtId="0" fontId="166" fillId="0" borderId="59" xfId="0" applyFont="1" applyFill="1" applyBorder="1" applyAlignment="1">
      <alignment horizontal="center" vertical="center" wrapText="1"/>
    </xf>
    <xf numFmtId="0" fontId="166" fillId="0" borderId="61" xfId="0" applyFont="1" applyFill="1" applyBorder="1" applyAlignment="1">
      <alignment horizontal="center" vertical="center" wrapText="1"/>
    </xf>
    <xf numFmtId="0" fontId="166" fillId="0" borderId="52" xfId="0" applyFont="1" applyFill="1" applyBorder="1" applyAlignment="1">
      <alignment horizontal="center" vertical="center" wrapText="1"/>
    </xf>
    <xf numFmtId="0" fontId="166" fillId="0" borderId="53" xfId="0" applyFont="1" applyFill="1" applyBorder="1" applyAlignment="1">
      <alignment horizontal="center" vertical="center" wrapText="1"/>
    </xf>
    <xf numFmtId="0" fontId="166" fillId="0" borderId="54" xfId="0" applyFont="1" applyFill="1" applyBorder="1" applyAlignment="1">
      <alignment horizontal="center" vertical="center" wrapText="1"/>
    </xf>
    <xf numFmtId="0" fontId="166" fillId="0" borderId="38" xfId="918" applyFont="1" applyFill="1" applyBorder="1" applyAlignment="1">
      <alignment horizontal="center" vertical="center" wrapText="1"/>
    </xf>
    <xf numFmtId="0" fontId="166" fillId="0" borderId="42" xfId="918" applyFont="1" applyFill="1" applyBorder="1" applyAlignment="1">
      <alignment horizontal="center" vertical="center" wrapText="1"/>
    </xf>
    <xf numFmtId="0" fontId="167" fillId="0" borderId="44" xfId="918" applyFont="1" applyFill="1" applyBorder="1" applyAlignment="1">
      <alignment horizontal="center" vertical="center" wrapText="1"/>
    </xf>
    <xf numFmtId="0" fontId="167" fillId="0" borderId="45" xfId="918" applyFont="1" applyFill="1" applyBorder="1" applyAlignment="1">
      <alignment horizontal="center" vertical="center" wrapText="1"/>
    </xf>
    <xf numFmtId="0" fontId="167" fillId="0" borderId="33" xfId="918" applyFont="1" applyFill="1" applyBorder="1" applyAlignment="1">
      <alignment horizontal="center" vertical="center" wrapText="1"/>
    </xf>
    <xf numFmtId="0" fontId="165" fillId="0" borderId="0" xfId="918" applyFont="1" applyFill="1" applyBorder="1" applyAlignment="1">
      <alignment horizontal="center" vertical="center"/>
    </xf>
    <xf numFmtId="0" fontId="166" fillId="0" borderId="33" xfId="918" applyFont="1" applyFill="1" applyBorder="1" applyAlignment="1">
      <alignment horizontal="left" vertical="center"/>
    </xf>
    <xf numFmtId="0" fontId="166" fillId="0" borderId="33" xfId="918" applyFont="1" applyFill="1" applyBorder="1" applyAlignment="1">
      <alignment horizontal="center" vertical="center"/>
    </xf>
    <xf numFmtId="0" fontId="166" fillId="0" borderId="44" xfId="918" applyFont="1" applyFill="1" applyBorder="1" applyAlignment="1">
      <alignment horizontal="center" vertical="center"/>
    </xf>
    <xf numFmtId="0" fontId="166" fillId="0" borderId="46" xfId="918" applyFont="1" applyFill="1" applyBorder="1" applyAlignment="1">
      <alignment horizontal="center" vertical="center"/>
    </xf>
    <xf numFmtId="0" fontId="166" fillId="0" borderId="45" xfId="918" applyFont="1" applyFill="1" applyBorder="1" applyAlignment="1">
      <alignment horizontal="center" vertical="center"/>
    </xf>
    <xf numFmtId="0" fontId="166" fillId="0" borderId="38" xfId="918" applyFont="1" applyFill="1" applyBorder="1" applyAlignment="1">
      <alignment horizontal="center" vertical="center"/>
    </xf>
    <xf numFmtId="0" fontId="166" fillId="0" borderId="42" xfId="918" applyFont="1" applyFill="1" applyBorder="1" applyAlignment="1">
      <alignment horizontal="center" vertical="center"/>
    </xf>
    <xf numFmtId="0" fontId="165" fillId="0" borderId="0" xfId="1020" applyNumberFormat="1" applyFont="1" applyFill="1" applyBorder="1" applyAlignment="1" applyProtection="1">
      <alignment horizontal="center" vertical="center"/>
    </xf>
    <xf numFmtId="0" fontId="166" fillId="0" borderId="33" xfId="1020" applyNumberFormat="1" applyFont="1" applyFill="1" applyBorder="1" applyAlignment="1" applyProtection="1">
      <alignment horizontal="left" vertical="center" wrapText="1"/>
    </xf>
    <xf numFmtId="0" fontId="166" fillId="0" borderId="33" xfId="1020" applyNumberFormat="1" applyFont="1" applyFill="1" applyBorder="1" applyAlignment="1" applyProtection="1">
      <alignment horizontal="center" vertical="center"/>
    </xf>
    <xf numFmtId="0" fontId="166" fillId="0" borderId="33" xfId="1020" quotePrefix="1" applyNumberFormat="1" applyFont="1" applyFill="1" applyBorder="1" applyAlignment="1" applyProtection="1">
      <alignment horizontal="center" vertical="center"/>
    </xf>
    <xf numFmtId="0" fontId="166" fillId="0" borderId="38" xfId="1020" quotePrefix="1" applyNumberFormat="1" applyFont="1" applyFill="1" applyBorder="1" applyAlignment="1" applyProtection="1">
      <alignment horizontal="center" vertical="center"/>
    </xf>
    <xf numFmtId="0" fontId="166" fillId="0" borderId="43" xfId="1020" quotePrefix="1" applyNumberFormat="1" applyFont="1" applyFill="1" applyBorder="1" applyAlignment="1" applyProtection="1">
      <alignment horizontal="center" vertical="center"/>
    </xf>
    <xf numFmtId="0" fontId="166" fillId="0" borderId="42" xfId="1020" quotePrefix="1" applyNumberFormat="1" applyFont="1" applyFill="1" applyBorder="1" applyAlignment="1" applyProtection="1">
      <alignment horizontal="center" vertical="center"/>
    </xf>
    <xf numFmtId="0" fontId="167" fillId="0" borderId="35" xfId="1020" applyNumberFormat="1" applyFont="1" applyFill="1" applyBorder="1" applyAlignment="1" applyProtection="1">
      <alignment horizontal="center" vertical="center" wrapText="1"/>
    </xf>
    <xf numFmtId="0" fontId="166" fillId="0" borderId="35" xfId="1020" applyNumberFormat="1" applyFont="1" applyFill="1" applyBorder="1" applyAlignment="1" applyProtection="1">
      <alignment horizontal="left" vertical="center" wrapText="1"/>
    </xf>
    <xf numFmtId="0" fontId="166" fillId="0" borderId="37" xfId="1020" applyNumberFormat="1" applyFont="1" applyFill="1" applyBorder="1" applyAlignment="1" applyProtection="1">
      <alignment horizontal="left" vertical="center" wrapText="1"/>
    </xf>
    <xf numFmtId="0" fontId="167" fillId="0" borderId="35" xfId="1020" applyNumberFormat="1" applyFont="1" applyFill="1" applyBorder="1" applyAlignment="1" applyProtection="1">
      <alignment horizontal="left" vertical="center" wrapText="1"/>
    </xf>
    <xf numFmtId="0" fontId="166" fillId="0" borderId="42" xfId="923" applyFont="1" applyFill="1" applyBorder="1" applyAlignment="1">
      <alignment horizontal="center" vertical="center" wrapText="1"/>
    </xf>
    <xf numFmtId="0" fontId="165" fillId="0" borderId="34" xfId="942" applyFont="1" applyFill="1" applyBorder="1" applyAlignment="1">
      <alignment horizontal="center" vertical="center"/>
    </xf>
    <xf numFmtId="0" fontId="166" fillId="0" borderId="33" xfId="923" applyFont="1" applyFill="1" applyBorder="1" applyAlignment="1">
      <alignment horizontal="left" vertical="center"/>
    </xf>
    <xf numFmtId="0" fontId="166" fillId="0" borderId="33" xfId="923" applyFont="1" applyFill="1" applyBorder="1" applyAlignment="1">
      <alignment horizontal="center" vertical="center" wrapText="1"/>
    </xf>
    <xf numFmtId="0" fontId="165" fillId="58" borderId="34" xfId="0" applyNumberFormat="1" applyFont="1" applyFill="1" applyBorder="1" applyAlignment="1" applyProtection="1">
      <alignment horizontal="center" vertical="center" wrapText="1"/>
    </xf>
    <xf numFmtId="0" fontId="165" fillId="58" borderId="34" xfId="0" applyFont="1" applyFill="1" applyBorder="1" applyAlignment="1">
      <alignment horizontal="center" vertical="center" wrapText="1"/>
    </xf>
    <xf numFmtId="0" fontId="166" fillId="58" borderId="33" xfId="0" applyNumberFormat="1" applyFont="1" applyFill="1" applyBorder="1" applyAlignment="1" applyProtection="1">
      <alignment horizontal="left" vertical="center" wrapText="1"/>
    </xf>
    <xf numFmtId="14" fontId="166" fillId="58" borderId="38" xfId="0" applyNumberFormat="1" applyFont="1" applyFill="1" applyBorder="1" applyAlignment="1" applyProtection="1">
      <alignment horizontal="center" vertical="center" wrapText="1"/>
    </xf>
    <xf numFmtId="14" fontId="166" fillId="58" borderId="43" xfId="0" applyNumberFormat="1" applyFont="1" applyFill="1" applyBorder="1" applyAlignment="1" applyProtection="1">
      <alignment horizontal="center" vertical="center" wrapText="1"/>
    </xf>
    <xf numFmtId="14" fontId="166" fillId="58" borderId="42" xfId="0" applyNumberFormat="1" applyFont="1" applyFill="1" applyBorder="1" applyAlignment="1" applyProtection="1">
      <alignment horizontal="center" vertical="center" wrapText="1"/>
    </xf>
    <xf numFmtId="14" fontId="166" fillId="58" borderId="33" xfId="0" applyNumberFormat="1" applyFont="1" applyFill="1" applyBorder="1" applyAlignment="1" applyProtection="1">
      <alignment horizontal="center" vertical="center" wrapText="1"/>
    </xf>
    <xf numFmtId="0" fontId="174" fillId="0" borderId="38" xfId="1020" applyFont="1" applyFill="1" applyBorder="1" applyAlignment="1">
      <alignment horizontal="center" vertical="center"/>
    </xf>
    <xf numFmtId="0" fontId="174" fillId="0" borderId="43" xfId="1020" applyFont="1" applyFill="1" applyBorder="1" applyAlignment="1">
      <alignment horizontal="center" vertical="center"/>
    </xf>
    <xf numFmtId="0" fontId="174" fillId="0" borderId="42" xfId="1020" applyFont="1" applyFill="1" applyBorder="1" applyAlignment="1">
      <alignment horizontal="center" vertical="center"/>
    </xf>
  </cellXfs>
  <cellStyles count="1022">
    <cellStyle name="1 indent" xfId="1" xr:uid="{00000000-0005-0000-0000-000000000000}"/>
    <cellStyle name="1 indent 10" xfId="2" xr:uid="{00000000-0005-0000-0000-000001000000}"/>
    <cellStyle name="1 indent 2" xfId="3" xr:uid="{00000000-0005-0000-0000-000002000000}"/>
    <cellStyle name="1 indent 3" xfId="4" xr:uid="{00000000-0005-0000-0000-000003000000}"/>
    <cellStyle name="1 indent 4" xfId="5" xr:uid="{00000000-0005-0000-0000-000004000000}"/>
    <cellStyle name="1 indent 5" xfId="6" xr:uid="{00000000-0005-0000-0000-000005000000}"/>
    <cellStyle name="1 indent 6" xfId="7" xr:uid="{00000000-0005-0000-0000-000006000000}"/>
    <cellStyle name="1 indent 7" xfId="8" xr:uid="{00000000-0005-0000-0000-000007000000}"/>
    <cellStyle name="1 indent 8" xfId="9" xr:uid="{00000000-0005-0000-0000-000008000000}"/>
    <cellStyle name="1 indent 9" xfId="10" xr:uid="{00000000-0005-0000-0000-000009000000}"/>
    <cellStyle name="100" xfId="11" xr:uid="{00000000-0005-0000-0000-00000A000000}"/>
    <cellStyle name="2 indents" xfId="12" xr:uid="{00000000-0005-0000-0000-00000B000000}"/>
    <cellStyle name="2 indents 10" xfId="13" xr:uid="{00000000-0005-0000-0000-00000C000000}"/>
    <cellStyle name="2 indents 2" xfId="14" xr:uid="{00000000-0005-0000-0000-00000D000000}"/>
    <cellStyle name="2 indents 3" xfId="15" xr:uid="{00000000-0005-0000-0000-00000E000000}"/>
    <cellStyle name="2 indents 4" xfId="16" xr:uid="{00000000-0005-0000-0000-00000F000000}"/>
    <cellStyle name="2 indents 5" xfId="17" xr:uid="{00000000-0005-0000-0000-000010000000}"/>
    <cellStyle name="2 indents 6" xfId="18" xr:uid="{00000000-0005-0000-0000-000011000000}"/>
    <cellStyle name="2 indents 7" xfId="19" xr:uid="{00000000-0005-0000-0000-000012000000}"/>
    <cellStyle name="2 indents 8" xfId="20" xr:uid="{00000000-0005-0000-0000-000013000000}"/>
    <cellStyle name="2 indents 9" xfId="21" xr:uid="{00000000-0005-0000-0000-000014000000}"/>
    <cellStyle name="20% - Акцент1 2" xfId="82" xr:uid="{00000000-0005-0000-0000-000051000000}"/>
    <cellStyle name="20% - Акцент1 2 2" xfId="845" xr:uid="{00000000-0005-0000-0000-000052000000}"/>
    <cellStyle name="20% - Акцент1 3" xfId="83" xr:uid="{00000000-0005-0000-0000-000053000000}"/>
    <cellStyle name="20% - Акцент1 4" xfId="846" xr:uid="{00000000-0005-0000-0000-000054000000}"/>
    <cellStyle name="20% - Акцент1 4 2" xfId="973" xr:uid="{00000000-0005-0000-0000-000055000000}"/>
    <cellStyle name="20% - Акцент2 2" xfId="84" xr:uid="{00000000-0005-0000-0000-000056000000}"/>
    <cellStyle name="20% - Акцент2 2 2" xfId="847" xr:uid="{00000000-0005-0000-0000-000057000000}"/>
    <cellStyle name="20% - Акцент2 3" xfId="85" xr:uid="{00000000-0005-0000-0000-000058000000}"/>
    <cellStyle name="20% - Акцент2 4" xfId="848" xr:uid="{00000000-0005-0000-0000-000059000000}"/>
    <cellStyle name="20% - Акцент2 4 2" xfId="974" xr:uid="{00000000-0005-0000-0000-00005A000000}"/>
    <cellStyle name="20% - Акцент3 2" xfId="86" xr:uid="{00000000-0005-0000-0000-00005B000000}"/>
    <cellStyle name="20% - Акцент3 2 2" xfId="849" xr:uid="{00000000-0005-0000-0000-00005C000000}"/>
    <cellStyle name="20% - Акцент3 3" xfId="87" xr:uid="{00000000-0005-0000-0000-00005D000000}"/>
    <cellStyle name="20% - Акцент3 4" xfId="850" xr:uid="{00000000-0005-0000-0000-00005E000000}"/>
    <cellStyle name="20% - Акцент3 4 2" xfId="975" xr:uid="{00000000-0005-0000-0000-00005F000000}"/>
    <cellStyle name="20% - Акцент4 2" xfId="88" xr:uid="{00000000-0005-0000-0000-000060000000}"/>
    <cellStyle name="20% - Акцент4 2 2" xfId="851" xr:uid="{00000000-0005-0000-0000-000061000000}"/>
    <cellStyle name="20% - Акцент4 3" xfId="89" xr:uid="{00000000-0005-0000-0000-000062000000}"/>
    <cellStyle name="20% - Акцент4 4" xfId="852" xr:uid="{00000000-0005-0000-0000-000063000000}"/>
    <cellStyle name="20% - Акцент4 4 2" xfId="976" xr:uid="{00000000-0005-0000-0000-000064000000}"/>
    <cellStyle name="20% - Акцент5 2" xfId="90" xr:uid="{00000000-0005-0000-0000-000065000000}"/>
    <cellStyle name="20% - Акцент5 3" xfId="853" xr:uid="{00000000-0005-0000-0000-000066000000}"/>
    <cellStyle name="20% - Акцент5 3 2" xfId="977" xr:uid="{00000000-0005-0000-0000-000067000000}"/>
    <cellStyle name="20% - Акцент6 2" xfId="91" xr:uid="{00000000-0005-0000-0000-000068000000}"/>
    <cellStyle name="20% - Акцент6 3" xfId="854" xr:uid="{00000000-0005-0000-0000-000069000000}"/>
    <cellStyle name="20% - Акцент6 3 2" xfId="978" xr:uid="{00000000-0005-0000-0000-00006A000000}"/>
    <cellStyle name="20% - Accent1" xfId="22" xr:uid="{00000000-0005-0000-0000-000015000000}"/>
    <cellStyle name="20% - Accent1 10" xfId="23" xr:uid="{00000000-0005-0000-0000-000016000000}"/>
    <cellStyle name="20% - Accent1 2" xfId="24" xr:uid="{00000000-0005-0000-0000-000017000000}"/>
    <cellStyle name="20% - Accent1 3" xfId="25" xr:uid="{00000000-0005-0000-0000-000018000000}"/>
    <cellStyle name="20% - Accent1 4" xfId="26" xr:uid="{00000000-0005-0000-0000-000019000000}"/>
    <cellStyle name="20% - Accent1 5" xfId="27" xr:uid="{00000000-0005-0000-0000-00001A000000}"/>
    <cellStyle name="20% - Accent1 6" xfId="28" xr:uid="{00000000-0005-0000-0000-00001B000000}"/>
    <cellStyle name="20% - Accent1 7" xfId="29" xr:uid="{00000000-0005-0000-0000-00001C000000}"/>
    <cellStyle name="20% - Accent1 8" xfId="30" xr:uid="{00000000-0005-0000-0000-00001D000000}"/>
    <cellStyle name="20% - Accent1 9" xfId="31" xr:uid="{00000000-0005-0000-0000-00001E000000}"/>
    <cellStyle name="20% - Accent2" xfId="32" xr:uid="{00000000-0005-0000-0000-00001F000000}"/>
    <cellStyle name="20% - Accent2 10" xfId="33" xr:uid="{00000000-0005-0000-0000-000020000000}"/>
    <cellStyle name="20% - Accent2 2" xfId="34" xr:uid="{00000000-0005-0000-0000-000021000000}"/>
    <cellStyle name="20% - Accent2 3" xfId="35" xr:uid="{00000000-0005-0000-0000-000022000000}"/>
    <cellStyle name="20% - Accent2 4" xfId="36" xr:uid="{00000000-0005-0000-0000-000023000000}"/>
    <cellStyle name="20% - Accent2 5" xfId="37" xr:uid="{00000000-0005-0000-0000-000024000000}"/>
    <cellStyle name="20% - Accent2 6" xfId="38" xr:uid="{00000000-0005-0000-0000-000025000000}"/>
    <cellStyle name="20% - Accent2 7" xfId="39" xr:uid="{00000000-0005-0000-0000-000026000000}"/>
    <cellStyle name="20% - Accent2 8" xfId="40" xr:uid="{00000000-0005-0000-0000-000027000000}"/>
    <cellStyle name="20% - Accent2 9" xfId="41" xr:uid="{00000000-0005-0000-0000-000028000000}"/>
    <cellStyle name="20% - Accent3" xfId="42" xr:uid="{00000000-0005-0000-0000-000029000000}"/>
    <cellStyle name="20% - Accent3 10" xfId="43" xr:uid="{00000000-0005-0000-0000-00002A000000}"/>
    <cellStyle name="20% - Accent3 2" xfId="44" xr:uid="{00000000-0005-0000-0000-00002B000000}"/>
    <cellStyle name="20% - Accent3 3" xfId="45" xr:uid="{00000000-0005-0000-0000-00002C000000}"/>
    <cellStyle name="20% - Accent3 4" xfId="46" xr:uid="{00000000-0005-0000-0000-00002D000000}"/>
    <cellStyle name="20% - Accent3 5" xfId="47" xr:uid="{00000000-0005-0000-0000-00002E000000}"/>
    <cellStyle name="20% - Accent3 6" xfId="48" xr:uid="{00000000-0005-0000-0000-00002F000000}"/>
    <cellStyle name="20% - Accent3 7" xfId="49" xr:uid="{00000000-0005-0000-0000-000030000000}"/>
    <cellStyle name="20% - Accent3 8" xfId="50" xr:uid="{00000000-0005-0000-0000-000031000000}"/>
    <cellStyle name="20% - Accent3 9" xfId="51" xr:uid="{00000000-0005-0000-0000-000032000000}"/>
    <cellStyle name="20% - Accent4" xfId="52" xr:uid="{00000000-0005-0000-0000-000033000000}"/>
    <cellStyle name="20% - Accent4 10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4 4" xfId="56" xr:uid="{00000000-0005-0000-0000-000037000000}"/>
    <cellStyle name="20% - Accent4 5" xfId="57" xr:uid="{00000000-0005-0000-0000-000038000000}"/>
    <cellStyle name="20% - Accent4 6" xfId="58" xr:uid="{00000000-0005-0000-0000-000039000000}"/>
    <cellStyle name="20% - Accent4 7" xfId="59" xr:uid="{00000000-0005-0000-0000-00003A000000}"/>
    <cellStyle name="20% - Accent4 8" xfId="60" xr:uid="{00000000-0005-0000-0000-00003B000000}"/>
    <cellStyle name="20% - Accent4 9" xfId="61" xr:uid="{00000000-0005-0000-0000-00003C000000}"/>
    <cellStyle name="20% - Accent5" xfId="62" xr:uid="{00000000-0005-0000-0000-00003D000000}"/>
    <cellStyle name="20% - Accent5 10" xfId="63" xr:uid="{00000000-0005-0000-0000-00003E000000}"/>
    <cellStyle name="20% - Accent5 2" xfId="64" xr:uid="{00000000-0005-0000-0000-00003F000000}"/>
    <cellStyle name="20% - Accent5 3" xfId="65" xr:uid="{00000000-0005-0000-0000-000040000000}"/>
    <cellStyle name="20% - Accent5 4" xfId="66" xr:uid="{00000000-0005-0000-0000-000041000000}"/>
    <cellStyle name="20% - Accent5 5" xfId="67" xr:uid="{00000000-0005-0000-0000-000042000000}"/>
    <cellStyle name="20% - Accent5 6" xfId="68" xr:uid="{00000000-0005-0000-0000-000043000000}"/>
    <cellStyle name="20% - Accent5 7" xfId="69" xr:uid="{00000000-0005-0000-0000-000044000000}"/>
    <cellStyle name="20% - Accent5 8" xfId="70" xr:uid="{00000000-0005-0000-0000-000045000000}"/>
    <cellStyle name="20% - Accent5 9" xfId="71" xr:uid="{00000000-0005-0000-0000-000046000000}"/>
    <cellStyle name="20% - Accent6" xfId="72" xr:uid="{00000000-0005-0000-0000-000047000000}"/>
    <cellStyle name="20% - Accent6 10" xfId="73" xr:uid="{00000000-0005-0000-0000-000048000000}"/>
    <cellStyle name="20% - Accent6 2" xfId="74" xr:uid="{00000000-0005-0000-0000-000049000000}"/>
    <cellStyle name="20% - Accent6 3" xfId="75" xr:uid="{00000000-0005-0000-0000-00004A000000}"/>
    <cellStyle name="20% - Accent6 4" xfId="76" xr:uid="{00000000-0005-0000-0000-00004B000000}"/>
    <cellStyle name="20% - Accent6 5" xfId="77" xr:uid="{00000000-0005-0000-0000-00004C000000}"/>
    <cellStyle name="20% - Accent6 6" xfId="78" xr:uid="{00000000-0005-0000-0000-00004D000000}"/>
    <cellStyle name="20% - Accent6 7" xfId="79" xr:uid="{00000000-0005-0000-0000-00004E000000}"/>
    <cellStyle name="20% - Accent6 8" xfId="80" xr:uid="{00000000-0005-0000-0000-00004F000000}"/>
    <cellStyle name="20% - Accent6 9" xfId="81" xr:uid="{00000000-0005-0000-0000-000050000000}"/>
    <cellStyle name="20% – Акцентування1" xfId="92" xr:uid="{00000000-0005-0000-0000-00006B000000}"/>
    <cellStyle name="20% – Акцентування2" xfId="93" xr:uid="{00000000-0005-0000-0000-00006C000000}"/>
    <cellStyle name="20% – Акцентування3" xfId="94" xr:uid="{00000000-0005-0000-0000-00006D000000}"/>
    <cellStyle name="20% – Акцентування4" xfId="95" xr:uid="{00000000-0005-0000-0000-00006E000000}"/>
    <cellStyle name="20% – Акцентування5" xfId="96" xr:uid="{00000000-0005-0000-0000-00006F000000}"/>
    <cellStyle name="20% – Акцентування6" xfId="97" xr:uid="{00000000-0005-0000-0000-000070000000}"/>
    <cellStyle name="3 indents" xfId="98" xr:uid="{00000000-0005-0000-0000-000071000000}"/>
    <cellStyle name="4 indents" xfId="99" xr:uid="{00000000-0005-0000-0000-000072000000}"/>
    <cellStyle name="40% - Акцент1 2" xfId="160" xr:uid="{00000000-0005-0000-0000-0000AF000000}"/>
    <cellStyle name="40% - Акцент1 3" xfId="855" xr:uid="{00000000-0005-0000-0000-0000B0000000}"/>
    <cellStyle name="40% - Акцент1 3 2" xfId="979" xr:uid="{00000000-0005-0000-0000-0000B1000000}"/>
    <cellStyle name="40% - Акцент2 2" xfId="161" xr:uid="{00000000-0005-0000-0000-0000B2000000}"/>
    <cellStyle name="40% - Акцент2 3" xfId="856" xr:uid="{00000000-0005-0000-0000-0000B3000000}"/>
    <cellStyle name="40% - Акцент2 3 2" xfId="980" xr:uid="{00000000-0005-0000-0000-0000B4000000}"/>
    <cellStyle name="40% - Акцент3 2" xfId="162" xr:uid="{00000000-0005-0000-0000-0000B5000000}"/>
    <cellStyle name="40% - Акцент3 2 2" xfId="857" xr:uid="{00000000-0005-0000-0000-0000B6000000}"/>
    <cellStyle name="40% - Акцент3 3" xfId="163" xr:uid="{00000000-0005-0000-0000-0000B7000000}"/>
    <cellStyle name="40% - Акцент3 4" xfId="858" xr:uid="{00000000-0005-0000-0000-0000B8000000}"/>
    <cellStyle name="40% - Акцент3 4 2" xfId="981" xr:uid="{00000000-0005-0000-0000-0000B9000000}"/>
    <cellStyle name="40% - Акцент4 2" xfId="164" xr:uid="{00000000-0005-0000-0000-0000BA000000}"/>
    <cellStyle name="40% - Акцент4 3" xfId="859" xr:uid="{00000000-0005-0000-0000-0000BB000000}"/>
    <cellStyle name="40% - Акцент4 3 2" xfId="982" xr:uid="{00000000-0005-0000-0000-0000BC000000}"/>
    <cellStyle name="40% - Акцент5 2" xfId="165" xr:uid="{00000000-0005-0000-0000-0000BD000000}"/>
    <cellStyle name="40% - Акцент5 3" xfId="860" xr:uid="{00000000-0005-0000-0000-0000BE000000}"/>
    <cellStyle name="40% - Акцент5 3 2" xfId="983" xr:uid="{00000000-0005-0000-0000-0000BF000000}"/>
    <cellStyle name="40% - Акцент6 2" xfId="166" xr:uid="{00000000-0005-0000-0000-0000C0000000}"/>
    <cellStyle name="40% - Акцент6 3" xfId="861" xr:uid="{00000000-0005-0000-0000-0000C1000000}"/>
    <cellStyle name="40% - Акцент6 3 2" xfId="984" xr:uid="{00000000-0005-0000-0000-0000C2000000}"/>
    <cellStyle name="40% - Accent1" xfId="100" xr:uid="{00000000-0005-0000-0000-000073000000}"/>
    <cellStyle name="40% - Accent1 10" xfId="101" xr:uid="{00000000-0005-0000-0000-000074000000}"/>
    <cellStyle name="40% - Accent1 2" xfId="102" xr:uid="{00000000-0005-0000-0000-000075000000}"/>
    <cellStyle name="40% - Accent1 3" xfId="103" xr:uid="{00000000-0005-0000-0000-000076000000}"/>
    <cellStyle name="40% - Accent1 4" xfId="104" xr:uid="{00000000-0005-0000-0000-000077000000}"/>
    <cellStyle name="40% - Accent1 5" xfId="105" xr:uid="{00000000-0005-0000-0000-000078000000}"/>
    <cellStyle name="40% - Accent1 6" xfId="106" xr:uid="{00000000-0005-0000-0000-000079000000}"/>
    <cellStyle name="40% - Accent1 7" xfId="107" xr:uid="{00000000-0005-0000-0000-00007A000000}"/>
    <cellStyle name="40% - Accent1 8" xfId="108" xr:uid="{00000000-0005-0000-0000-00007B000000}"/>
    <cellStyle name="40% - Accent1 9" xfId="109" xr:uid="{00000000-0005-0000-0000-00007C000000}"/>
    <cellStyle name="40% - Accent2" xfId="110" xr:uid="{00000000-0005-0000-0000-00007D000000}"/>
    <cellStyle name="40% - Accent2 10" xfId="111" xr:uid="{00000000-0005-0000-0000-00007E000000}"/>
    <cellStyle name="40% - Accent2 2" xfId="112" xr:uid="{00000000-0005-0000-0000-00007F000000}"/>
    <cellStyle name="40% - Accent2 3" xfId="113" xr:uid="{00000000-0005-0000-0000-000080000000}"/>
    <cellStyle name="40% - Accent2 4" xfId="114" xr:uid="{00000000-0005-0000-0000-000081000000}"/>
    <cellStyle name="40% - Accent2 5" xfId="115" xr:uid="{00000000-0005-0000-0000-000082000000}"/>
    <cellStyle name="40% - Accent2 6" xfId="116" xr:uid="{00000000-0005-0000-0000-000083000000}"/>
    <cellStyle name="40% - Accent2 7" xfId="117" xr:uid="{00000000-0005-0000-0000-000084000000}"/>
    <cellStyle name="40% - Accent2 8" xfId="118" xr:uid="{00000000-0005-0000-0000-000085000000}"/>
    <cellStyle name="40% - Accent2 9" xfId="119" xr:uid="{00000000-0005-0000-0000-000086000000}"/>
    <cellStyle name="40% - Accent3" xfId="120" xr:uid="{00000000-0005-0000-0000-000087000000}"/>
    <cellStyle name="40% - Accent3 10" xfId="121" xr:uid="{00000000-0005-0000-0000-000088000000}"/>
    <cellStyle name="40% - Accent3 2" xfId="122" xr:uid="{00000000-0005-0000-0000-000089000000}"/>
    <cellStyle name="40% - Accent3 3" xfId="123" xr:uid="{00000000-0005-0000-0000-00008A000000}"/>
    <cellStyle name="40% - Accent3 4" xfId="124" xr:uid="{00000000-0005-0000-0000-00008B000000}"/>
    <cellStyle name="40% - Accent3 5" xfId="125" xr:uid="{00000000-0005-0000-0000-00008C000000}"/>
    <cellStyle name="40% - Accent3 6" xfId="126" xr:uid="{00000000-0005-0000-0000-00008D000000}"/>
    <cellStyle name="40% - Accent3 7" xfId="127" xr:uid="{00000000-0005-0000-0000-00008E000000}"/>
    <cellStyle name="40% - Accent3 8" xfId="128" xr:uid="{00000000-0005-0000-0000-00008F000000}"/>
    <cellStyle name="40% - Accent3 9" xfId="129" xr:uid="{00000000-0005-0000-0000-000090000000}"/>
    <cellStyle name="40% - Accent4" xfId="130" xr:uid="{00000000-0005-0000-0000-000091000000}"/>
    <cellStyle name="40% - Accent4 10" xfId="131" xr:uid="{00000000-0005-0000-0000-000092000000}"/>
    <cellStyle name="40% - Accent4 2" xfId="132" xr:uid="{00000000-0005-0000-0000-000093000000}"/>
    <cellStyle name="40% - Accent4 3" xfId="133" xr:uid="{00000000-0005-0000-0000-000094000000}"/>
    <cellStyle name="40% - Accent4 4" xfId="134" xr:uid="{00000000-0005-0000-0000-000095000000}"/>
    <cellStyle name="40% - Accent4 5" xfId="135" xr:uid="{00000000-0005-0000-0000-000096000000}"/>
    <cellStyle name="40% - Accent4 6" xfId="136" xr:uid="{00000000-0005-0000-0000-000097000000}"/>
    <cellStyle name="40% - Accent4 7" xfId="137" xr:uid="{00000000-0005-0000-0000-000098000000}"/>
    <cellStyle name="40% - Accent4 8" xfId="138" xr:uid="{00000000-0005-0000-0000-000099000000}"/>
    <cellStyle name="40% - Accent4 9" xfId="139" xr:uid="{00000000-0005-0000-0000-00009A000000}"/>
    <cellStyle name="40% - Accent5" xfId="140" xr:uid="{00000000-0005-0000-0000-00009B000000}"/>
    <cellStyle name="40% - Accent5 10" xfId="141" xr:uid="{00000000-0005-0000-0000-00009C000000}"/>
    <cellStyle name="40% - Accent5 2" xfId="142" xr:uid="{00000000-0005-0000-0000-00009D000000}"/>
    <cellStyle name="40% - Accent5 3" xfId="143" xr:uid="{00000000-0005-0000-0000-00009E000000}"/>
    <cellStyle name="40% - Accent5 4" xfId="144" xr:uid="{00000000-0005-0000-0000-00009F000000}"/>
    <cellStyle name="40% - Accent5 5" xfId="145" xr:uid="{00000000-0005-0000-0000-0000A0000000}"/>
    <cellStyle name="40% - Accent5 6" xfId="146" xr:uid="{00000000-0005-0000-0000-0000A1000000}"/>
    <cellStyle name="40% - Accent5 7" xfId="147" xr:uid="{00000000-0005-0000-0000-0000A2000000}"/>
    <cellStyle name="40% - Accent5 8" xfId="148" xr:uid="{00000000-0005-0000-0000-0000A3000000}"/>
    <cellStyle name="40% - Accent5 9" xfId="149" xr:uid="{00000000-0005-0000-0000-0000A4000000}"/>
    <cellStyle name="40% - Accent6" xfId="150" xr:uid="{00000000-0005-0000-0000-0000A5000000}"/>
    <cellStyle name="40% - Accent6 10" xfId="151" xr:uid="{00000000-0005-0000-0000-0000A6000000}"/>
    <cellStyle name="40% - Accent6 2" xfId="152" xr:uid="{00000000-0005-0000-0000-0000A7000000}"/>
    <cellStyle name="40% - Accent6 3" xfId="153" xr:uid="{00000000-0005-0000-0000-0000A8000000}"/>
    <cellStyle name="40% - Accent6 4" xfId="154" xr:uid="{00000000-0005-0000-0000-0000A9000000}"/>
    <cellStyle name="40% - Accent6 5" xfId="155" xr:uid="{00000000-0005-0000-0000-0000AA000000}"/>
    <cellStyle name="40% - Accent6 6" xfId="156" xr:uid="{00000000-0005-0000-0000-0000AB000000}"/>
    <cellStyle name="40% - Accent6 7" xfId="157" xr:uid="{00000000-0005-0000-0000-0000AC000000}"/>
    <cellStyle name="40% - Accent6 8" xfId="158" xr:uid="{00000000-0005-0000-0000-0000AD000000}"/>
    <cellStyle name="40% - Accent6 9" xfId="159" xr:uid="{00000000-0005-0000-0000-0000AE000000}"/>
    <cellStyle name="40% – Акцентування1" xfId="167" xr:uid="{00000000-0005-0000-0000-0000C3000000}"/>
    <cellStyle name="40% – Акцентування2" xfId="168" xr:uid="{00000000-0005-0000-0000-0000C4000000}"/>
    <cellStyle name="40% – Акцентування3" xfId="169" xr:uid="{00000000-0005-0000-0000-0000C5000000}"/>
    <cellStyle name="40% – Акцентування4" xfId="170" xr:uid="{00000000-0005-0000-0000-0000C6000000}"/>
    <cellStyle name="40% – Акцентування5" xfId="171" xr:uid="{00000000-0005-0000-0000-0000C7000000}"/>
    <cellStyle name="40% – Акцентування6" xfId="172" xr:uid="{00000000-0005-0000-0000-0000C8000000}"/>
    <cellStyle name="5 indents" xfId="173" xr:uid="{00000000-0005-0000-0000-0000C9000000}"/>
    <cellStyle name="60% - Акцент1 2" xfId="234" xr:uid="{00000000-0005-0000-0000-000006010000}"/>
    <cellStyle name="60% - Акцент1 3" xfId="862" xr:uid="{00000000-0005-0000-0000-000007010000}"/>
    <cellStyle name="60% - Акцент2 2" xfId="235" xr:uid="{00000000-0005-0000-0000-000008010000}"/>
    <cellStyle name="60% - Акцент2 3" xfId="863" xr:uid="{00000000-0005-0000-0000-000009010000}"/>
    <cellStyle name="60% - Акцент3 2" xfId="236" xr:uid="{00000000-0005-0000-0000-00000A010000}"/>
    <cellStyle name="60% - Акцент3 2 2" xfId="864" xr:uid="{00000000-0005-0000-0000-00000B010000}"/>
    <cellStyle name="60% - Акцент3 3" xfId="237" xr:uid="{00000000-0005-0000-0000-00000C010000}"/>
    <cellStyle name="60% - Акцент4 2" xfId="238" xr:uid="{00000000-0005-0000-0000-00000D010000}"/>
    <cellStyle name="60% - Акцент4 2 2" xfId="865" xr:uid="{00000000-0005-0000-0000-00000E010000}"/>
    <cellStyle name="60% - Акцент4 3" xfId="239" xr:uid="{00000000-0005-0000-0000-00000F010000}"/>
    <cellStyle name="60% - Акцент5 2" xfId="240" xr:uid="{00000000-0005-0000-0000-000010010000}"/>
    <cellStyle name="60% - Акцент5 3" xfId="866" xr:uid="{00000000-0005-0000-0000-000011010000}"/>
    <cellStyle name="60% - Акцент6 2" xfId="241" xr:uid="{00000000-0005-0000-0000-000012010000}"/>
    <cellStyle name="60% - Акцент6 2 2" xfId="867" xr:uid="{00000000-0005-0000-0000-000013010000}"/>
    <cellStyle name="60% - Акцент6 3" xfId="242" xr:uid="{00000000-0005-0000-0000-000014010000}"/>
    <cellStyle name="60% - Accent1" xfId="174" xr:uid="{00000000-0005-0000-0000-0000CA000000}"/>
    <cellStyle name="60% - Accent1 10" xfId="175" xr:uid="{00000000-0005-0000-0000-0000CB000000}"/>
    <cellStyle name="60% - Accent1 2" xfId="176" xr:uid="{00000000-0005-0000-0000-0000CC000000}"/>
    <cellStyle name="60% - Accent1 3" xfId="177" xr:uid="{00000000-0005-0000-0000-0000CD000000}"/>
    <cellStyle name="60% - Accent1 4" xfId="178" xr:uid="{00000000-0005-0000-0000-0000CE000000}"/>
    <cellStyle name="60% - Accent1 5" xfId="179" xr:uid="{00000000-0005-0000-0000-0000CF000000}"/>
    <cellStyle name="60% - Accent1 6" xfId="180" xr:uid="{00000000-0005-0000-0000-0000D0000000}"/>
    <cellStyle name="60% - Accent1 7" xfId="181" xr:uid="{00000000-0005-0000-0000-0000D1000000}"/>
    <cellStyle name="60% - Accent1 8" xfId="182" xr:uid="{00000000-0005-0000-0000-0000D2000000}"/>
    <cellStyle name="60% - Accent1 9" xfId="183" xr:uid="{00000000-0005-0000-0000-0000D3000000}"/>
    <cellStyle name="60% - Accent2" xfId="184" xr:uid="{00000000-0005-0000-0000-0000D4000000}"/>
    <cellStyle name="60% - Accent2 10" xfId="185" xr:uid="{00000000-0005-0000-0000-0000D5000000}"/>
    <cellStyle name="60% - Accent2 2" xfId="186" xr:uid="{00000000-0005-0000-0000-0000D6000000}"/>
    <cellStyle name="60% - Accent2 3" xfId="187" xr:uid="{00000000-0005-0000-0000-0000D7000000}"/>
    <cellStyle name="60% - Accent2 4" xfId="188" xr:uid="{00000000-0005-0000-0000-0000D8000000}"/>
    <cellStyle name="60% - Accent2 5" xfId="189" xr:uid="{00000000-0005-0000-0000-0000D9000000}"/>
    <cellStyle name="60% - Accent2 6" xfId="190" xr:uid="{00000000-0005-0000-0000-0000DA000000}"/>
    <cellStyle name="60% - Accent2 7" xfId="191" xr:uid="{00000000-0005-0000-0000-0000DB000000}"/>
    <cellStyle name="60% - Accent2 8" xfId="192" xr:uid="{00000000-0005-0000-0000-0000DC000000}"/>
    <cellStyle name="60% - Accent2 9" xfId="193" xr:uid="{00000000-0005-0000-0000-0000DD000000}"/>
    <cellStyle name="60% - Accent3" xfId="194" xr:uid="{00000000-0005-0000-0000-0000DE000000}"/>
    <cellStyle name="60% - Accent3 10" xfId="195" xr:uid="{00000000-0005-0000-0000-0000DF000000}"/>
    <cellStyle name="60% - Accent3 2" xfId="196" xr:uid="{00000000-0005-0000-0000-0000E0000000}"/>
    <cellStyle name="60% - Accent3 3" xfId="197" xr:uid="{00000000-0005-0000-0000-0000E1000000}"/>
    <cellStyle name="60% - Accent3 4" xfId="198" xr:uid="{00000000-0005-0000-0000-0000E2000000}"/>
    <cellStyle name="60% - Accent3 5" xfId="199" xr:uid="{00000000-0005-0000-0000-0000E3000000}"/>
    <cellStyle name="60% - Accent3 6" xfId="200" xr:uid="{00000000-0005-0000-0000-0000E4000000}"/>
    <cellStyle name="60% - Accent3 7" xfId="201" xr:uid="{00000000-0005-0000-0000-0000E5000000}"/>
    <cellStyle name="60% - Accent3 8" xfId="202" xr:uid="{00000000-0005-0000-0000-0000E6000000}"/>
    <cellStyle name="60% - Accent3 9" xfId="203" xr:uid="{00000000-0005-0000-0000-0000E7000000}"/>
    <cellStyle name="60% - Accent4" xfId="204" xr:uid="{00000000-0005-0000-0000-0000E8000000}"/>
    <cellStyle name="60% - Accent4 10" xfId="205" xr:uid="{00000000-0005-0000-0000-0000E9000000}"/>
    <cellStyle name="60% - Accent4 2" xfId="206" xr:uid="{00000000-0005-0000-0000-0000EA000000}"/>
    <cellStyle name="60% - Accent4 3" xfId="207" xr:uid="{00000000-0005-0000-0000-0000EB000000}"/>
    <cellStyle name="60% - Accent4 4" xfId="208" xr:uid="{00000000-0005-0000-0000-0000EC000000}"/>
    <cellStyle name="60% - Accent4 5" xfId="209" xr:uid="{00000000-0005-0000-0000-0000ED000000}"/>
    <cellStyle name="60% - Accent4 6" xfId="210" xr:uid="{00000000-0005-0000-0000-0000EE000000}"/>
    <cellStyle name="60% - Accent4 7" xfId="211" xr:uid="{00000000-0005-0000-0000-0000EF000000}"/>
    <cellStyle name="60% - Accent4 8" xfId="212" xr:uid="{00000000-0005-0000-0000-0000F0000000}"/>
    <cellStyle name="60% - Accent4 9" xfId="213" xr:uid="{00000000-0005-0000-0000-0000F1000000}"/>
    <cellStyle name="60% - Accent5" xfId="214" xr:uid="{00000000-0005-0000-0000-0000F2000000}"/>
    <cellStyle name="60% - Accent5 10" xfId="215" xr:uid="{00000000-0005-0000-0000-0000F3000000}"/>
    <cellStyle name="60% - Accent5 2" xfId="216" xr:uid="{00000000-0005-0000-0000-0000F4000000}"/>
    <cellStyle name="60% - Accent5 3" xfId="217" xr:uid="{00000000-0005-0000-0000-0000F5000000}"/>
    <cellStyle name="60% - Accent5 4" xfId="218" xr:uid="{00000000-0005-0000-0000-0000F6000000}"/>
    <cellStyle name="60% - Accent5 5" xfId="219" xr:uid="{00000000-0005-0000-0000-0000F7000000}"/>
    <cellStyle name="60% - Accent5 6" xfId="220" xr:uid="{00000000-0005-0000-0000-0000F8000000}"/>
    <cellStyle name="60% - Accent5 7" xfId="221" xr:uid="{00000000-0005-0000-0000-0000F9000000}"/>
    <cellStyle name="60% - Accent5 8" xfId="222" xr:uid="{00000000-0005-0000-0000-0000FA000000}"/>
    <cellStyle name="60% - Accent5 9" xfId="223" xr:uid="{00000000-0005-0000-0000-0000FB000000}"/>
    <cellStyle name="60% - Accent6" xfId="224" xr:uid="{00000000-0005-0000-0000-0000FC000000}"/>
    <cellStyle name="60% - Accent6 10" xfId="225" xr:uid="{00000000-0005-0000-0000-0000FD000000}"/>
    <cellStyle name="60% - Accent6 2" xfId="226" xr:uid="{00000000-0005-0000-0000-0000FE000000}"/>
    <cellStyle name="60% - Accent6 3" xfId="227" xr:uid="{00000000-0005-0000-0000-0000FF000000}"/>
    <cellStyle name="60% - Accent6 4" xfId="228" xr:uid="{00000000-0005-0000-0000-000000010000}"/>
    <cellStyle name="60% - Accent6 5" xfId="229" xr:uid="{00000000-0005-0000-0000-000001010000}"/>
    <cellStyle name="60% - Accent6 6" xfId="230" xr:uid="{00000000-0005-0000-0000-000002010000}"/>
    <cellStyle name="60% - Accent6 7" xfId="231" xr:uid="{00000000-0005-0000-0000-000003010000}"/>
    <cellStyle name="60% - Accent6 8" xfId="232" xr:uid="{00000000-0005-0000-0000-000004010000}"/>
    <cellStyle name="60% - Accent6 9" xfId="233" xr:uid="{00000000-0005-0000-0000-000005010000}"/>
    <cellStyle name="60% – Акцентування1" xfId="243" xr:uid="{00000000-0005-0000-0000-000015010000}"/>
    <cellStyle name="60% – Акцентування2" xfId="244" xr:uid="{00000000-0005-0000-0000-000016010000}"/>
    <cellStyle name="60% – Акцентування3" xfId="245" xr:uid="{00000000-0005-0000-0000-000017010000}"/>
    <cellStyle name="60% – Акцентування4" xfId="246" xr:uid="{00000000-0005-0000-0000-000018010000}"/>
    <cellStyle name="60% – Акцентування5" xfId="247" xr:uid="{00000000-0005-0000-0000-000019010000}"/>
    <cellStyle name="60% – Акцентування6" xfId="248" xr:uid="{00000000-0005-0000-0000-00001A010000}"/>
    <cellStyle name="Акцент1 2" xfId="692" xr:uid="{00000000-0005-0000-0000-0000E2020000}"/>
    <cellStyle name="Акцент1 3" xfId="875" xr:uid="{00000000-0005-0000-0000-0000E3020000}"/>
    <cellStyle name="Акцент2 2" xfId="693" xr:uid="{00000000-0005-0000-0000-0000E4020000}"/>
    <cellStyle name="Акцент2 3" xfId="876" xr:uid="{00000000-0005-0000-0000-0000E5020000}"/>
    <cellStyle name="Акцент3 2" xfId="694" xr:uid="{00000000-0005-0000-0000-0000E6020000}"/>
    <cellStyle name="Акцент3 3" xfId="877" xr:uid="{00000000-0005-0000-0000-0000E7020000}"/>
    <cellStyle name="Акцент4 2" xfId="695" xr:uid="{00000000-0005-0000-0000-0000E8020000}"/>
    <cellStyle name="Акцент4 3" xfId="878" xr:uid="{00000000-0005-0000-0000-0000E9020000}"/>
    <cellStyle name="Акцент5 2" xfId="696" xr:uid="{00000000-0005-0000-0000-0000EA020000}"/>
    <cellStyle name="Акцент5 3" xfId="879" xr:uid="{00000000-0005-0000-0000-0000EB020000}"/>
    <cellStyle name="Акцент6 2" xfId="697" xr:uid="{00000000-0005-0000-0000-0000EC020000}"/>
    <cellStyle name="Акцент6 3" xfId="880" xr:uid="{00000000-0005-0000-0000-0000ED020000}"/>
    <cellStyle name="Акцентування1" xfId="698" xr:uid="{00000000-0005-0000-0000-0000EE020000}"/>
    <cellStyle name="Акцентування2" xfId="699" xr:uid="{00000000-0005-0000-0000-0000EF020000}"/>
    <cellStyle name="Акцентування3" xfId="700" xr:uid="{00000000-0005-0000-0000-0000F0020000}"/>
    <cellStyle name="Акцентування4" xfId="701" xr:uid="{00000000-0005-0000-0000-0000F1020000}"/>
    <cellStyle name="Акцентування5" xfId="702" xr:uid="{00000000-0005-0000-0000-0000F2020000}"/>
    <cellStyle name="Акцентування6" xfId="703" xr:uid="{00000000-0005-0000-0000-0000F3020000}"/>
    <cellStyle name="Ввід" xfId="704" xr:uid="{00000000-0005-0000-0000-0000F4020000}"/>
    <cellStyle name="Ввод  2" xfId="705" xr:uid="{00000000-0005-0000-0000-0000F5020000}"/>
    <cellStyle name="Ввод  3" xfId="881" xr:uid="{00000000-0005-0000-0000-0000F6020000}"/>
    <cellStyle name="Вывод 2" xfId="706" xr:uid="{00000000-0005-0000-0000-0000F7020000}"/>
    <cellStyle name="Вывод 3" xfId="882" xr:uid="{00000000-0005-0000-0000-0000F8020000}"/>
    <cellStyle name="Вычисление 2" xfId="707" xr:uid="{00000000-0005-0000-0000-0000F9020000}"/>
    <cellStyle name="Вычисление 3" xfId="883" xr:uid="{00000000-0005-0000-0000-0000FA020000}"/>
    <cellStyle name="Гиперссылка 2" xfId="884" xr:uid="{00000000-0005-0000-0000-0000FB020000}"/>
    <cellStyle name="ДАТА" xfId="708" xr:uid="{00000000-0005-0000-0000-0000FC020000}"/>
    <cellStyle name="Денджный_CPI (2)" xfId="709" xr:uid="{00000000-0005-0000-0000-0000FD020000}"/>
    <cellStyle name="Добре" xfId="710" xr:uid="{00000000-0005-0000-0000-0000FE020000}"/>
    <cellStyle name="Заголовки до таблиць в бюлетень" xfId="711" xr:uid="{00000000-0005-0000-0000-0000FF020000}"/>
    <cellStyle name="Заголовок 1 2" xfId="712" xr:uid="{00000000-0005-0000-0000-000000030000}"/>
    <cellStyle name="Заголовок 1 3" xfId="885" xr:uid="{00000000-0005-0000-0000-000001030000}"/>
    <cellStyle name="Заголовок 2 2" xfId="713" xr:uid="{00000000-0005-0000-0000-000002030000}"/>
    <cellStyle name="Заголовок 2 3" xfId="886" xr:uid="{00000000-0005-0000-0000-000003030000}"/>
    <cellStyle name="Заголовок 3 2" xfId="714" xr:uid="{00000000-0005-0000-0000-000004030000}"/>
    <cellStyle name="Заголовок 3 3" xfId="887" xr:uid="{00000000-0005-0000-0000-000005030000}"/>
    <cellStyle name="Заголовок 4 2" xfId="715" xr:uid="{00000000-0005-0000-0000-000006030000}"/>
    <cellStyle name="Заголовок 4 3" xfId="888" xr:uid="{00000000-0005-0000-0000-000007030000}"/>
    <cellStyle name="ЗАГОЛОВОК1" xfId="716" xr:uid="{00000000-0005-0000-0000-000008030000}"/>
    <cellStyle name="ЗАГОЛОВОК2" xfId="717" xr:uid="{00000000-0005-0000-0000-000009030000}"/>
    <cellStyle name="Зв'язана клітинка" xfId="719" xr:uid="{00000000-0005-0000-0000-00002D030000}"/>
    <cellStyle name="Звичайний 10" xfId="925" xr:uid="{00000000-0005-0000-0000-00000B030000}"/>
    <cellStyle name="Звичайний 11" xfId="926" xr:uid="{00000000-0005-0000-0000-00000C030000}"/>
    <cellStyle name="Звичайний 12" xfId="927" xr:uid="{00000000-0005-0000-0000-00000D030000}"/>
    <cellStyle name="Звичайний 13" xfId="928" xr:uid="{00000000-0005-0000-0000-00000E030000}"/>
    <cellStyle name="Звичайний 14" xfId="929" xr:uid="{00000000-0005-0000-0000-00000F030000}"/>
    <cellStyle name="Звичайний 15" xfId="930" xr:uid="{00000000-0005-0000-0000-000010030000}"/>
    <cellStyle name="Звичайний 16" xfId="931" xr:uid="{00000000-0005-0000-0000-000011030000}"/>
    <cellStyle name="Звичайний 17" xfId="932" xr:uid="{00000000-0005-0000-0000-000012030000}"/>
    <cellStyle name="Звичайний 18" xfId="933" xr:uid="{00000000-0005-0000-0000-000013030000}"/>
    <cellStyle name="Звичайний 19" xfId="934" xr:uid="{00000000-0005-0000-0000-000014030000}"/>
    <cellStyle name="Звичайний 2" xfId="718" xr:uid="{00000000-0005-0000-0000-000015030000}"/>
    <cellStyle name="Звичайний 2 2" xfId="943" xr:uid="{00000000-0005-0000-0000-000016030000}"/>
    <cellStyle name="Звичайний 2 3" xfId="1004" xr:uid="{00000000-0005-0000-0000-000017030000}"/>
    <cellStyle name="Звичайний 20" xfId="935" xr:uid="{00000000-0005-0000-0000-000018030000}"/>
    <cellStyle name="Звичайний 21" xfId="958" xr:uid="{00000000-0005-0000-0000-000019030000}"/>
    <cellStyle name="Звичайний 22" xfId="960" xr:uid="{00000000-0005-0000-0000-00001A030000}"/>
    <cellStyle name="Звичайний 23" xfId="962" xr:uid="{00000000-0005-0000-0000-00001B030000}"/>
    <cellStyle name="Звичайний 23 2" xfId="995" xr:uid="{00000000-0005-0000-0000-00001C030000}"/>
    <cellStyle name="Звичайний 24" xfId="965" xr:uid="{00000000-0005-0000-0000-00001D030000}"/>
    <cellStyle name="Звичайний 25" xfId="967" xr:uid="{00000000-0005-0000-0000-00001E030000}"/>
    <cellStyle name="Звичайний 26" xfId="969" xr:uid="{00000000-0005-0000-0000-00001F030000}"/>
    <cellStyle name="Звичайний 27" xfId="971" xr:uid="{00000000-0005-0000-0000-000020030000}"/>
    <cellStyle name="Звичайний 3" xfId="956" xr:uid="{00000000-0005-0000-0000-000021030000}"/>
    <cellStyle name="Звичайний 3 2" xfId="996" xr:uid="{00000000-0005-0000-0000-000022030000}"/>
    <cellStyle name="Звичайний 4" xfId="936" xr:uid="{00000000-0005-0000-0000-000023030000}"/>
    <cellStyle name="Звичайний 4 2" xfId="997" xr:uid="{00000000-0005-0000-0000-000024030000}"/>
    <cellStyle name="Звичайний 5" xfId="937" xr:uid="{00000000-0005-0000-0000-000025030000}"/>
    <cellStyle name="Звичайний 5 2" xfId="998" xr:uid="{00000000-0005-0000-0000-000026030000}"/>
    <cellStyle name="Звичайний 6" xfId="938" xr:uid="{00000000-0005-0000-0000-000027030000}"/>
    <cellStyle name="Звичайний 6 2" xfId="999" xr:uid="{00000000-0005-0000-0000-000028030000}"/>
    <cellStyle name="Звичайний 7" xfId="939" xr:uid="{00000000-0005-0000-0000-000029030000}"/>
    <cellStyle name="Звичайний 7 2" xfId="1005" xr:uid="{00000000-0005-0000-0000-00002A030000}"/>
    <cellStyle name="Звичайний 8" xfId="940" xr:uid="{00000000-0005-0000-0000-00002B030000}"/>
    <cellStyle name="Звичайний 9" xfId="941" xr:uid="{00000000-0005-0000-0000-00002C030000}"/>
    <cellStyle name="Итог 2" xfId="720" xr:uid="{00000000-0005-0000-0000-00002E030000}"/>
    <cellStyle name="Итог 3" xfId="889" xr:uid="{00000000-0005-0000-0000-00002F030000}"/>
    <cellStyle name="ИТОГОВЫЙ" xfId="721" xr:uid="{00000000-0005-0000-0000-000030030000}"/>
    <cellStyle name="Контрольна клітинка" xfId="722" xr:uid="{00000000-0005-0000-0000-000031030000}"/>
    <cellStyle name="Контрольная ячейка 2" xfId="723" xr:uid="{00000000-0005-0000-0000-000032030000}"/>
    <cellStyle name="Контрольная ячейка 3" xfId="890" xr:uid="{00000000-0005-0000-0000-000033030000}"/>
    <cellStyle name="Назва" xfId="724" xr:uid="{00000000-0005-0000-0000-000034030000}"/>
    <cellStyle name="Название 2" xfId="725" xr:uid="{00000000-0005-0000-0000-000035030000}"/>
    <cellStyle name="Название 3" xfId="891" xr:uid="{00000000-0005-0000-0000-000036030000}"/>
    <cellStyle name="Нейтральный 2" xfId="726" xr:uid="{00000000-0005-0000-0000-000037030000}"/>
    <cellStyle name="Нейтральный 3" xfId="892" xr:uid="{00000000-0005-0000-0000-000038030000}"/>
    <cellStyle name="Обчислення" xfId="727" xr:uid="{00000000-0005-0000-0000-000039030000}"/>
    <cellStyle name="Обычный" xfId="0" builtinId="0"/>
    <cellStyle name="Обычный 10" xfId="728" xr:uid="{00000000-0005-0000-0000-00003A030000}"/>
    <cellStyle name="Обычный 11" xfId="729" xr:uid="{00000000-0005-0000-0000-00003B030000}"/>
    <cellStyle name="Обычный 12" xfId="730" xr:uid="{00000000-0005-0000-0000-00003C030000}"/>
    <cellStyle name="Обычный 13" xfId="731" xr:uid="{00000000-0005-0000-0000-00003D030000}"/>
    <cellStyle name="Обычный 14" xfId="732" xr:uid="{00000000-0005-0000-0000-00003E030000}"/>
    <cellStyle name="Обычный 15" xfId="733" xr:uid="{00000000-0005-0000-0000-00003F030000}"/>
    <cellStyle name="Обычный 16" xfId="734" xr:uid="{00000000-0005-0000-0000-000040030000}"/>
    <cellStyle name="Обычный 17" xfId="735" xr:uid="{00000000-0005-0000-0000-000041030000}"/>
    <cellStyle name="Обычный 17 2" xfId="1002" xr:uid="{00000000-0005-0000-0000-000042030000}"/>
    <cellStyle name="Обычный 18" xfId="736" xr:uid="{00000000-0005-0000-0000-000043030000}"/>
    <cellStyle name="Обычный 19" xfId="737" xr:uid="{00000000-0005-0000-0000-000044030000}"/>
    <cellStyle name="Обычный 2" xfId="738" xr:uid="{00000000-0005-0000-0000-000045030000}"/>
    <cellStyle name="Обычный 2 2" xfId="739" xr:uid="{00000000-0005-0000-0000-000046030000}"/>
    <cellStyle name="Обычный 2 2 2" xfId="740" xr:uid="{00000000-0005-0000-0000-000047030000}"/>
    <cellStyle name="Обычный 2 2 3" xfId="741" xr:uid="{00000000-0005-0000-0000-000048030000}"/>
    <cellStyle name="Обычный 2 2 4" xfId="742" xr:uid="{00000000-0005-0000-0000-000049030000}"/>
    <cellStyle name="Обычный 2 2 5" xfId="743" xr:uid="{00000000-0005-0000-0000-00004A030000}"/>
    <cellStyle name="Обычный 2 2 6" xfId="744" xr:uid="{00000000-0005-0000-0000-00004B030000}"/>
    <cellStyle name="Обычный 2 2 7" xfId="745" xr:uid="{00000000-0005-0000-0000-00004C030000}"/>
    <cellStyle name="Обычный 2 2 8" xfId="917" xr:uid="{00000000-0005-0000-0000-00004D030000}"/>
    <cellStyle name="Обычный 2 3" xfId="746" xr:uid="{00000000-0005-0000-0000-00004E030000}"/>
    <cellStyle name="Обычный 2 3 2" xfId="893" xr:uid="{00000000-0005-0000-0000-00004F030000}"/>
    <cellStyle name="Обычный 2 4" xfId="747" xr:uid="{00000000-0005-0000-0000-000050030000}"/>
    <cellStyle name="Обычный 2 4 2" xfId="894" xr:uid="{00000000-0005-0000-0000-000051030000}"/>
    <cellStyle name="Обычный 2 5" xfId="748" xr:uid="{00000000-0005-0000-0000-000052030000}"/>
    <cellStyle name="Обычный 2 5 2" xfId="895" xr:uid="{00000000-0005-0000-0000-000053030000}"/>
    <cellStyle name="Обычный 2 6" xfId="749" xr:uid="{00000000-0005-0000-0000-000054030000}"/>
    <cellStyle name="Обычный 2 6 2" xfId="896" xr:uid="{00000000-0005-0000-0000-000055030000}"/>
    <cellStyle name="Обычный 2 7" xfId="750" xr:uid="{00000000-0005-0000-0000-000056030000}"/>
    <cellStyle name="Обычный 2 8" xfId="751" xr:uid="{00000000-0005-0000-0000-000057030000}"/>
    <cellStyle name="Обычный 2 9" xfId="944" xr:uid="{00000000-0005-0000-0000-000058030000}"/>
    <cellStyle name="Обычный 2_borg_010609_rab" xfId="752" xr:uid="{00000000-0005-0000-0000-000059030000}"/>
    <cellStyle name="Обычный 20" xfId="753" xr:uid="{00000000-0005-0000-0000-00005A030000}"/>
    <cellStyle name="Обычный 21" xfId="754" xr:uid="{00000000-0005-0000-0000-00005B030000}"/>
    <cellStyle name="Обычный 22" xfId="755" xr:uid="{00000000-0005-0000-0000-00005C030000}"/>
    <cellStyle name="Обычный 23" xfId="756" xr:uid="{00000000-0005-0000-0000-00005D030000}"/>
    <cellStyle name="Обычный 24" xfId="757" xr:uid="{00000000-0005-0000-0000-00005E030000}"/>
    <cellStyle name="Обычный 25" xfId="758" xr:uid="{00000000-0005-0000-0000-00005F030000}"/>
    <cellStyle name="Обычный 26" xfId="759" xr:uid="{00000000-0005-0000-0000-000060030000}"/>
    <cellStyle name="Обычный 27" xfId="760" xr:uid="{00000000-0005-0000-0000-000061030000}"/>
    <cellStyle name="Обычный 28" xfId="761" xr:uid="{00000000-0005-0000-0000-000062030000}"/>
    <cellStyle name="Обычный 29" xfId="762" xr:uid="{00000000-0005-0000-0000-000063030000}"/>
    <cellStyle name="Обычный 3" xfId="763" xr:uid="{00000000-0005-0000-0000-000064030000}"/>
    <cellStyle name="Обычный 3 2" xfId="764" xr:uid="{00000000-0005-0000-0000-000065030000}"/>
    <cellStyle name="Обычный 3 2 2" xfId="765" xr:uid="{00000000-0005-0000-0000-000066030000}"/>
    <cellStyle name="Обычный 3 2 3" xfId="897" xr:uid="{00000000-0005-0000-0000-000067030000}"/>
    <cellStyle name="Обычный 3 2_borg_010609_rab22" xfId="766" xr:uid="{00000000-0005-0000-0000-000068030000}"/>
    <cellStyle name="Обычный 3 3" xfId="767" xr:uid="{00000000-0005-0000-0000-000069030000}"/>
    <cellStyle name="Обычный 3 4" xfId="768" xr:uid="{00000000-0005-0000-0000-00006A030000}"/>
    <cellStyle name="Обычный 3 5" xfId="945" xr:uid="{00000000-0005-0000-0000-00006B030000}"/>
    <cellStyle name="Обычный 3_borg_010609_rab" xfId="769" xr:uid="{00000000-0005-0000-0000-00006C030000}"/>
    <cellStyle name="Обычный 30" xfId="770" xr:uid="{00000000-0005-0000-0000-00006D030000}"/>
    <cellStyle name="Обычный 31" xfId="771" xr:uid="{00000000-0005-0000-0000-00006E030000}"/>
    <cellStyle name="Обычный 32" xfId="772" xr:uid="{00000000-0005-0000-0000-00006F030000}"/>
    <cellStyle name="Обычный 33" xfId="773" xr:uid="{00000000-0005-0000-0000-000070030000}"/>
    <cellStyle name="Обычный 34" xfId="774" xr:uid="{00000000-0005-0000-0000-000071030000}"/>
    <cellStyle name="Обычный 35" xfId="775" xr:uid="{00000000-0005-0000-0000-000072030000}"/>
    <cellStyle name="Обычный 36" xfId="776" xr:uid="{00000000-0005-0000-0000-000073030000}"/>
    <cellStyle name="Обычный 37" xfId="777" xr:uid="{00000000-0005-0000-0000-000074030000}"/>
    <cellStyle name="Обычный 38" xfId="778" xr:uid="{00000000-0005-0000-0000-000075030000}"/>
    <cellStyle name="Обычный 39" xfId="779" xr:uid="{00000000-0005-0000-0000-000076030000}"/>
    <cellStyle name="Обычный 4" xfId="780" xr:uid="{00000000-0005-0000-0000-000077030000}"/>
    <cellStyle name="Обычный 4 2" xfId="781" xr:uid="{00000000-0005-0000-0000-000078030000}"/>
    <cellStyle name="Обычный 4 2 2" xfId="898" xr:uid="{00000000-0005-0000-0000-000079030000}"/>
    <cellStyle name="Обычный 4 3" xfId="782" xr:uid="{00000000-0005-0000-0000-00007A030000}"/>
    <cellStyle name="Обычный 4 4" xfId="783" xr:uid="{00000000-0005-0000-0000-00007B030000}"/>
    <cellStyle name="Обычный 4_BOP Tables for NBU_103011" xfId="784" xr:uid="{00000000-0005-0000-0000-00007C030000}"/>
    <cellStyle name="Обычный 40" xfId="785" xr:uid="{00000000-0005-0000-0000-00007D030000}"/>
    <cellStyle name="Обычный 41" xfId="786" xr:uid="{00000000-0005-0000-0000-00007E030000}"/>
    <cellStyle name="Обычный 42" xfId="787" xr:uid="{00000000-0005-0000-0000-00007F030000}"/>
    <cellStyle name="Обычный 43" xfId="788" xr:uid="{00000000-0005-0000-0000-000080030000}"/>
    <cellStyle name="Обычный 44" xfId="789" xr:uid="{00000000-0005-0000-0000-000081030000}"/>
    <cellStyle name="Обычный 44 2" xfId="790" xr:uid="{00000000-0005-0000-0000-000082030000}"/>
    <cellStyle name="Обычный 44 2 2" xfId="990" xr:uid="{00000000-0005-0000-0000-000083030000}"/>
    <cellStyle name="Обычный 45" xfId="791" xr:uid="{00000000-0005-0000-0000-000084030000}"/>
    <cellStyle name="Обычный 46" xfId="792" xr:uid="{00000000-0005-0000-0000-000085030000}"/>
    <cellStyle name="Обычный 47" xfId="793" xr:uid="{00000000-0005-0000-0000-000086030000}"/>
    <cellStyle name="Обычный 48" xfId="794" xr:uid="{00000000-0005-0000-0000-000087030000}"/>
    <cellStyle name="Обычный 49" xfId="795" xr:uid="{00000000-0005-0000-0000-000088030000}"/>
    <cellStyle name="Обычный 5" xfId="796" xr:uid="{00000000-0005-0000-0000-000089030000}"/>
    <cellStyle name="Обычный 5 2" xfId="797" xr:uid="{00000000-0005-0000-0000-00008A030000}"/>
    <cellStyle name="Обычный 5 2 2" xfId="899" xr:uid="{00000000-0005-0000-0000-00008B030000}"/>
    <cellStyle name="Обычный 5 3" xfId="798" xr:uid="{00000000-0005-0000-0000-00008C030000}"/>
    <cellStyle name="Обычный 50" xfId="799" xr:uid="{00000000-0005-0000-0000-00008D030000}"/>
    <cellStyle name="Обычный 51" xfId="800" xr:uid="{00000000-0005-0000-0000-00008E030000}"/>
    <cellStyle name="Обычный 52" xfId="801" xr:uid="{00000000-0005-0000-0000-00008F030000}"/>
    <cellStyle name="Обычный 53" xfId="802" xr:uid="{00000000-0005-0000-0000-000090030000}"/>
    <cellStyle name="Обычный 54" xfId="803" xr:uid="{00000000-0005-0000-0000-000091030000}"/>
    <cellStyle name="Обычный 55" xfId="804" xr:uid="{00000000-0005-0000-0000-000092030000}"/>
    <cellStyle name="Обычный 56" xfId="805" xr:uid="{00000000-0005-0000-0000-000093030000}"/>
    <cellStyle name="Обычный 57" xfId="900" xr:uid="{00000000-0005-0000-0000-000094030000}"/>
    <cellStyle name="Обычный 58" xfId="901" xr:uid="{00000000-0005-0000-0000-000095030000}"/>
    <cellStyle name="Обычный 59" xfId="902" xr:uid="{00000000-0005-0000-0000-000096030000}"/>
    <cellStyle name="Обычный 6" xfId="806" xr:uid="{00000000-0005-0000-0000-000097030000}"/>
    <cellStyle name="Обычный 6 2" xfId="807" xr:uid="{00000000-0005-0000-0000-000098030000}"/>
    <cellStyle name="Обычный 60" xfId="903" xr:uid="{00000000-0005-0000-0000-000099030000}"/>
    <cellStyle name="Обычный 61" xfId="904" xr:uid="{00000000-0005-0000-0000-00009A030000}"/>
    <cellStyle name="Обычный 62" xfId="919" xr:uid="{00000000-0005-0000-0000-00009B030000}"/>
    <cellStyle name="Обычный 62 2" xfId="1000" xr:uid="{00000000-0005-0000-0000-00009C030000}"/>
    <cellStyle name="Обычный 62 3" xfId="991" xr:uid="{00000000-0005-0000-0000-00009D030000}"/>
    <cellStyle name="Обычный 63" xfId="920" xr:uid="{00000000-0005-0000-0000-00009E030000}"/>
    <cellStyle name="Обычный 63 10" xfId="959" xr:uid="{00000000-0005-0000-0000-00009F030000}"/>
    <cellStyle name="Обычный 63 11" xfId="961" xr:uid="{00000000-0005-0000-0000-0000A0030000}"/>
    <cellStyle name="Обычный 63 11 2" xfId="994" xr:uid="{00000000-0005-0000-0000-0000A1030000}"/>
    <cellStyle name="Обычный 63 12" xfId="964" xr:uid="{00000000-0005-0000-0000-0000A2030000}"/>
    <cellStyle name="Обычный 63 13" xfId="966" xr:uid="{00000000-0005-0000-0000-0000A3030000}"/>
    <cellStyle name="Обычный 63 14" xfId="968" xr:uid="{00000000-0005-0000-0000-0000A4030000}"/>
    <cellStyle name="Обычный 63 15" xfId="970" xr:uid="{00000000-0005-0000-0000-0000A5030000}"/>
    <cellStyle name="Обычный 63 15 2" xfId="1006" xr:uid="{00000000-0005-0000-0000-0000A6030000}"/>
    <cellStyle name="Обычный 63 16" xfId="972" xr:uid="{00000000-0005-0000-0000-0000A7030000}"/>
    <cellStyle name="Обычный 63 17" xfId="1020" xr:uid="{00000000-0005-0000-0000-0000A8030000}"/>
    <cellStyle name="Обычный 63 2" xfId="922" xr:uid="{00000000-0005-0000-0000-0000A9030000}"/>
    <cellStyle name="Обычный 63 3" xfId="946" xr:uid="{00000000-0005-0000-0000-0000AA030000}"/>
    <cellStyle name="Обычный 63 3 2" xfId="949" xr:uid="{00000000-0005-0000-0000-0000AB030000}"/>
    <cellStyle name="Обычный 63 3 2 2" xfId="950" xr:uid="{00000000-0005-0000-0000-0000AC030000}"/>
    <cellStyle name="Обычный 63 3 2 3" xfId="952" xr:uid="{00000000-0005-0000-0000-0000AD030000}"/>
    <cellStyle name="Обычный 63 3 2 4" xfId="963" xr:uid="{00000000-0005-0000-0000-0000AE030000}"/>
    <cellStyle name="Обычный 63 3 2 5" xfId="1007" xr:uid="{00000000-0005-0000-0000-0000AF030000}"/>
    <cellStyle name="Обычный 63 3 2 5 2" xfId="1008" xr:uid="{00000000-0005-0000-0000-0000B0030000}"/>
    <cellStyle name="Обычный 63 3 2 5 2 2" xfId="1009" xr:uid="{00000000-0005-0000-0000-0000B1030000}"/>
    <cellStyle name="Обычный 63 3 2 5 2 2 2" xfId="1010" xr:uid="{00000000-0005-0000-0000-0000B2030000}"/>
    <cellStyle name="Обычный 63 3 2 5 2 2 2 2" xfId="1011" xr:uid="{00000000-0005-0000-0000-0000B3030000}"/>
    <cellStyle name="Обычный 63 3 2 5 2 2 2 2 2" xfId="1012" xr:uid="{00000000-0005-0000-0000-0000B4030000}"/>
    <cellStyle name="Обычный 63 3 2 5 2 2 2 2 3" xfId="1013" xr:uid="{00000000-0005-0000-0000-0000B5030000}"/>
    <cellStyle name="Обычный 63 3 2 5 2 2 2 2 3 2" xfId="1021" xr:uid="{00000000-0005-0000-0000-0000B6030000}"/>
    <cellStyle name="Обычный 63 3 2 5 2 2 2 2 4" xfId="1014" xr:uid="{00000000-0005-0000-0000-0000B7030000}"/>
    <cellStyle name="Обычный 63 3 2 5 2 2 2 2 4 2" xfId="1015" xr:uid="{00000000-0005-0000-0000-0000B8030000}"/>
    <cellStyle name="Обычный 63 3 2 5 2 2 2 2 5" xfId="1016" xr:uid="{00000000-0005-0000-0000-0000B9030000}"/>
    <cellStyle name="Обычный 63 3 2 5 2 2 2 2 6" xfId="1017" xr:uid="{00000000-0005-0000-0000-0000BA030000}"/>
    <cellStyle name="Обычный 63 3 2 5 2 2 2 2 7" xfId="1018" xr:uid="{00000000-0005-0000-0000-0000BB030000}"/>
    <cellStyle name="Обычный 63 4" xfId="947" xr:uid="{00000000-0005-0000-0000-0000BC030000}"/>
    <cellStyle name="Обычный 63 5" xfId="948" xr:uid="{00000000-0005-0000-0000-0000BD030000}"/>
    <cellStyle name="Обычный 63 5 2" xfId="953" xr:uid="{00000000-0005-0000-0000-0000BE030000}"/>
    <cellStyle name="Обычный 63 6" xfId="951" xr:uid="{00000000-0005-0000-0000-0000BF030000}"/>
    <cellStyle name="Обычный 63 7" xfId="954" xr:uid="{00000000-0005-0000-0000-0000C0030000}"/>
    <cellStyle name="Обычный 63 8" xfId="955" xr:uid="{00000000-0005-0000-0000-0000C1030000}"/>
    <cellStyle name="Обычный 63 9" xfId="957" xr:uid="{00000000-0005-0000-0000-0000C2030000}"/>
    <cellStyle name="Обычный 64" xfId="921" xr:uid="{00000000-0005-0000-0000-0000C3030000}"/>
    <cellStyle name="Обычный 64 2" xfId="992" xr:uid="{00000000-0005-0000-0000-0000C4030000}"/>
    <cellStyle name="Обычный 65" xfId="923" xr:uid="{00000000-0005-0000-0000-0000C5030000}"/>
    <cellStyle name="Обычный 66" xfId="942" xr:uid="{00000000-0005-0000-0000-0000C6030000}"/>
    <cellStyle name="Обычный 7" xfId="808" xr:uid="{00000000-0005-0000-0000-0000C7030000}"/>
    <cellStyle name="Обычный 8" xfId="809" xr:uid="{00000000-0005-0000-0000-0000C8030000}"/>
    <cellStyle name="Обычный 8 2" xfId="905" xr:uid="{00000000-0005-0000-0000-0000C9030000}"/>
    <cellStyle name="Обычный 85" xfId="1001" xr:uid="{00000000-0005-0000-0000-0000CA030000}"/>
    <cellStyle name="Обычный 9" xfId="810" xr:uid="{00000000-0005-0000-0000-0000CB030000}"/>
    <cellStyle name="Обычный 9 2" xfId="906" xr:uid="{00000000-0005-0000-0000-0000CC030000}"/>
    <cellStyle name="Обычный_Main indicators" xfId="918" xr:uid="{00000000-0005-0000-0000-0000CD030000}"/>
    <cellStyle name="Обычный_main indicators (3)" xfId="1019" xr:uid="{00000000-0005-0000-0000-0000CE030000}"/>
    <cellStyle name="Підсумок" xfId="811" xr:uid="{00000000-0005-0000-0000-0000CF030000}"/>
    <cellStyle name="Плохой 2" xfId="812" xr:uid="{00000000-0005-0000-0000-0000D0030000}"/>
    <cellStyle name="Плохой 3" xfId="907" xr:uid="{00000000-0005-0000-0000-0000D1030000}"/>
    <cellStyle name="Поганий" xfId="813" xr:uid="{00000000-0005-0000-0000-0000D2030000}"/>
    <cellStyle name="Пояснение 2" xfId="814" xr:uid="{00000000-0005-0000-0000-0000D3030000}"/>
    <cellStyle name="Пояснение 3" xfId="908" xr:uid="{00000000-0005-0000-0000-0000D4030000}"/>
    <cellStyle name="Примечание 2" xfId="815" xr:uid="{00000000-0005-0000-0000-0000D5030000}"/>
    <cellStyle name="Примечание 3" xfId="909" xr:uid="{00000000-0005-0000-0000-0000D6030000}"/>
    <cellStyle name="Примечание 3 2" xfId="993" xr:uid="{00000000-0005-0000-0000-0000D7030000}"/>
    <cellStyle name="Примечание 4" xfId="816" xr:uid="{00000000-0005-0000-0000-0000D8030000}"/>
    <cellStyle name="Примечание 4 2" xfId="910" xr:uid="{00000000-0005-0000-0000-0000D9030000}"/>
    <cellStyle name="Примітка" xfId="817" xr:uid="{00000000-0005-0000-0000-0000DA030000}"/>
    <cellStyle name="Процентный 2" xfId="818" xr:uid="{00000000-0005-0000-0000-0000DB030000}"/>
    <cellStyle name="Процентный 2 2" xfId="819" xr:uid="{00000000-0005-0000-0000-0000DC030000}"/>
    <cellStyle name="Процентный 2 3" xfId="820" xr:uid="{00000000-0005-0000-0000-0000DD030000}"/>
    <cellStyle name="Процентный 2 4" xfId="821" xr:uid="{00000000-0005-0000-0000-0000DE030000}"/>
    <cellStyle name="Процентный 2 5" xfId="822" xr:uid="{00000000-0005-0000-0000-0000DF030000}"/>
    <cellStyle name="Процентный 2 6" xfId="823" xr:uid="{00000000-0005-0000-0000-0000E0030000}"/>
    <cellStyle name="Процентный 2 7" xfId="824" xr:uid="{00000000-0005-0000-0000-0000E1030000}"/>
    <cellStyle name="Процентный 2 8" xfId="911" xr:uid="{00000000-0005-0000-0000-0000E2030000}"/>
    <cellStyle name="Процентный 3" xfId="825" xr:uid="{00000000-0005-0000-0000-0000E3030000}"/>
    <cellStyle name="Процентный 4" xfId="826" xr:uid="{00000000-0005-0000-0000-0000E4030000}"/>
    <cellStyle name="Результат" xfId="827" xr:uid="{00000000-0005-0000-0000-0000E5030000}"/>
    <cellStyle name="РівеньРядків_2 3" xfId="828" xr:uid="{00000000-0005-0000-0000-0000E6030000}"/>
    <cellStyle name="РівеньСтовпців_1 2" xfId="829" xr:uid="{00000000-0005-0000-0000-0000E7030000}"/>
    <cellStyle name="Связанная ячейка 2" xfId="830" xr:uid="{00000000-0005-0000-0000-0000E8030000}"/>
    <cellStyle name="Связанная ячейка 3" xfId="912" xr:uid="{00000000-0005-0000-0000-0000E9030000}"/>
    <cellStyle name="Середній" xfId="831" xr:uid="{00000000-0005-0000-0000-0000EA030000}"/>
    <cellStyle name="Стиль 1" xfId="832" xr:uid="{00000000-0005-0000-0000-0000EB030000}"/>
    <cellStyle name="ТЕКСТ" xfId="833" xr:uid="{00000000-0005-0000-0000-0000EC030000}"/>
    <cellStyle name="Текст попередження" xfId="834" xr:uid="{00000000-0005-0000-0000-0000ED030000}"/>
    <cellStyle name="Текст пояснення" xfId="835" xr:uid="{00000000-0005-0000-0000-0000EE030000}"/>
    <cellStyle name="Текст предупреждения 2" xfId="836" xr:uid="{00000000-0005-0000-0000-0000EF030000}"/>
    <cellStyle name="Текст предупреждения 3" xfId="913" xr:uid="{00000000-0005-0000-0000-0000F0030000}"/>
    <cellStyle name="Тысячи [0]_1995-нові" xfId="837" xr:uid="{00000000-0005-0000-0000-0000F1030000}"/>
    <cellStyle name="Тысячи_1995-нові" xfId="838" xr:uid="{00000000-0005-0000-0000-0000F2030000}"/>
    <cellStyle name="ФИКСИРОВАННЫЙ" xfId="839" xr:uid="{00000000-0005-0000-0000-0000F3030000}"/>
    <cellStyle name="Финансовый 2" xfId="840" xr:uid="{00000000-0005-0000-0000-0000F4030000}"/>
    <cellStyle name="Финансовый 2 2" xfId="914" xr:uid="{00000000-0005-0000-0000-0000F5030000}"/>
    <cellStyle name="Финансовый 2 3" xfId="915" xr:uid="{00000000-0005-0000-0000-0000F6030000}"/>
    <cellStyle name="Финансовый 3" xfId="841" xr:uid="{00000000-0005-0000-0000-0000F7030000}"/>
    <cellStyle name="Фінансовий 2" xfId="1003" xr:uid="{00000000-0005-0000-0000-0000F8030000}"/>
    <cellStyle name="Фᦸнансовый" xfId="842" xr:uid="{00000000-0005-0000-0000-0000F9030000}"/>
    <cellStyle name="Хороший 2" xfId="843" xr:uid="{00000000-0005-0000-0000-0000FA030000}"/>
    <cellStyle name="Хороший 3" xfId="916" xr:uid="{00000000-0005-0000-0000-0000FB030000}"/>
    <cellStyle name="Хороший 4" xfId="924" xr:uid="{00000000-0005-0000-0000-0000FC030000}"/>
    <cellStyle name="Шапка" xfId="844" xr:uid="{00000000-0005-0000-0000-0000FD030000}"/>
    <cellStyle name="Accent1" xfId="249" xr:uid="{00000000-0005-0000-0000-00001B010000}"/>
    <cellStyle name="Accent1 10" xfId="250" xr:uid="{00000000-0005-0000-0000-00001C010000}"/>
    <cellStyle name="Accent1 2" xfId="251" xr:uid="{00000000-0005-0000-0000-00001D010000}"/>
    <cellStyle name="Accent1 3" xfId="252" xr:uid="{00000000-0005-0000-0000-00001E010000}"/>
    <cellStyle name="Accent1 4" xfId="253" xr:uid="{00000000-0005-0000-0000-00001F010000}"/>
    <cellStyle name="Accent1 5" xfId="254" xr:uid="{00000000-0005-0000-0000-000020010000}"/>
    <cellStyle name="Accent1 6" xfId="255" xr:uid="{00000000-0005-0000-0000-000021010000}"/>
    <cellStyle name="Accent1 7" xfId="256" xr:uid="{00000000-0005-0000-0000-000022010000}"/>
    <cellStyle name="Accent1 8" xfId="257" xr:uid="{00000000-0005-0000-0000-000023010000}"/>
    <cellStyle name="Accent1 9" xfId="258" xr:uid="{00000000-0005-0000-0000-000024010000}"/>
    <cellStyle name="Accent2" xfId="259" xr:uid="{00000000-0005-0000-0000-000025010000}"/>
    <cellStyle name="Accent2 10" xfId="260" xr:uid="{00000000-0005-0000-0000-000026010000}"/>
    <cellStyle name="Accent2 2" xfId="261" xr:uid="{00000000-0005-0000-0000-000027010000}"/>
    <cellStyle name="Accent2 3" xfId="262" xr:uid="{00000000-0005-0000-0000-000028010000}"/>
    <cellStyle name="Accent2 4" xfId="263" xr:uid="{00000000-0005-0000-0000-000029010000}"/>
    <cellStyle name="Accent2 5" xfId="264" xr:uid="{00000000-0005-0000-0000-00002A010000}"/>
    <cellStyle name="Accent2 6" xfId="265" xr:uid="{00000000-0005-0000-0000-00002B010000}"/>
    <cellStyle name="Accent2 7" xfId="266" xr:uid="{00000000-0005-0000-0000-00002C010000}"/>
    <cellStyle name="Accent2 8" xfId="267" xr:uid="{00000000-0005-0000-0000-00002D010000}"/>
    <cellStyle name="Accent2 9" xfId="268" xr:uid="{00000000-0005-0000-0000-00002E010000}"/>
    <cellStyle name="Accent3" xfId="269" xr:uid="{00000000-0005-0000-0000-00002F010000}"/>
    <cellStyle name="Accent3 10" xfId="270" xr:uid="{00000000-0005-0000-0000-000030010000}"/>
    <cellStyle name="Accent3 2" xfId="271" xr:uid="{00000000-0005-0000-0000-000031010000}"/>
    <cellStyle name="Accent3 3" xfId="272" xr:uid="{00000000-0005-0000-0000-000032010000}"/>
    <cellStyle name="Accent3 4" xfId="273" xr:uid="{00000000-0005-0000-0000-000033010000}"/>
    <cellStyle name="Accent3 5" xfId="274" xr:uid="{00000000-0005-0000-0000-000034010000}"/>
    <cellStyle name="Accent3 6" xfId="275" xr:uid="{00000000-0005-0000-0000-000035010000}"/>
    <cellStyle name="Accent3 7" xfId="276" xr:uid="{00000000-0005-0000-0000-000036010000}"/>
    <cellStyle name="Accent3 8" xfId="277" xr:uid="{00000000-0005-0000-0000-000037010000}"/>
    <cellStyle name="Accent3 9" xfId="278" xr:uid="{00000000-0005-0000-0000-000038010000}"/>
    <cellStyle name="Accent4" xfId="279" xr:uid="{00000000-0005-0000-0000-000039010000}"/>
    <cellStyle name="Accent4 10" xfId="280" xr:uid="{00000000-0005-0000-0000-00003A010000}"/>
    <cellStyle name="Accent4 2" xfId="281" xr:uid="{00000000-0005-0000-0000-00003B010000}"/>
    <cellStyle name="Accent4 3" xfId="282" xr:uid="{00000000-0005-0000-0000-00003C010000}"/>
    <cellStyle name="Accent4 4" xfId="283" xr:uid="{00000000-0005-0000-0000-00003D010000}"/>
    <cellStyle name="Accent4 5" xfId="284" xr:uid="{00000000-0005-0000-0000-00003E010000}"/>
    <cellStyle name="Accent4 6" xfId="285" xr:uid="{00000000-0005-0000-0000-00003F010000}"/>
    <cellStyle name="Accent4 7" xfId="286" xr:uid="{00000000-0005-0000-0000-000040010000}"/>
    <cellStyle name="Accent4 8" xfId="287" xr:uid="{00000000-0005-0000-0000-000041010000}"/>
    <cellStyle name="Accent4 9" xfId="288" xr:uid="{00000000-0005-0000-0000-000042010000}"/>
    <cellStyle name="Accent5" xfId="289" xr:uid="{00000000-0005-0000-0000-000043010000}"/>
    <cellStyle name="Accent5 10" xfId="290" xr:uid="{00000000-0005-0000-0000-000044010000}"/>
    <cellStyle name="Accent5 2" xfId="291" xr:uid="{00000000-0005-0000-0000-000045010000}"/>
    <cellStyle name="Accent5 3" xfId="292" xr:uid="{00000000-0005-0000-0000-000046010000}"/>
    <cellStyle name="Accent5 4" xfId="293" xr:uid="{00000000-0005-0000-0000-000047010000}"/>
    <cellStyle name="Accent5 5" xfId="294" xr:uid="{00000000-0005-0000-0000-000048010000}"/>
    <cellStyle name="Accent5 6" xfId="295" xr:uid="{00000000-0005-0000-0000-000049010000}"/>
    <cellStyle name="Accent5 7" xfId="296" xr:uid="{00000000-0005-0000-0000-00004A010000}"/>
    <cellStyle name="Accent5 8" xfId="297" xr:uid="{00000000-0005-0000-0000-00004B010000}"/>
    <cellStyle name="Accent5 9" xfId="298" xr:uid="{00000000-0005-0000-0000-00004C010000}"/>
    <cellStyle name="Accent6" xfId="299" xr:uid="{00000000-0005-0000-0000-00004D010000}"/>
    <cellStyle name="Accent6 10" xfId="300" xr:uid="{00000000-0005-0000-0000-00004E010000}"/>
    <cellStyle name="Accent6 2" xfId="301" xr:uid="{00000000-0005-0000-0000-00004F010000}"/>
    <cellStyle name="Accent6 3" xfId="302" xr:uid="{00000000-0005-0000-0000-000050010000}"/>
    <cellStyle name="Accent6 4" xfId="303" xr:uid="{00000000-0005-0000-0000-000051010000}"/>
    <cellStyle name="Accent6 5" xfId="304" xr:uid="{00000000-0005-0000-0000-000052010000}"/>
    <cellStyle name="Accent6 6" xfId="305" xr:uid="{00000000-0005-0000-0000-000053010000}"/>
    <cellStyle name="Accent6 7" xfId="306" xr:uid="{00000000-0005-0000-0000-000054010000}"/>
    <cellStyle name="Accent6 8" xfId="307" xr:uid="{00000000-0005-0000-0000-000055010000}"/>
    <cellStyle name="Accent6 9" xfId="308" xr:uid="{00000000-0005-0000-0000-000056010000}"/>
    <cellStyle name="Aeia?nnueea" xfId="309" xr:uid="{00000000-0005-0000-0000-000057010000}"/>
    <cellStyle name="Ãèïåðññûëêà" xfId="310" xr:uid="{00000000-0005-0000-0000-000058010000}"/>
    <cellStyle name="Array" xfId="311" xr:uid="{00000000-0005-0000-0000-000059010000}"/>
    <cellStyle name="Array Enter" xfId="312" xr:uid="{00000000-0005-0000-0000-00005A010000}"/>
    <cellStyle name="Array_Book2" xfId="313" xr:uid="{00000000-0005-0000-0000-00005B010000}"/>
    <cellStyle name="Bad" xfId="314" xr:uid="{00000000-0005-0000-0000-00005C010000}"/>
    <cellStyle name="Bad 10" xfId="315" xr:uid="{00000000-0005-0000-0000-00005D010000}"/>
    <cellStyle name="Bad 2" xfId="316" xr:uid="{00000000-0005-0000-0000-00005E010000}"/>
    <cellStyle name="Bad 3" xfId="317" xr:uid="{00000000-0005-0000-0000-00005F010000}"/>
    <cellStyle name="Bad 4" xfId="318" xr:uid="{00000000-0005-0000-0000-000060010000}"/>
    <cellStyle name="Bad 5" xfId="319" xr:uid="{00000000-0005-0000-0000-000061010000}"/>
    <cellStyle name="Bad 6" xfId="320" xr:uid="{00000000-0005-0000-0000-000062010000}"/>
    <cellStyle name="Bad 7" xfId="321" xr:uid="{00000000-0005-0000-0000-000063010000}"/>
    <cellStyle name="Bad 8" xfId="322" xr:uid="{00000000-0005-0000-0000-000064010000}"/>
    <cellStyle name="Bad 9" xfId="323" xr:uid="{00000000-0005-0000-0000-000065010000}"/>
    <cellStyle name="Calculation" xfId="324" xr:uid="{00000000-0005-0000-0000-000066010000}"/>
    <cellStyle name="Calculation 10" xfId="325" xr:uid="{00000000-0005-0000-0000-000067010000}"/>
    <cellStyle name="Calculation 2" xfId="326" xr:uid="{00000000-0005-0000-0000-000068010000}"/>
    <cellStyle name="Calculation 3" xfId="327" xr:uid="{00000000-0005-0000-0000-000069010000}"/>
    <cellStyle name="Calculation 4" xfId="328" xr:uid="{00000000-0005-0000-0000-00006A010000}"/>
    <cellStyle name="Calculation 5" xfId="329" xr:uid="{00000000-0005-0000-0000-00006B010000}"/>
    <cellStyle name="Calculation 6" xfId="330" xr:uid="{00000000-0005-0000-0000-00006C010000}"/>
    <cellStyle name="Calculation 7" xfId="331" xr:uid="{00000000-0005-0000-0000-00006D010000}"/>
    <cellStyle name="Calculation 8" xfId="332" xr:uid="{00000000-0005-0000-0000-00006E010000}"/>
    <cellStyle name="Calculation 9" xfId="333" xr:uid="{00000000-0005-0000-0000-00006F010000}"/>
    <cellStyle name="Celkem" xfId="334" xr:uid="{00000000-0005-0000-0000-000070010000}"/>
    <cellStyle name="Check Cell" xfId="335" xr:uid="{00000000-0005-0000-0000-000071010000}"/>
    <cellStyle name="Check Cell 10" xfId="336" xr:uid="{00000000-0005-0000-0000-000072010000}"/>
    <cellStyle name="Check Cell 2" xfId="337" xr:uid="{00000000-0005-0000-0000-000073010000}"/>
    <cellStyle name="Check Cell 3" xfId="338" xr:uid="{00000000-0005-0000-0000-000074010000}"/>
    <cellStyle name="Check Cell 4" xfId="339" xr:uid="{00000000-0005-0000-0000-000075010000}"/>
    <cellStyle name="Check Cell 5" xfId="340" xr:uid="{00000000-0005-0000-0000-000076010000}"/>
    <cellStyle name="Check Cell 6" xfId="341" xr:uid="{00000000-0005-0000-0000-000077010000}"/>
    <cellStyle name="Check Cell 7" xfId="342" xr:uid="{00000000-0005-0000-0000-000078010000}"/>
    <cellStyle name="Check Cell 8" xfId="343" xr:uid="{00000000-0005-0000-0000-000079010000}"/>
    <cellStyle name="Check Cell 9" xfId="344" xr:uid="{00000000-0005-0000-0000-00007A010000}"/>
    <cellStyle name="clsAltData" xfId="345" xr:uid="{00000000-0005-0000-0000-00007B010000}"/>
    <cellStyle name="clsAltMRVData" xfId="346" xr:uid="{00000000-0005-0000-0000-00007C010000}"/>
    <cellStyle name="clsBlank" xfId="347" xr:uid="{00000000-0005-0000-0000-00007D010000}"/>
    <cellStyle name="clsColumnHeader" xfId="348" xr:uid="{00000000-0005-0000-0000-00007E010000}"/>
    <cellStyle name="clsData" xfId="349" xr:uid="{00000000-0005-0000-0000-00007F010000}"/>
    <cellStyle name="clsDefault" xfId="350" xr:uid="{00000000-0005-0000-0000-000080010000}"/>
    <cellStyle name="clsDefault 2" xfId="351" xr:uid="{00000000-0005-0000-0000-000081010000}"/>
    <cellStyle name="clsFooter" xfId="352" xr:uid="{00000000-0005-0000-0000-000082010000}"/>
    <cellStyle name="clsIndexTableData" xfId="353" xr:uid="{00000000-0005-0000-0000-000083010000}"/>
    <cellStyle name="clsIndexTableHdr" xfId="354" xr:uid="{00000000-0005-0000-0000-000084010000}"/>
    <cellStyle name="clsIndexTableTitle" xfId="355" xr:uid="{00000000-0005-0000-0000-000085010000}"/>
    <cellStyle name="clsMRVData" xfId="356" xr:uid="{00000000-0005-0000-0000-000086010000}"/>
    <cellStyle name="clsReportFooter" xfId="357" xr:uid="{00000000-0005-0000-0000-000087010000}"/>
    <cellStyle name="clsReportHeader" xfId="358" xr:uid="{00000000-0005-0000-0000-000088010000}"/>
    <cellStyle name="clsRowHeader" xfId="359" xr:uid="{00000000-0005-0000-0000-000089010000}"/>
    <cellStyle name="clsScale" xfId="360" xr:uid="{00000000-0005-0000-0000-00008A010000}"/>
    <cellStyle name="clsSection" xfId="361" xr:uid="{00000000-0005-0000-0000-00008B010000}"/>
    <cellStyle name="Comma  - Style1" xfId="362" xr:uid="{00000000-0005-0000-0000-00008C010000}"/>
    <cellStyle name="Comma  - Style2" xfId="363" xr:uid="{00000000-0005-0000-0000-00008D010000}"/>
    <cellStyle name="Comma  - Style3" xfId="364" xr:uid="{00000000-0005-0000-0000-00008E010000}"/>
    <cellStyle name="Comma  - Style4" xfId="365" xr:uid="{00000000-0005-0000-0000-00008F010000}"/>
    <cellStyle name="Comma  - Style5" xfId="366" xr:uid="{00000000-0005-0000-0000-000090010000}"/>
    <cellStyle name="Comma  - Style6" xfId="367" xr:uid="{00000000-0005-0000-0000-000091010000}"/>
    <cellStyle name="Comma  - Style7" xfId="368" xr:uid="{00000000-0005-0000-0000-000092010000}"/>
    <cellStyle name="Comma  - Style8" xfId="369" xr:uid="{00000000-0005-0000-0000-000093010000}"/>
    <cellStyle name="Comma [0]" xfId="370" xr:uid="{00000000-0005-0000-0000-000094010000}"/>
    <cellStyle name="Comma [0] 2" xfId="371" xr:uid="{00000000-0005-0000-0000-000095010000}"/>
    <cellStyle name="Comma [0] 2 2" xfId="985" xr:uid="{00000000-0005-0000-0000-000096010000}"/>
    <cellStyle name="Comma [0] 3" xfId="372" xr:uid="{00000000-0005-0000-0000-000097010000}"/>
    <cellStyle name="Comma [0]_AUK2000" xfId="373" xr:uid="{00000000-0005-0000-0000-000098010000}"/>
    <cellStyle name="Comma [0]䧟Лист3" xfId="374" xr:uid="{00000000-0005-0000-0000-000099010000}"/>
    <cellStyle name="Comma 2" xfId="375" xr:uid="{00000000-0005-0000-0000-00009A010000}"/>
    <cellStyle name="Comma 2 2" xfId="986" xr:uid="{00000000-0005-0000-0000-00009B010000}"/>
    <cellStyle name="Comma 3" xfId="376" xr:uid="{00000000-0005-0000-0000-00009C010000}"/>
    <cellStyle name="Comma 3 2" xfId="377" xr:uid="{00000000-0005-0000-0000-00009D010000}"/>
    <cellStyle name="Comma 3 2 2" xfId="988" xr:uid="{00000000-0005-0000-0000-00009E010000}"/>
    <cellStyle name="Comma 3 3" xfId="378" xr:uid="{00000000-0005-0000-0000-00009F010000}"/>
    <cellStyle name="Comma 3 3 2" xfId="989" xr:uid="{00000000-0005-0000-0000-0000A0010000}"/>
    <cellStyle name="Comma 3 4" xfId="987" xr:uid="{00000000-0005-0000-0000-0000A1010000}"/>
    <cellStyle name="Comma 4" xfId="379" xr:uid="{00000000-0005-0000-0000-0000A2010000}"/>
    <cellStyle name="Comma_AUK2000" xfId="381" xr:uid="{00000000-0005-0000-0000-0000A4010000}"/>
    <cellStyle name="Comma(3)" xfId="380" xr:uid="{00000000-0005-0000-0000-0000A3010000}"/>
    <cellStyle name="Comma0" xfId="382" xr:uid="{00000000-0005-0000-0000-0000A5010000}"/>
    <cellStyle name="Comma0 - Style3" xfId="383" xr:uid="{00000000-0005-0000-0000-0000A6010000}"/>
    <cellStyle name="Comma0_BG Money (current)" xfId="384" xr:uid="{00000000-0005-0000-0000-0000A7010000}"/>
    <cellStyle name="Curren - Style3" xfId="385" xr:uid="{00000000-0005-0000-0000-0000A8010000}"/>
    <cellStyle name="Curren - Style4" xfId="386" xr:uid="{00000000-0005-0000-0000-0000A9010000}"/>
    <cellStyle name="Currency [0]" xfId="387" xr:uid="{00000000-0005-0000-0000-0000AA010000}"/>
    <cellStyle name="Currency_AUK2000" xfId="388" xr:uid="{00000000-0005-0000-0000-0000AB010000}"/>
    <cellStyle name="Currency0" xfId="389" xr:uid="{00000000-0005-0000-0000-0000AC010000}"/>
    <cellStyle name="Date" xfId="390" xr:uid="{00000000-0005-0000-0000-0000AD010000}"/>
    <cellStyle name="Date 2" xfId="391" xr:uid="{00000000-0005-0000-0000-0000AE010000}"/>
    <cellStyle name="Datum" xfId="392" xr:uid="{00000000-0005-0000-0000-0000AF010000}"/>
    <cellStyle name="Euro" xfId="393" xr:uid="{00000000-0005-0000-0000-0000B0010000}"/>
    <cellStyle name="Explanatory Text" xfId="394" xr:uid="{00000000-0005-0000-0000-0000B1010000}"/>
    <cellStyle name="Explanatory Text 10" xfId="395" xr:uid="{00000000-0005-0000-0000-0000B2010000}"/>
    <cellStyle name="Explanatory Text 2" xfId="396" xr:uid="{00000000-0005-0000-0000-0000B3010000}"/>
    <cellStyle name="Explanatory Text 3" xfId="397" xr:uid="{00000000-0005-0000-0000-0000B4010000}"/>
    <cellStyle name="Explanatory Text 4" xfId="398" xr:uid="{00000000-0005-0000-0000-0000B5010000}"/>
    <cellStyle name="Explanatory Text 5" xfId="399" xr:uid="{00000000-0005-0000-0000-0000B6010000}"/>
    <cellStyle name="Explanatory Text 6" xfId="400" xr:uid="{00000000-0005-0000-0000-0000B7010000}"/>
    <cellStyle name="Explanatory Text 7" xfId="401" xr:uid="{00000000-0005-0000-0000-0000B8010000}"/>
    <cellStyle name="Explanatory Text 8" xfId="402" xr:uid="{00000000-0005-0000-0000-0000B9010000}"/>
    <cellStyle name="Explanatory Text 9" xfId="403" xr:uid="{00000000-0005-0000-0000-0000BA010000}"/>
    <cellStyle name="Ezres [0]_10mell99" xfId="404" xr:uid="{00000000-0005-0000-0000-0000BB010000}"/>
    <cellStyle name="Ezres_10mell99" xfId="405" xr:uid="{00000000-0005-0000-0000-0000BC010000}"/>
    <cellStyle name="F2" xfId="406" xr:uid="{00000000-0005-0000-0000-0000BD010000}"/>
    <cellStyle name="F3" xfId="407" xr:uid="{00000000-0005-0000-0000-0000BE010000}"/>
    <cellStyle name="F4" xfId="408" xr:uid="{00000000-0005-0000-0000-0000BF010000}"/>
    <cellStyle name="F5" xfId="409" xr:uid="{00000000-0005-0000-0000-0000C0010000}"/>
    <cellStyle name="F5 - Style8" xfId="410" xr:uid="{00000000-0005-0000-0000-0000C1010000}"/>
    <cellStyle name="F6" xfId="411" xr:uid="{00000000-0005-0000-0000-0000C2010000}"/>
    <cellStyle name="F6 - Style5" xfId="412" xr:uid="{00000000-0005-0000-0000-0000C3010000}"/>
    <cellStyle name="F7" xfId="413" xr:uid="{00000000-0005-0000-0000-0000C4010000}"/>
    <cellStyle name="F7 - Style7" xfId="414" xr:uid="{00000000-0005-0000-0000-0000C5010000}"/>
    <cellStyle name="F8" xfId="415" xr:uid="{00000000-0005-0000-0000-0000C6010000}"/>
    <cellStyle name="F8 - Style6" xfId="416" xr:uid="{00000000-0005-0000-0000-0000C7010000}"/>
    <cellStyle name="Finanční0" xfId="417" xr:uid="{00000000-0005-0000-0000-0000C8010000}"/>
    <cellStyle name="Finanèní0" xfId="418" xr:uid="{00000000-0005-0000-0000-0000C9010000}"/>
    <cellStyle name="Fixed" xfId="419" xr:uid="{00000000-0005-0000-0000-0000CA010000}"/>
    <cellStyle name="Fixed 2" xfId="420" xr:uid="{00000000-0005-0000-0000-0000CB010000}"/>
    <cellStyle name="fixed0 - Style4" xfId="421" xr:uid="{00000000-0005-0000-0000-0000CC010000}"/>
    <cellStyle name="Fixed1 - Style1" xfId="422" xr:uid="{00000000-0005-0000-0000-0000CD010000}"/>
    <cellStyle name="Fixed1 - Style2" xfId="423" xr:uid="{00000000-0005-0000-0000-0000CE010000}"/>
    <cellStyle name="Fixed2 - Style2" xfId="424" xr:uid="{00000000-0005-0000-0000-0000CF010000}"/>
    <cellStyle name="Good" xfId="425" xr:uid="{00000000-0005-0000-0000-0000D0010000}"/>
    <cellStyle name="Good 10" xfId="426" xr:uid="{00000000-0005-0000-0000-0000D1010000}"/>
    <cellStyle name="Good 2" xfId="427" xr:uid="{00000000-0005-0000-0000-0000D2010000}"/>
    <cellStyle name="Good 3" xfId="428" xr:uid="{00000000-0005-0000-0000-0000D3010000}"/>
    <cellStyle name="Good 4" xfId="429" xr:uid="{00000000-0005-0000-0000-0000D4010000}"/>
    <cellStyle name="Good 5" xfId="430" xr:uid="{00000000-0005-0000-0000-0000D5010000}"/>
    <cellStyle name="Good 6" xfId="431" xr:uid="{00000000-0005-0000-0000-0000D6010000}"/>
    <cellStyle name="Good 7" xfId="432" xr:uid="{00000000-0005-0000-0000-0000D7010000}"/>
    <cellStyle name="Good 8" xfId="433" xr:uid="{00000000-0005-0000-0000-0000D8010000}"/>
    <cellStyle name="Good 9" xfId="434" xr:uid="{00000000-0005-0000-0000-0000D9010000}"/>
    <cellStyle name="Grey" xfId="435" xr:uid="{00000000-0005-0000-0000-0000DA010000}"/>
    <cellStyle name="Heading 1" xfId="436" xr:uid="{00000000-0005-0000-0000-0000DB010000}"/>
    <cellStyle name="Heading 1 10" xfId="437" xr:uid="{00000000-0005-0000-0000-0000DC010000}"/>
    <cellStyle name="Heading 1 2" xfId="438" xr:uid="{00000000-0005-0000-0000-0000DD010000}"/>
    <cellStyle name="Heading 1 3" xfId="439" xr:uid="{00000000-0005-0000-0000-0000DE010000}"/>
    <cellStyle name="Heading 1 4" xfId="440" xr:uid="{00000000-0005-0000-0000-0000DF010000}"/>
    <cellStyle name="Heading 1 5" xfId="441" xr:uid="{00000000-0005-0000-0000-0000E0010000}"/>
    <cellStyle name="Heading 1 6" xfId="442" xr:uid="{00000000-0005-0000-0000-0000E1010000}"/>
    <cellStyle name="Heading 1 7" xfId="443" xr:uid="{00000000-0005-0000-0000-0000E2010000}"/>
    <cellStyle name="Heading 1 8" xfId="444" xr:uid="{00000000-0005-0000-0000-0000E3010000}"/>
    <cellStyle name="Heading 1 9" xfId="445" xr:uid="{00000000-0005-0000-0000-0000E4010000}"/>
    <cellStyle name="Heading 2" xfId="446" xr:uid="{00000000-0005-0000-0000-0000E5010000}"/>
    <cellStyle name="Heading 2 10" xfId="447" xr:uid="{00000000-0005-0000-0000-0000E6010000}"/>
    <cellStyle name="Heading 2 2" xfId="448" xr:uid="{00000000-0005-0000-0000-0000E7010000}"/>
    <cellStyle name="Heading 2 3" xfId="449" xr:uid="{00000000-0005-0000-0000-0000E8010000}"/>
    <cellStyle name="Heading 2 4" xfId="450" xr:uid="{00000000-0005-0000-0000-0000E9010000}"/>
    <cellStyle name="Heading 2 5" xfId="451" xr:uid="{00000000-0005-0000-0000-0000EA010000}"/>
    <cellStyle name="Heading 2 6" xfId="452" xr:uid="{00000000-0005-0000-0000-0000EB010000}"/>
    <cellStyle name="Heading 2 7" xfId="453" xr:uid="{00000000-0005-0000-0000-0000EC010000}"/>
    <cellStyle name="Heading 2 8" xfId="454" xr:uid="{00000000-0005-0000-0000-0000ED010000}"/>
    <cellStyle name="Heading 2 9" xfId="455" xr:uid="{00000000-0005-0000-0000-0000EE010000}"/>
    <cellStyle name="Heading 3" xfId="456" xr:uid="{00000000-0005-0000-0000-0000EF010000}"/>
    <cellStyle name="Heading 3 10" xfId="457" xr:uid="{00000000-0005-0000-0000-0000F0010000}"/>
    <cellStyle name="Heading 3 2" xfId="458" xr:uid="{00000000-0005-0000-0000-0000F1010000}"/>
    <cellStyle name="Heading 3 3" xfId="459" xr:uid="{00000000-0005-0000-0000-0000F2010000}"/>
    <cellStyle name="Heading 3 4" xfId="460" xr:uid="{00000000-0005-0000-0000-0000F3010000}"/>
    <cellStyle name="Heading 3 5" xfId="461" xr:uid="{00000000-0005-0000-0000-0000F4010000}"/>
    <cellStyle name="Heading 3 6" xfId="462" xr:uid="{00000000-0005-0000-0000-0000F5010000}"/>
    <cellStyle name="Heading 3 7" xfId="463" xr:uid="{00000000-0005-0000-0000-0000F6010000}"/>
    <cellStyle name="Heading 3 8" xfId="464" xr:uid="{00000000-0005-0000-0000-0000F7010000}"/>
    <cellStyle name="Heading 3 9" xfId="465" xr:uid="{00000000-0005-0000-0000-0000F8010000}"/>
    <cellStyle name="Heading 4" xfId="466" xr:uid="{00000000-0005-0000-0000-0000F9010000}"/>
    <cellStyle name="Heading 4 10" xfId="467" xr:uid="{00000000-0005-0000-0000-0000FA010000}"/>
    <cellStyle name="Heading 4 2" xfId="468" xr:uid="{00000000-0005-0000-0000-0000FB010000}"/>
    <cellStyle name="Heading 4 3" xfId="469" xr:uid="{00000000-0005-0000-0000-0000FC010000}"/>
    <cellStyle name="Heading 4 4" xfId="470" xr:uid="{00000000-0005-0000-0000-0000FD010000}"/>
    <cellStyle name="Heading 4 5" xfId="471" xr:uid="{00000000-0005-0000-0000-0000FE010000}"/>
    <cellStyle name="Heading 4 6" xfId="472" xr:uid="{00000000-0005-0000-0000-0000FF010000}"/>
    <cellStyle name="Heading 4 7" xfId="473" xr:uid="{00000000-0005-0000-0000-000000020000}"/>
    <cellStyle name="Heading 4 8" xfId="474" xr:uid="{00000000-0005-0000-0000-000001020000}"/>
    <cellStyle name="Heading 4 9" xfId="475" xr:uid="{00000000-0005-0000-0000-000002020000}"/>
    <cellStyle name="Heading1" xfId="476" xr:uid="{00000000-0005-0000-0000-000003020000}"/>
    <cellStyle name="Heading1 2" xfId="477" xr:uid="{00000000-0005-0000-0000-000004020000}"/>
    <cellStyle name="Heading2" xfId="478" xr:uid="{00000000-0005-0000-0000-000005020000}"/>
    <cellStyle name="Heading2 2" xfId="479" xr:uid="{00000000-0005-0000-0000-000006020000}"/>
    <cellStyle name="Hiperhivatkozás" xfId="480" xr:uid="{00000000-0005-0000-0000-000007020000}"/>
    <cellStyle name="Hipervínculo_IIF" xfId="481" xr:uid="{00000000-0005-0000-0000-000008020000}"/>
    <cellStyle name="Hyperlink 2" xfId="482" xr:uid="{00000000-0005-0000-0000-000009020000}"/>
    <cellStyle name="Hyperlink_UKR Fin table" xfId="483" xr:uid="{00000000-0005-0000-0000-00000A020000}"/>
    <cellStyle name="Iau?iue_Eeno1" xfId="484" xr:uid="{00000000-0005-0000-0000-00000B020000}"/>
    <cellStyle name="Îáû÷íûé_Table16" xfId="485" xr:uid="{00000000-0005-0000-0000-00000C020000}"/>
    <cellStyle name="imf-one decimal" xfId="486" xr:uid="{00000000-0005-0000-0000-00000D020000}"/>
    <cellStyle name="imf-zero decimal" xfId="487" xr:uid="{00000000-0005-0000-0000-00000E020000}"/>
    <cellStyle name="Input" xfId="488" xr:uid="{00000000-0005-0000-0000-00000F020000}"/>
    <cellStyle name="Input [yellow]" xfId="489" xr:uid="{00000000-0005-0000-0000-000010020000}"/>
    <cellStyle name="Input 10" xfId="490" xr:uid="{00000000-0005-0000-0000-000011020000}"/>
    <cellStyle name="Input 2" xfId="491" xr:uid="{00000000-0005-0000-0000-000012020000}"/>
    <cellStyle name="Input 3" xfId="492" xr:uid="{00000000-0005-0000-0000-000013020000}"/>
    <cellStyle name="Input 4" xfId="493" xr:uid="{00000000-0005-0000-0000-000014020000}"/>
    <cellStyle name="Input 5" xfId="494" xr:uid="{00000000-0005-0000-0000-000015020000}"/>
    <cellStyle name="Input 6" xfId="495" xr:uid="{00000000-0005-0000-0000-000016020000}"/>
    <cellStyle name="Input 7" xfId="496" xr:uid="{00000000-0005-0000-0000-000017020000}"/>
    <cellStyle name="Input 8" xfId="497" xr:uid="{00000000-0005-0000-0000-000018020000}"/>
    <cellStyle name="Input 9" xfId="498" xr:uid="{00000000-0005-0000-0000-000019020000}"/>
    <cellStyle name="Ioe?uaaaoayny aeia?nnueea" xfId="499" xr:uid="{00000000-0005-0000-0000-00001A020000}"/>
    <cellStyle name="Îòêðûâàâøàÿñÿ ãèïåðññûëêà" xfId="500" xr:uid="{00000000-0005-0000-0000-00001B020000}"/>
    <cellStyle name="Label" xfId="501" xr:uid="{00000000-0005-0000-0000-00001C020000}"/>
    <cellStyle name="leftli - Style3" xfId="502" xr:uid="{00000000-0005-0000-0000-00001D020000}"/>
    <cellStyle name="Linked Cell" xfId="503" xr:uid="{00000000-0005-0000-0000-00001E020000}"/>
    <cellStyle name="Linked Cell 10" xfId="504" xr:uid="{00000000-0005-0000-0000-00001F020000}"/>
    <cellStyle name="Linked Cell 2" xfId="505" xr:uid="{00000000-0005-0000-0000-000020020000}"/>
    <cellStyle name="Linked Cell 3" xfId="506" xr:uid="{00000000-0005-0000-0000-000021020000}"/>
    <cellStyle name="Linked Cell 4" xfId="507" xr:uid="{00000000-0005-0000-0000-000022020000}"/>
    <cellStyle name="Linked Cell 5" xfId="508" xr:uid="{00000000-0005-0000-0000-000023020000}"/>
    <cellStyle name="Linked Cell 6" xfId="509" xr:uid="{00000000-0005-0000-0000-000024020000}"/>
    <cellStyle name="Linked Cell 7" xfId="510" xr:uid="{00000000-0005-0000-0000-000025020000}"/>
    <cellStyle name="Linked Cell 8" xfId="511" xr:uid="{00000000-0005-0000-0000-000026020000}"/>
    <cellStyle name="Linked Cell 9" xfId="512" xr:uid="{00000000-0005-0000-0000-000027020000}"/>
    <cellStyle name="MacroCode" xfId="513" xr:uid="{00000000-0005-0000-0000-000028020000}"/>
    <cellStyle name="Már látott hiperhivatkozás" xfId="514" xr:uid="{00000000-0005-0000-0000-000029020000}"/>
    <cellStyle name="Měna0" xfId="515" xr:uid="{00000000-0005-0000-0000-00002A020000}"/>
    <cellStyle name="Millares [0]_BALPROGRAMA2001R" xfId="516" xr:uid="{00000000-0005-0000-0000-00002B020000}"/>
    <cellStyle name="Millares_BALPROGRAMA2001R" xfId="517" xr:uid="{00000000-0005-0000-0000-00002C020000}"/>
    <cellStyle name="Milliers [0]_Encours - Apr rééch" xfId="518" xr:uid="{00000000-0005-0000-0000-00002D020000}"/>
    <cellStyle name="Milliers_Encours - Apr rééch" xfId="519" xr:uid="{00000000-0005-0000-0000-00002E020000}"/>
    <cellStyle name="Mìna0" xfId="520" xr:uid="{00000000-0005-0000-0000-00002F020000}"/>
    <cellStyle name="Moneda [0]_BALPROGRAMA2001R" xfId="521" xr:uid="{00000000-0005-0000-0000-000030020000}"/>
    <cellStyle name="Moneda_BALPROGRAMA2001R" xfId="522" xr:uid="{00000000-0005-0000-0000-000031020000}"/>
    <cellStyle name="Monétaire [0]_Encours - Apr rééch" xfId="523" xr:uid="{00000000-0005-0000-0000-000032020000}"/>
    <cellStyle name="Monétaire_Encours - Apr rééch" xfId="524" xr:uid="{00000000-0005-0000-0000-000033020000}"/>
    <cellStyle name="Nedefinován" xfId="525" xr:uid="{00000000-0005-0000-0000-000034020000}"/>
    <cellStyle name="Neutral" xfId="526" xr:uid="{00000000-0005-0000-0000-000035020000}"/>
    <cellStyle name="Neutral 10" xfId="527" xr:uid="{00000000-0005-0000-0000-000036020000}"/>
    <cellStyle name="Neutral 2" xfId="528" xr:uid="{00000000-0005-0000-0000-000037020000}"/>
    <cellStyle name="Neutral 3" xfId="529" xr:uid="{00000000-0005-0000-0000-000038020000}"/>
    <cellStyle name="Neutral 4" xfId="530" xr:uid="{00000000-0005-0000-0000-000039020000}"/>
    <cellStyle name="Neutral 5" xfId="531" xr:uid="{00000000-0005-0000-0000-00003A020000}"/>
    <cellStyle name="Neutral 6" xfId="532" xr:uid="{00000000-0005-0000-0000-00003B020000}"/>
    <cellStyle name="Neutral 7" xfId="533" xr:uid="{00000000-0005-0000-0000-00003C020000}"/>
    <cellStyle name="Neutral 8" xfId="534" xr:uid="{00000000-0005-0000-0000-00003D020000}"/>
    <cellStyle name="Neutral 9" xfId="535" xr:uid="{00000000-0005-0000-0000-00003E020000}"/>
    <cellStyle name="normal" xfId="536" xr:uid="{00000000-0005-0000-0000-00003F020000}"/>
    <cellStyle name="Normal - Style1" xfId="537" xr:uid="{00000000-0005-0000-0000-000040020000}"/>
    <cellStyle name="Normal - Style2" xfId="538" xr:uid="{00000000-0005-0000-0000-000041020000}"/>
    <cellStyle name="Normal - Style3" xfId="539" xr:uid="{00000000-0005-0000-0000-000042020000}"/>
    <cellStyle name="Normal - Style5" xfId="540" xr:uid="{00000000-0005-0000-0000-000043020000}"/>
    <cellStyle name="Normal - Style6" xfId="541" xr:uid="{00000000-0005-0000-0000-000044020000}"/>
    <cellStyle name="Normal - Style7" xfId="542" xr:uid="{00000000-0005-0000-0000-000045020000}"/>
    <cellStyle name="Normal - Style8" xfId="543" xr:uid="{00000000-0005-0000-0000-000046020000}"/>
    <cellStyle name="Normal 10" xfId="544" xr:uid="{00000000-0005-0000-0000-000047020000}"/>
    <cellStyle name="Normal 10 2" xfId="545" xr:uid="{00000000-0005-0000-0000-000048020000}"/>
    <cellStyle name="Normal 11" xfId="546" xr:uid="{00000000-0005-0000-0000-000049020000}"/>
    <cellStyle name="Normal 11 2" xfId="547" xr:uid="{00000000-0005-0000-0000-00004A020000}"/>
    <cellStyle name="Normal 12" xfId="548" xr:uid="{00000000-0005-0000-0000-00004B020000}"/>
    <cellStyle name="Normal 12 2" xfId="549" xr:uid="{00000000-0005-0000-0000-00004C020000}"/>
    <cellStyle name="Normal 13" xfId="550" xr:uid="{00000000-0005-0000-0000-00004D020000}"/>
    <cellStyle name="Normal 13 2" xfId="551" xr:uid="{00000000-0005-0000-0000-00004E020000}"/>
    <cellStyle name="Normal 14" xfId="552" xr:uid="{00000000-0005-0000-0000-00004F020000}"/>
    <cellStyle name="Normal 15" xfId="553" xr:uid="{00000000-0005-0000-0000-000050020000}"/>
    <cellStyle name="Normal 16" xfId="554" xr:uid="{00000000-0005-0000-0000-000051020000}"/>
    <cellStyle name="Normal 17" xfId="555" xr:uid="{00000000-0005-0000-0000-000052020000}"/>
    <cellStyle name="Normal 18" xfId="556" xr:uid="{00000000-0005-0000-0000-000053020000}"/>
    <cellStyle name="Normal 19" xfId="557" xr:uid="{00000000-0005-0000-0000-000054020000}"/>
    <cellStyle name="Normal 2" xfId="558" xr:uid="{00000000-0005-0000-0000-000055020000}"/>
    <cellStyle name="Normal 2 2" xfId="559" xr:uid="{00000000-0005-0000-0000-000056020000}"/>
    <cellStyle name="Normal 2 2 2" xfId="560" xr:uid="{00000000-0005-0000-0000-000057020000}"/>
    <cellStyle name="Normal 2 2 2 2" xfId="561" xr:uid="{00000000-0005-0000-0000-000058020000}"/>
    <cellStyle name="Normal 20" xfId="562" xr:uid="{00000000-0005-0000-0000-000059020000}"/>
    <cellStyle name="Normal 21" xfId="563" xr:uid="{00000000-0005-0000-0000-00005A020000}"/>
    <cellStyle name="Normal 22" xfId="564" xr:uid="{00000000-0005-0000-0000-00005B020000}"/>
    <cellStyle name="Normal 23" xfId="565" xr:uid="{00000000-0005-0000-0000-00005C020000}"/>
    <cellStyle name="Normal 24" xfId="566" xr:uid="{00000000-0005-0000-0000-00005D020000}"/>
    <cellStyle name="Normal 25" xfId="567" xr:uid="{00000000-0005-0000-0000-00005E020000}"/>
    <cellStyle name="Normal 26" xfId="568" xr:uid="{00000000-0005-0000-0000-00005F020000}"/>
    <cellStyle name="Normal 27" xfId="569" xr:uid="{00000000-0005-0000-0000-000060020000}"/>
    <cellStyle name="Normal 28" xfId="570" xr:uid="{00000000-0005-0000-0000-000061020000}"/>
    <cellStyle name="Normal 29" xfId="571" xr:uid="{00000000-0005-0000-0000-000062020000}"/>
    <cellStyle name="Normal 3" xfId="572" xr:uid="{00000000-0005-0000-0000-000063020000}"/>
    <cellStyle name="Normal 30" xfId="573" xr:uid="{00000000-0005-0000-0000-000064020000}"/>
    <cellStyle name="Normal 31" xfId="574" xr:uid="{00000000-0005-0000-0000-000065020000}"/>
    <cellStyle name="Normal 32" xfId="575" xr:uid="{00000000-0005-0000-0000-000066020000}"/>
    <cellStyle name="Normal 33" xfId="576" xr:uid="{00000000-0005-0000-0000-000067020000}"/>
    <cellStyle name="Normal 34" xfId="577" xr:uid="{00000000-0005-0000-0000-000068020000}"/>
    <cellStyle name="Normal 35" xfId="578" xr:uid="{00000000-0005-0000-0000-000069020000}"/>
    <cellStyle name="Normal 36" xfId="579" xr:uid="{00000000-0005-0000-0000-00006A020000}"/>
    <cellStyle name="Normal 37" xfId="580" xr:uid="{00000000-0005-0000-0000-00006B020000}"/>
    <cellStyle name="Normal 38" xfId="581" xr:uid="{00000000-0005-0000-0000-00006C020000}"/>
    <cellStyle name="Normal 39" xfId="582" xr:uid="{00000000-0005-0000-0000-00006D020000}"/>
    <cellStyle name="Normal 4" xfId="583" xr:uid="{00000000-0005-0000-0000-00006E020000}"/>
    <cellStyle name="Normal 4 2" xfId="584" xr:uid="{00000000-0005-0000-0000-00006F020000}"/>
    <cellStyle name="Normal 4 3" xfId="585" xr:uid="{00000000-0005-0000-0000-000070020000}"/>
    <cellStyle name="Normal 40" xfId="586" xr:uid="{00000000-0005-0000-0000-000071020000}"/>
    <cellStyle name="Normal 41" xfId="587" xr:uid="{00000000-0005-0000-0000-000072020000}"/>
    <cellStyle name="Normal 42" xfId="588" xr:uid="{00000000-0005-0000-0000-000073020000}"/>
    <cellStyle name="Normal 43" xfId="589" xr:uid="{00000000-0005-0000-0000-000074020000}"/>
    <cellStyle name="Normal 44" xfId="590" xr:uid="{00000000-0005-0000-0000-000075020000}"/>
    <cellStyle name="Normal 45" xfId="591" xr:uid="{00000000-0005-0000-0000-000076020000}"/>
    <cellStyle name="Normal 46" xfId="592" xr:uid="{00000000-0005-0000-0000-000077020000}"/>
    <cellStyle name="Normal 47" xfId="593" xr:uid="{00000000-0005-0000-0000-000078020000}"/>
    <cellStyle name="Normal 48" xfId="594" xr:uid="{00000000-0005-0000-0000-000079020000}"/>
    <cellStyle name="Normal 49" xfId="595" xr:uid="{00000000-0005-0000-0000-00007A020000}"/>
    <cellStyle name="Normal 5" xfId="596" xr:uid="{00000000-0005-0000-0000-00007B020000}"/>
    <cellStyle name="Normal 5 2" xfId="597" xr:uid="{00000000-0005-0000-0000-00007C020000}"/>
    <cellStyle name="Normal 50" xfId="598" xr:uid="{00000000-0005-0000-0000-00007D020000}"/>
    <cellStyle name="Normal 51" xfId="599" xr:uid="{00000000-0005-0000-0000-00007E020000}"/>
    <cellStyle name="Normal 52" xfId="600" xr:uid="{00000000-0005-0000-0000-00007F020000}"/>
    <cellStyle name="Normal 53" xfId="601" xr:uid="{00000000-0005-0000-0000-000080020000}"/>
    <cellStyle name="Normal 54" xfId="602" xr:uid="{00000000-0005-0000-0000-000081020000}"/>
    <cellStyle name="Normal 55" xfId="603" xr:uid="{00000000-0005-0000-0000-000082020000}"/>
    <cellStyle name="Normal 56" xfId="604" xr:uid="{00000000-0005-0000-0000-000083020000}"/>
    <cellStyle name="Normal 57" xfId="605" xr:uid="{00000000-0005-0000-0000-000084020000}"/>
    <cellStyle name="Normal 58" xfId="606" xr:uid="{00000000-0005-0000-0000-000085020000}"/>
    <cellStyle name="Normal 59" xfId="607" xr:uid="{00000000-0005-0000-0000-000086020000}"/>
    <cellStyle name="Normal 6" xfId="608" xr:uid="{00000000-0005-0000-0000-000087020000}"/>
    <cellStyle name="Normal 6 2" xfId="609" xr:uid="{00000000-0005-0000-0000-000088020000}"/>
    <cellStyle name="Normal 60" xfId="610" xr:uid="{00000000-0005-0000-0000-000089020000}"/>
    <cellStyle name="Normal 61" xfId="611" xr:uid="{00000000-0005-0000-0000-00008A020000}"/>
    <cellStyle name="Normal 62" xfId="612" xr:uid="{00000000-0005-0000-0000-00008B020000}"/>
    <cellStyle name="Normal 7" xfId="613" xr:uid="{00000000-0005-0000-0000-00008C020000}"/>
    <cellStyle name="Normal 7 2" xfId="614" xr:uid="{00000000-0005-0000-0000-00008D020000}"/>
    <cellStyle name="Normal 8" xfId="615" xr:uid="{00000000-0005-0000-0000-00008E020000}"/>
    <cellStyle name="Normal 8 2" xfId="616" xr:uid="{00000000-0005-0000-0000-00008F020000}"/>
    <cellStyle name="Normal 9" xfId="617" xr:uid="{00000000-0005-0000-0000-000090020000}"/>
    <cellStyle name="Normal Table" xfId="618" xr:uid="{00000000-0005-0000-0000-000091020000}"/>
    <cellStyle name="Normál_10mell99" xfId="619" xr:uid="{00000000-0005-0000-0000-000092020000}"/>
    <cellStyle name="Normal_A" xfId="620" xr:uid="{00000000-0005-0000-0000-000093020000}"/>
    <cellStyle name="normální_FR NPCH-zari01" xfId="621" xr:uid="{00000000-0005-0000-0000-000094020000}"/>
    <cellStyle name="Note" xfId="622" xr:uid="{00000000-0005-0000-0000-000095020000}"/>
    <cellStyle name="Note 10" xfId="623" xr:uid="{00000000-0005-0000-0000-000096020000}"/>
    <cellStyle name="Note 11" xfId="624" xr:uid="{00000000-0005-0000-0000-000097020000}"/>
    <cellStyle name="Note 2" xfId="625" xr:uid="{00000000-0005-0000-0000-000098020000}"/>
    <cellStyle name="Note 3" xfId="626" xr:uid="{00000000-0005-0000-0000-000099020000}"/>
    <cellStyle name="Note 4" xfId="627" xr:uid="{00000000-0005-0000-0000-00009A020000}"/>
    <cellStyle name="Note 5" xfId="628" xr:uid="{00000000-0005-0000-0000-00009B020000}"/>
    <cellStyle name="Note 6" xfId="629" xr:uid="{00000000-0005-0000-0000-00009C020000}"/>
    <cellStyle name="Note 7" xfId="630" xr:uid="{00000000-0005-0000-0000-00009D020000}"/>
    <cellStyle name="Note 8" xfId="631" xr:uid="{00000000-0005-0000-0000-00009E020000}"/>
    <cellStyle name="Note 9" xfId="632" xr:uid="{00000000-0005-0000-0000-00009F020000}"/>
    <cellStyle name="Obično_ENG.30.04.2004" xfId="633" xr:uid="{00000000-0005-0000-0000-0000A0020000}"/>
    <cellStyle name="Ôèíàíñîâûé_Tranche" xfId="634" xr:uid="{00000000-0005-0000-0000-0000A1020000}"/>
    <cellStyle name="Output" xfId="635" xr:uid="{00000000-0005-0000-0000-0000A2020000}"/>
    <cellStyle name="Output 10" xfId="636" xr:uid="{00000000-0005-0000-0000-0000A3020000}"/>
    <cellStyle name="Output 2" xfId="637" xr:uid="{00000000-0005-0000-0000-0000A4020000}"/>
    <cellStyle name="Output 3" xfId="638" xr:uid="{00000000-0005-0000-0000-0000A5020000}"/>
    <cellStyle name="Output 4" xfId="639" xr:uid="{00000000-0005-0000-0000-0000A6020000}"/>
    <cellStyle name="Output 5" xfId="640" xr:uid="{00000000-0005-0000-0000-0000A7020000}"/>
    <cellStyle name="Output 6" xfId="641" xr:uid="{00000000-0005-0000-0000-0000A8020000}"/>
    <cellStyle name="Output 7" xfId="642" xr:uid="{00000000-0005-0000-0000-0000A9020000}"/>
    <cellStyle name="Output 8" xfId="643" xr:uid="{00000000-0005-0000-0000-0000AA020000}"/>
    <cellStyle name="Output 9" xfId="644" xr:uid="{00000000-0005-0000-0000-0000AB020000}"/>
    <cellStyle name="Pénznem [0]_10mell99" xfId="645" xr:uid="{00000000-0005-0000-0000-0000AC020000}"/>
    <cellStyle name="Pénznem_10mell99" xfId="646" xr:uid="{00000000-0005-0000-0000-0000AD020000}"/>
    <cellStyle name="Percen - Style1" xfId="647" xr:uid="{00000000-0005-0000-0000-0000AE020000}"/>
    <cellStyle name="Percent [2]" xfId="648" xr:uid="{00000000-0005-0000-0000-0000AF020000}"/>
    <cellStyle name="Percent 2" xfId="649" xr:uid="{00000000-0005-0000-0000-0000B0020000}"/>
    <cellStyle name="Percent 3" xfId="650" xr:uid="{00000000-0005-0000-0000-0000B1020000}"/>
    <cellStyle name="Percent 3 2" xfId="651" xr:uid="{00000000-0005-0000-0000-0000B2020000}"/>
    <cellStyle name="Percent 3 3" xfId="652" xr:uid="{00000000-0005-0000-0000-0000B3020000}"/>
    <cellStyle name="percentage difference" xfId="653" xr:uid="{00000000-0005-0000-0000-0000B4020000}"/>
    <cellStyle name="percentage difference one decimal" xfId="654" xr:uid="{00000000-0005-0000-0000-0000B5020000}"/>
    <cellStyle name="percentage difference zero decimal" xfId="655" xr:uid="{00000000-0005-0000-0000-0000B6020000}"/>
    <cellStyle name="Pevný" xfId="656" xr:uid="{00000000-0005-0000-0000-0000B7020000}"/>
    <cellStyle name="Presentation" xfId="657" xr:uid="{00000000-0005-0000-0000-0000B8020000}"/>
    <cellStyle name="Publication" xfId="658" xr:uid="{00000000-0005-0000-0000-0000B9020000}"/>
    <cellStyle name="Red Text" xfId="659" xr:uid="{00000000-0005-0000-0000-0000BA020000}"/>
    <cellStyle name="reduced" xfId="660" xr:uid="{00000000-0005-0000-0000-0000BB020000}"/>
    <cellStyle name="S0" xfId="868" xr:uid="{00000000-0005-0000-0000-0000BC020000}"/>
    <cellStyle name="S1" xfId="869" xr:uid="{00000000-0005-0000-0000-0000BD020000}"/>
    <cellStyle name="S2" xfId="870" xr:uid="{00000000-0005-0000-0000-0000BE020000}"/>
    <cellStyle name="S3" xfId="871" xr:uid="{00000000-0005-0000-0000-0000BF020000}"/>
    <cellStyle name="S4" xfId="872" xr:uid="{00000000-0005-0000-0000-0000C0020000}"/>
    <cellStyle name="S5" xfId="873" xr:uid="{00000000-0005-0000-0000-0000C1020000}"/>
    <cellStyle name="S6" xfId="874" xr:uid="{00000000-0005-0000-0000-0000C2020000}"/>
    <cellStyle name="STYL1 - Style1" xfId="661" xr:uid="{00000000-0005-0000-0000-0000C3020000}"/>
    <cellStyle name="Text" xfId="662" xr:uid="{00000000-0005-0000-0000-0000C4020000}"/>
    <cellStyle name="Title" xfId="663" xr:uid="{00000000-0005-0000-0000-0000C5020000}"/>
    <cellStyle name="Title 10" xfId="664" xr:uid="{00000000-0005-0000-0000-0000C6020000}"/>
    <cellStyle name="Title 2" xfId="665" xr:uid="{00000000-0005-0000-0000-0000C7020000}"/>
    <cellStyle name="Title 3" xfId="666" xr:uid="{00000000-0005-0000-0000-0000C8020000}"/>
    <cellStyle name="Title 4" xfId="667" xr:uid="{00000000-0005-0000-0000-0000C9020000}"/>
    <cellStyle name="Title 5" xfId="668" xr:uid="{00000000-0005-0000-0000-0000CA020000}"/>
    <cellStyle name="Title 6" xfId="669" xr:uid="{00000000-0005-0000-0000-0000CB020000}"/>
    <cellStyle name="Title 7" xfId="670" xr:uid="{00000000-0005-0000-0000-0000CC020000}"/>
    <cellStyle name="Title 8" xfId="671" xr:uid="{00000000-0005-0000-0000-0000CD020000}"/>
    <cellStyle name="Title 9" xfId="672" xr:uid="{00000000-0005-0000-0000-0000CE020000}"/>
    <cellStyle name="TopGrey" xfId="673" xr:uid="{00000000-0005-0000-0000-0000CF020000}"/>
    <cellStyle name="Total" xfId="674" xr:uid="{00000000-0005-0000-0000-0000D0020000}"/>
    <cellStyle name="Total 2" xfId="675" xr:uid="{00000000-0005-0000-0000-0000D1020000}"/>
    <cellStyle name="Total 3" xfId="676" xr:uid="{00000000-0005-0000-0000-0000D2020000}"/>
    <cellStyle name="Total_01 BoP forecast comparative scenario-4" xfId="677" xr:uid="{00000000-0005-0000-0000-0000D3020000}"/>
    <cellStyle name="Undefiniert" xfId="678" xr:uid="{00000000-0005-0000-0000-0000D4020000}"/>
    <cellStyle name="Warning Text" xfId="679" xr:uid="{00000000-0005-0000-0000-0000D5020000}"/>
    <cellStyle name="Warning Text 10" xfId="680" xr:uid="{00000000-0005-0000-0000-0000D6020000}"/>
    <cellStyle name="Warning Text 2" xfId="681" xr:uid="{00000000-0005-0000-0000-0000D7020000}"/>
    <cellStyle name="Warning Text 3" xfId="682" xr:uid="{00000000-0005-0000-0000-0000D8020000}"/>
    <cellStyle name="Warning Text 4" xfId="683" xr:uid="{00000000-0005-0000-0000-0000D9020000}"/>
    <cellStyle name="Warning Text 5" xfId="684" xr:uid="{00000000-0005-0000-0000-0000DA020000}"/>
    <cellStyle name="Warning Text 6" xfId="685" xr:uid="{00000000-0005-0000-0000-0000DB020000}"/>
    <cellStyle name="Warning Text 7" xfId="686" xr:uid="{00000000-0005-0000-0000-0000DC020000}"/>
    <cellStyle name="Warning Text 8" xfId="687" xr:uid="{00000000-0005-0000-0000-0000DD020000}"/>
    <cellStyle name="Warning Text 9" xfId="688" xr:uid="{00000000-0005-0000-0000-0000DE020000}"/>
    <cellStyle name="Záhlaví 1" xfId="689" xr:uid="{00000000-0005-0000-0000-0000DF020000}"/>
    <cellStyle name="Záhlaví 2" xfId="690" xr:uid="{00000000-0005-0000-0000-0000E0020000}"/>
    <cellStyle name="zero" xfId="691" xr:uid="{00000000-0005-0000-0000-0000E1020000}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My%20Documents/MY%20DOCUMENTS/Foreign%20affairs/Database/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y%20Documents/MY%20DOCUMENTS/Foreign%20affairs/Database/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:/2006/W/m9/D21/Documents/CPI/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0fs05.nbu.bank.gov.ua/media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DMPEA/Data/1-Inflation/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:/DEP_SAF_INTERNAL/Data/CPI/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My%20Documents/Forecast/ANALIS%20S%20GRAF/RIK02005/30_05_2005/Dat/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at/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611/My%20Documents/docs/CPI/0910/PROGNOZ/Urgent/Andryushch/&#1052;&#1086;&#1103;%20&#1087;&#1072;&#1087;&#1082;&#1072;/CPI/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2006/W/m9/D21/Documents/CPI/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611/My%20Documents/docs/CPI/0910/PROGNOZ/Urgent/Andryushch/&#1052;&#1086;&#1103;%20&#1087;&#1072;&#1087;&#1082;&#1072;/CPI/_temp/_Data/MyDoc/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My%20Documents/Data/CPI/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0fs05.nbu.bank.gov.ua/media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2006/W/m9/D21/Documents/My%20Data/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My%20Documents/Forecast/ANALIS%20S%20GRAF/RIK02005/30_05_2005/Documents/My%20XData/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ocuments/My%20XData/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My%20Documents/Forecast/ANALIS%20S%20GRAF/RIK02005/30_05_2005/MEA/Dat/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EA/Dat/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611/My%20Documents/docs/CPI/0910/PROGNOZ/Urgent/Andryushch/&#1052;&#1086;&#1103;%20&#1087;&#1072;&#1087;&#1082;&#1072;/CPI/_temp/_Data/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Documents%20and%20Settings/CSONG/Local%20Settings/Temporary%20Internet%20Files/OLK3/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: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BULET/11/&#1040;&#1088;&#1093;&#1080;&#1074;/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WINDOWS/TEMP/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: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:/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: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103;%20&#1087;&#1072;&#1087;&#1082;&#1072;/&#1052;&#1040;&#1050;&#1056;&#1054;&#1055;&#1056;&#1054;&#1043;&#1053;&#1054;&#1047;/2006/2006-IV/MY%20DOCUMENTS/Foreign%20affairs/Database/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na/share/My%20Documents/Ukraine/Reporting/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&#1052;&#1086;&#1080;%20&#1076;&#1086;&#1082;&#1091;&#1084;&#1077;&#1085;&#1090;&#1099;/&#1040;&#1088;&#1093;&#1110;&#1074;/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080;%20&#1076;&#1086;&#1082;&#1091;&#1084;&#1077;&#1085;&#1090;&#1099;/&#1040;&#1088;&#1093;&#1110;&#1074;/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GROST/BULET/2003/01/&#1040;&#1088;&#1093;&#1080;&#1074;/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: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GROST/BULET/2003/01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A: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E:/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&#1052;&#1086;&#1080;%20&#1076;&#1086;&#1082;&#1091;&#1084;&#1077;&#1085;&#1090;&#1099;/&#1040;&#1088;&#1093;&#1110;&#1074;/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080;%20&#1076;&#1086;&#1082;&#1091;&#1084;&#1077;&#1085;&#1090;&#1099;/&#1040;&#1088;&#1093;&#1110;&#1074;/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GROST/BULET/TEIM/&#1058;&#1040;&#1053;&#1071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GROST/BULET/TEIM/&#1058;&#1040;&#1053;&#1071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:/Documents%20and%20Settings/c64134/&#1056;&#1072;&#1073;&#1086;&#1095;&#1080;&#1081;%20&#1089;&#1090;&#1086;&#1083;/My%20Documents/CPI/0909/&#1052;&#1086;&#1080;%20&#1076;&#1086;&#1082;&#1091;&#1084;&#1077;&#1085;&#1090;&#1099;/&#1040;&#1088;&#1093;&#1110;&#1074;/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Y49"/>
  <sheetViews>
    <sheetView showGridLines="0" zoomScale="85" zoomScaleNormal="85" zoomScalePageLayoutView="85" workbookViewId="0">
      <selection activeCell="M18" sqref="M18"/>
    </sheetView>
  </sheetViews>
  <sheetFormatPr baseColWidth="10" defaultColWidth="9.1640625" defaultRowHeight="12"/>
  <cols>
    <col min="1" max="1" width="5.6640625" style="1" customWidth="1"/>
    <col min="2" max="2" width="47.33203125" style="1" customWidth="1"/>
    <col min="3" max="25" width="10.6640625" style="1" customWidth="1"/>
    <col min="26" max="16384" width="9.1640625" style="1"/>
  </cols>
  <sheetData>
    <row r="1" spans="2:25" ht="30" customHeight="1">
      <c r="B1" s="284" t="s">
        <v>59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2:25" ht="15" customHeight="1">
      <c r="B2" s="290" t="s">
        <v>14</v>
      </c>
      <c r="C2" s="285" t="s">
        <v>57</v>
      </c>
      <c r="D2" s="286" t="s">
        <v>46</v>
      </c>
      <c r="E2" s="285" t="s">
        <v>29</v>
      </c>
      <c r="F2" s="285" t="s">
        <v>31</v>
      </c>
      <c r="G2" s="281" t="s">
        <v>33</v>
      </c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3"/>
      <c r="S2" s="281" t="s">
        <v>56</v>
      </c>
      <c r="T2" s="282"/>
      <c r="U2" s="282"/>
      <c r="V2" s="282"/>
      <c r="W2" s="282"/>
      <c r="X2" s="283"/>
      <c r="Y2" s="285" t="s">
        <v>61</v>
      </c>
    </row>
    <row r="3" spans="2:25" ht="15" customHeight="1">
      <c r="B3" s="290"/>
      <c r="C3" s="285"/>
      <c r="D3" s="287"/>
      <c r="E3" s="285"/>
      <c r="F3" s="285"/>
      <c r="G3" s="280" t="s">
        <v>17</v>
      </c>
      <c r="H3" s="280" t="s">
        <v>16</v>
      </c>
      <c r="I3" s="280" t="s">
        <v>18</v>
      </c>
      <c r="J3" s="280" t="s">
        <v>19</v>
      </c>
      <c r="K3" s="280" t="s">
        <v>20</v>
      </c>
      <c r="L3" s="280" t="s">
        <v>21</v>
      </c>
      <c r="M3" s="280" t="s">
        <v>23</v>
      </c>
      <c r="N3" s="280" t="s">
        <v>42</v>
      </c>
      <c r="O3" s="280" t="s">
        <v>24</v>
      </c>
      <c r="P3" s="280" t="s">
        <v>25</v>
      </c>
      <c r="Q3" s="280" t="s">
        <v>43</v>
      </c>
      <c r="R3" s="280" t="s">
        <v>28</v>
      </c>
      <c r="S3" s="280" t="s">
        <v>17</v>
      </c>
      <c r="T3" s="280" t="s">
        <v>16</v>
      </c>
      <c r="U3" s="280" t="s">
        <v>60</v>
      </c>
      <c r="V3" s="280" t="s">
        <v>19</v>
      </c>
      <c r="W3" s="280" t="s">
        <v>20</v>
      </c>
      <c r="X3" s="280" t="s">
        <v>21</v>
      </c>
      <c r="Y3" s="285"/>
    </row>
    <row r="4" spans="2:25" ht="15" customHeight="1">
      <c r="B4" s="290"/>
      <c r="C4" s="285"/>
      <c r="D4" s="288"/>
      <c r="E4" s="285"/>
      <c r="F4" s="285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5"/>
    </row>
    <row r="5" spans="2:25" ht="15" customHeight="1">
      <c r="B5" s="20" t="s">
        <v>22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</row>
    <row r="6" spans="2:25" ht="15" customHeight="1">
      <c r="B6" s="4" t="s">
        <v>0</v>
      </c>
      <c r="C6" s="5">
        <v>100</v>
      </c>
      <c r="D6" s="5">
        <v>43.3</v>
      </c>
      <c r="E6" s="6">
        <v>12.4</v>
      </c>
      <c r="F6" s="6">
        <v>13.7</v>
      </c>
      <c r="G6" s="6">
        <v>14.1</v>
      </c>
      <c r="H6" s="6">
        <v>14</v>
      </c>
      <c r="I6" s="6">
        <v>13.2</v>
      </c>
      <c r="J6" s="6">
        <v>13.1</v>
      </c>
      <c r="K6" s="6">
        <v>11.7</v>
      </c>
      <c r="L6" s="6">
        <v>9.9</v>
      </c>
      <c r="M6" s="6">
        <v>8.9</v>
      </c>
      <c r="N6" s="6">
        <v>9</v>
      </c>
      <c r="O6" s="6">
        <v>8.9</v>
      </c>
      <c r="P6" s="6">
        <v>9.5</v>
      </c>
      <c r="Q6" s="6">
        <v>10</v>
      </c>
      <c r="R6" s="6">
        <v>9.8000000000000007</v>
      </c>
      <c r="S6" s="6">
        <v>9.1999999999999993</v>
      </c>
      <c r="T6" s="6">
        <v>8.8000000000000007</v>
      </c>
      <c r="U6" s="6">
        <v>8.6</v>
      </c>
      <c r="V6" s="6">
        <v>8.8000000000000007</v>
      </c>
      <c r="W6" s="6">
        <v>9.6</v>
      </c>
      <c r="X6" s="6">
        <v>9</v>
      </c>
      <c r="Y6" s="29">
        <v>-0.5</v>
      </c>
    </row>
    <row r="7" spans="2:25" ht="15" customHeight="1">
      <c r="B7" s="10" t="s">
        <v>1</v>
      </c>
      <c r="C7" s="5">
        <v>59.3</v>
      </c>
      <c r="D7" s="5">
        <v>34.700000000000003</v>
      </c>
      <c r="E7" s="5">
        <v>5.8</v>
      </c>
      <c r="F7" s="5">
        <v>9.5</v>
      </c>
      <c r="G7" s="5">
        <v>9.8000000000000007</v>
      </c>
      <c r="H7" s="5">
        <v>9.6999999999999993</v>
      </c>
      <c r="I7" s="5">
        <v>9.4</v>
      </c>
      <c r="J7" s="5">
        <v>9.4</v>
      </c>
      <c r="K7" s="5">
        <v>9.3000000000000007</v>
      </c>
      <c r="L7" s="5">
        <v>9</v>
      </c>
      <c r="M7" s="5">
        <v>8.8000000000000007</v>
      </c>
      <c r="N7" s="5">
        <v>8.6999999999999993</v>
      </c>
      <c r="O7" s="5">
        <v>8.6999999999999993</v>
      </c>
      <c r="P7" s="5">
        <v>8.8000000000000007</v>
      </c>
      <c r="Q7" s="5">
        <v>8.9</v>
      </c>
      <c r="R7" s="5">
        <v>8.6999999999999993</v>
      </c>
      <c r="S7" s="5">
        <v>8.3000000000000007</v>
      </c>
      <c r="T7" s="5">
        <v>7.8</v>
      </c>
      <c r="U7" s="5">
        <v>7.6</v>
      </c>
      <c r="V7" s="5">
        <v>7.4</v>
      </c>
      <c r="W7" s="5">
        <v>7.4</v>
      </c>
      <c r="X7" s="5">
        <v>7.4</v>
      </c>
      <c r="Y7" s="25">
        <v>0</v>
      </c>
    </row>
    <row r="8" spans="2:25" ht="15" customHeight="1">
      <c r="B8" s="10" t="s">
        <v>44</v>
      </c>
      <c r="C8" s="5">
        <v>40.700000000000003</v>
      </c>
      <c r="D8" s="5">
        <v>49.720671127329581</v>
      </c>
      <c r="E8" s="5">
        <v>17.5</v>
      </c>
      <c r="F8" s="5">
        <v>19.399999999999999</v>
      </c>
      <c r="G8" s="5">
        <v>19.8</v>
      </c>
      <c r="H8" s="5">
        <v>19.399999999999999</v>
      </c>
      <c r="I8" s="5">
        <v>17.899999999999999</v>
      </c>
      <c r="J8" s="5">
        <v>17.5</v>
      </c>
      <c r="K8" s="5">
        <v>14.086729891218937</v>
      </c>
      <c r="L8" s="5">
        <v>10.3</v>
      </c>
      <c r="M8" s="5">
        <v>8.6999999999999993</v>
      </c>
      <c r="N8" s="5">
        <v>9.1</v>
      </c>
      <c r="O8" s="5">
        <v>8.9</v>
      </c>
      <c r="P8" s="5">
        <v>9.8000000000000007</v>
      </c>
      <c r="Q8" s="5">
        <v>10.9</v>
      </c>
      <c r="R8" s="5">
        <v>10.7</v>
      </c>
      <c r="S8" s="5">
        <v>10.3</v>
      </c>
      <c r="T8" s="5">
        <v>10.199999999999999</v>
      </c>
      <c r="U8" s="5">
        <v>10</v>
      </c>
      <c r="V8" s="5">
        <v>10.8</v>
      </c>
      <c r="W8" s="5">
        <v>12.9</v>
      </c>
      <c r="X8" s="5">
        <v>11.7</v>
      </c>
      <c r="Y8" s="25">
        <v>-1.2</v>
      </c>
    </row>
    <row r="9" spans="2:25" ht="15" customHeight="1">
      <c r="B9" s="11" t="s">
        <v>47</v>
      </c>
      <c r="C9" s="8">
        <v>20</v>
      </c>
      <c r="D9" s="8">
        <v>40.739054087029359</v>
      </c>
      <c r="E9" s="8">
        <v>1.2</v>
      </c>
      <c r="F9" s="8">
        <v>23.5</v>
      </c>
      <c r="G9" s="8">
        <v>23.6</v>
      </c>
      <c r="H9" s="8">
        <v>22.9</v>
      </c>
      <c r="I9" s="8">
        <v>23.3</v>
      </c>
      <c r="J9" s="8">
        <v>22.6</v>
      </c>
      <c r="K9" s="8">
        <v>14.5</v>
      </c>
      <c r="L9" s="8">
        <v>5.2</v>
      </c>
      <c r="M9" s="8">
        <v>1</v>
      </c>
      <c r="N9" s="8">
        <v>1.7</v>
      </c>
      <c r="O9" s="8">
        <v>0.8</v>
      </c>
      <c r="P9" s="8">
        <v>1.6</v>
      </c>
      <c r="Q9" s="8">
        <v>2.4</v>
      </c>
      <c r="R9" s="8">
        <v>3.3</v>
      </c>
      <c r="S9" s="8">
        <v>4</v>
      </c>
      <c r="T9" s="8">
        <v>4.5999999999999996</v>
      </c>
      <c r="U9" s="8">
        <v>3.6</v>
      </c>
      <c r="V9" s="8">
        <v>5.0999999999999996</v>
      </c>
      <c r="W9" s="8">
        <v>9.3000000000000007</v>
      </c>
      <c r="X9" s="8">
        <v>7.8</v>
      </c>
      <c r="Y9" s="27">
        <v>-3</v>
      </c>
    </row>
    <row r="10" spans="2:25" ht="15" customHeight="1">
      <c r="B10" s="11" t="s">
        <v>48</v>
      </c>
      <c r="C10" s="8">
        <v>16.8</v>
      </c>
      <c r="D10" s="8">
        <v>64.351104424069035</v>
      </c>
      <c r="E10" s="8">
        <v>34.6</v>
      </c>
      <c r="F10" s="8">
        <v>16.100000000000001</v>
      </c>
      <c r="G10" s="8">
        <v>16.2</v>
      </c>
      <c r="H10" s="8">
        <v>16.100000000000001</v>
      </c>
      <c r="I10" s="8">
        <v>13.6</v>
      </c>
      <c r="J10" s="8">
        <v>13.7</v>
      </c>
      <c r="K10" s="8">
        <v>13.3</v>
      </c>
      <c r="L10" s="8">
        <v>13.2</v>
      </c>
      <c r="M10" s="8">
        <v>13.8</v>
      </c>
      <c r="N10" s="8">
        <v>13.8</v>
      </c>
      <c r="O10" s="8">
        <v>13.5</v>
      </c>
      <c r="P10" s="8">
        <v>14.6</v>
      </c>
      <c r="Q10" s="8">
        <v>17.3</v>
      </c>
      <c r="R10" s="8">
        <v>18</v>
      </c>
      <c r="S10" s="8">
        <v>18.7</v>
      </c>
      <c r="T10" s="8">
        <v>18.7</v>
      </c>
      <c r="U10" s="8">
        <v>18.7</v>
      </c>
      <c r="V10" s="8">
        <v>18.2</v>
      </c>
      <c r="W10" s="8">
        <v>17.600000000000001</v>
      </c>
      <c r="X10" s="8">
        <v>17</v>
      </c>
      <c r="Y10" s="27">
        <v>0.7</v>
      </c>
    </row>
    <row r="11" spans="2:25" ht="15" customHeight="1">
      <c r="B11" s="11" t="s">
        <v>49</v>
      </c>
      <c r="C11" s="8">
        <v>3.9</v>
      </c>
      <c r="D11" s="8">
        <v>12.5</v>
      </c>
      <c r="E11" s="8">
        <v>19.5</v>
      </c>
      <c r="F11" s="8">
        <v>20</v>
      </c>
      <c r="G11" s="8">
        <v>21.8</v>
      </c>
      <c r="H11" s="8">
        <v>21.9</v>
      </c>
      <c r="I11" s="8">
        <v>18.899999999999999</v>
      </c>
      <c r="J11" s="8">
        <v>16.7</v>
      </c>
      <c r="K11" s="8">
        <v>16.5</v>
      </c>
      <c r="L11" s="8">
        <v>18.100000000000001</v>
      </c>
      <c r="M11" s="8">
        <v>19</v>
      </c>
      <c r="N11" s="8">
        <v>19.7</v>
      </c>
      <c r="O11" s="8">
        <v>22.7</v>
      </c>
      <c r="P11" s="8">
        <v>24.5</v>
      </c>
      <c r="Q11" s="8">
        <v>19</v>
      </c>
      <c r="R11" s="8">
        <v>9.1</v>
      </c>
      <c r="S11" s="8">
        <v>-1.9</v>
      </c>
      <c r="T11" s="8">
        <v>-5.9</v>
      </c>
      <c r="U11" s="8">
        <v>-3.5</v>
      </c>
      <c r="V11" s="8">
        <v>-0.2</v>
      </c>
      <c r="W11" s="8">
        <v>3.1</v>
      </c>
      <c r="X11" s="8">
        <v>2.6</v>
      </c>
      <c r="Y11" s="27">
        <v>-0.2</v>
      </c>
    </row>
    <row r="12" spans="2:25" ht="15" customHeight="1"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26"/>
    </row>
    <row r="13" spans="2:25" ht="15" customHeight="1">
      <c r="B13" s="291" t="s">
        <v>26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3"/>
    </row>
    <row r="14" spans="2:25" ht="15" customHeight="1">
      <c r="B14" s="10" t="s">
        <v>30</v>
      </c>
      <c r="C14" s="5">
        <v>45.4</v>
      </c>
      <c r="D14" s="5">
        <v>41.5</v>
      </c>
      <c r="E14" s="5">
        <v>3.2785704741724544</v>
      </c>
      <c r="F14" s="5">
        <v>17.7</v>
      </c>
      <c r="G14" s="5">
        <v>17.899999999999999</v>
      </c>
      <c r="H14" s="5">
        <v>17.3</v>
      </c>
      <c r="I14" s="5">
        <v>17.3</v>
      </c>
      <c r="J14" s="5">
        <v>17.2</v>
      </c>
      <c r="K14" s="5">
        <v>13.7</v>
      </c>
      <c r="L14" s="5">
        <v>9.5</v>
      </c>
      <c r="M14" s="5">
        <v>7.1</v>
      </c>
      <c r="N14" s="5">
        <v>7.1</v>
      </c>
      <c r="O14" s="5">
        <v>6.7</v>
      </c>
      <c r="P14" s="5">
        <v>7</v>
      </c>
      <c r="Q14" s="5">
        <v>7.5</v>
      </c>
      <c r="R14" s="5">
        <v>7.8</v>
      </c>
      <c r="S14" s="5">
        <v>7.9</v>
      </c>
      <c r="T14" s="5">
        <v>7.8</v>
      </c>
      <c r="U14" s="5">
        <v>7</v>
      </c>
      <c r="V14" s="5">
        <v>7.4</v>
      </c>
      <c r="W14" s="5">
        <v>9.1999999999999993</v>
      </c>
      <c r="X14" s="5">
        <v>8.5</v>
      </c>
      <c r="Y14" s="25">
        <v>-1.1000000000000001</v>
      </c>
    </row>
    <row r="15" spans="2:25" ht="15" customHeight="1">
      <c r="B15" s="10" t="s">
        <v>2</v>
      </c>
      <c r="C15" s="5">
        <v>8.3000000000000007</v>
      </c>
      <c r="D15" s="5">
        <v>22.7</v>
      </c>
      <c r="E15" s="5">
        <v>22.47546239042957</v>
      </c>
      <c r="F15" s="5">
        <v>20.7</v>
      </c>
      <c r="G15" s="5">
        <v>20.6</v>
      </c>
      <c r="H15" s="5">
        <v>20.2</v>
      </c>
      <c r="I15" s="5">
        <v>20.2</v>
      </c>
      <c r="J15" s="5">
        <v>20.5</v>
      </c>
      <c r="K15" s="5">
        <v>19.399999999999999</v>
      </c>
      <c r="L15" s="5">
        <v>18.3</v>
      </c>
      <c r="M15" s="5">
        <v>18.5</v>
      </c>
      <c r="N15" s="5">
        <v>17.899999999999999</v>
      </c>
      <c r="O15" s="5">
        <v>15.7</v>
      </c>
      <c r="P15" s="5">
        <v>16.899999999999999</v>
      </c>
      <c r="Q15" s="5">
        <v>17.399999999999999</v>
      </c>
      <c r="R15" s="5">
        <v>17.899999999999999</v>
      </c>
      <c r="S15" s="5">
        <v>18</v>
      </c>
      <c r="T15" s="5">
        <v>17.8</v>
      </c>
      <c r="U15" s="5">
        <v>17.3</v>
      </c>
      <c r="V15" s="5">
        <v>17</v>
      </c>
      <c r="W15" s="5">
        <v>16.399999999999999</v>
      </c>
      <c r="X15" s="5">
        <v>15.9</v>
      </c>
      <c r="Y15" s="25">
        <v>1.2</v>
      </c>
    </row>
    <row r="16" spans="2:25" ht="15" customHeight="1">
      <c r="B16" s="10" t="s">
        <v>3</v>
      </c>
      <c r="C16" s="5">
        <v>5.3</v>
      </c>
      <c r="D16" s="5">
        <v>35</v>
      </c>
      <c r="E16" s="5">
        <v>5.4681014802227281</v>
      </c>
      <c r="F16" s="5">
        <v>0.9</v>
      </c>
      <c r="G16" s="5">
        <v>1.4</v>
      </c>
      <c r="H16" s="5">
        <v>1.4</v>
      </c>
      <c r="I16" s="5">
        <v>0.5</v>
      </c>
      <c r="J16" s="5">
        <v>1.7</v>
      </c>
      <c r="K16" s="5">
        <v>2.4</v>
      </c>
      <c r="L16" s="5">
        <v>2.5</v>
      </c>
      <c r="M16" s="5">
        <v>2.2000000000000002</v>
      </c>
      <c r="N16" s="5">
        <v>2</v>
      </c>
      <c r="O16" s="5">
        <v>1.8</v>
      </c>
      <c r="P16" s="5">
        <v>2</v>
      </c>
      <c r="Q16" s="5">
        <v>2.1</v>
      </c>
      <c r="R16" s="5">
        <v>2</v>
      </c>
      <c r="S16" s="5">
        <v>1.2</v>
      </c>
      <c r="T16" s="5">
        <v>0.5</v>
      </c>
      <c r="U16" s="5">
        <v>2</v>
      </c>
      <c r="V16" s="5">
        <v>1.8</v>
      </c>
      <c r="W16" s="5">
        <v>0.7</v>
      </c>
      <c r="X16" s="5">
        <v>0.1</v>
      </c>
      <c r="Y16" s="25">
        <v>-3</v>
      </c>
    </row>
    <row r="17" spans="2:25" ht="15" customHeight="1">
      <c r="B17" s="10" t="s">
        <v>45</v>
      </c>
      <c r="C17" s="5">
        <v>4.9000000000000004</v>
      </c>
      <c r="D17" s="5">
        <v>103</v>
      </c>
      <c r="E17" s="5">
        <v>47.202421482963217</v>
      </c>
      <c r="F17" s="5">
        <v>10.6</v>
      </c>
      <c r="G17" s="5">
        <v>10.7</v>
      </c>
      <c r="H17" s="5">
        <v>10.9</v>
      </c>
      <c r="I17" s="5">
        <v>6</v>
      </c>
      <c r="J17" s="5">
        <v>5.6</v>
      </c>
      <c r="K17" s="5">
        <v>4.9000000000000004</v>
      </c>
      <c r="L17" s="5">
        <v>4.7</v>
      </c>
      <c r="M17" s="5">
        <v>4.5999999999999996</v>
      </c>
      <c r="N17" s="5">
        <v>4.8</v>
      </c>
      <c r="O17" s="5">
        <v>4.5999999999999996</v>
      </c>
      <c r="P17" s="5">
        <v>4.7</v>
      </c>
      <c r="Q17" s="5">
        <v>10.199999999999999</v>
      </c>
      <c r="R17" s="5">
        <v>10.6</v>
      </c>
      <c r="S17" s="5">
        <v>13.1</v>
      </c>
      <c r="T17" s="5">
        <v>13.2</v>
      </c>
      <c r="U17" s="5">
        <v>13.2</v>
      </c>
      <c r="V17" s="5">
        <v>13.2</v>
      </c>
      <c r="W17" s="5">
        <v>12.3</v>
      </c>
      <c r="X17" s="5">
        <v>10.4</v>
      </c>
      <c r="Y17" s="25">
        <v>-1.4</v>
      </c>
    </row>
    <row r="18" spans="2:25" ht="23.25" customHeight="1">
      <c r="B18" s="12" t="s">
        <v>50</v>
      </c>
      <c r="C18" s="8">
        <v>0.2</v>
      </c>
      <c r="D18" s="8">
        <v>5.4</v>
      </c>
      <c r="E18" s="8">
        <v>11.505982684307526</v>
      </c>
      <c r="F18" s="8">
        <v>47.5</v>
      </c>
      <c r="G18" s="8">
        <v>52.7</v>
      </c>
      <c r="H18" s="8">
        <v>52.1</v>
      </c>
      <c r="I18" s="8">
        <v>48.1</v>
      </c>
      <c r="J18" s="8">
        <v>41.6</v>
      </c>
      <c r="K18" s="8">
        <v>37.200000000000003</v>
      </c>
      <c r="L18" s="8">
        <v>28.7</v>
      </c>
      <c r="M18" s="8">
        <v>23.6</v>
      </c>
      <c r="N18" s="8">
        <v>24.1</v>
      </c>
      <c r="O18" s="8">
        <v>22.2</v>
      </c>
      <c r="P18" s="8">
        <v>23.4</v>
      </c>
      <c r="Q18" s="8">
        <v>23.1</v>
      </c>
      <c r="R18" s="8">
        <v>23.7</v>
      </c>
      <c r="S18" s="8">
        <v>17.5</v>
      </c>
      <c r="T18" s="8">
        <v>16.3</v>
      </c>
      <c r="U18" s="8">
        <v>15.2</v>
      </c>
      <c r="V18" s="8">
        <v>15.2</v>
      </c>
      <c r="W18" s="8">
        <v>14.6</v>
      </c>
      <c r="X18" s="8">
        <v>13.2</v>
      </c>
      <c r="Y18" s="27">
        <v>0.8</v>
      </c>
    </row>
    <row r="19" spans="2:25" ht="15" customHeight="1">
      <c r="B19" s="12" t="s">
        <v>51</v>
      </c>
      <c r="C19" s="8">
        <v>0.1</v>
      </c>
      <c r="D19" s="8">
        <v>23</v>
      </c>
      <c r="E19" s="8">
        <v>42.066953271897148</v>
      </c>
      <c r="F19" s="8">
        <v>20.2</v>
      </c>
      <c r="G19" s="8">
        <v>20.6</v>
      </c>
      <c r="H19" s="8">
        <v>22.8</v>
      </c>
      <c r="I19" s="8">
        <v>23.4</v>
      </c>
      <c r="J19" s="8">
        <v>21.4</v>
      </c>
      <c r="K19" s="8">
        <v>14.9</v>
      </c>
      <c r="L19" s="8">
        <v>12.1</v>
      </c>
      <c r="M19" s="8">
        <v>13.3</v>
      </c>
      <c r="N19" s="8">
        <v>12.3</v>
      </c>
      <c r="O19" s="8">
        <v>12.7</v>
      </c>
      <c r="P19" s="8">
        <v>15.7</v>
      </c>
      <c r="Q19" s="8">
        <v>17.899999999999999</v>
      </c>
      <c r="R19" s="8">
        <v>19.899999999999999</v>
      </c>
      <c r="S19" s="8">
        <v>21.2</v>
      </c>
      <c r="T19" s="8">
        <v>20.8</v>
      </c>
      <c r="U19" s="8">
        <v>22.2</v>
      </c>
      <c r="V19" s="8">
        <v>21.5</v>
      </c>
      <c r="W19" s="8">
        <v>19.8</v>
      </c>
      <c r="X19" s="8">
        <v>21.1</v>
      </c>
      <c r="Y19" s="27">
        <v>1.2</v>
      </c>
    </row>
    <row r="20" spans="2:25" ht="15" customHeight="1">
      <c r="B20" s="12" t="s">
        <v>52</v>
      </c>
      <c r="C20" s="8">
        <v>0.2</v>
      </c>
      <c r="D20" s="8">
        <v>55.8</v>
      </c>
      <c r="E20" s="8">
        <v>82.933681153551163</v>
      </c>
      <c r="F20" s="8">
        <v>0.87859688006652448</v>
      </c>
      <c r="G20" s="8">
        <v>0.9</v>
      </c>
      <c r="H20" s="8">
        <v>0.9</v>
      </c>
      <c r="I20" s="8">
        <v>0.94114766284798179</v>
      </c>
      <c r="J20" s="8">
        <v>0.9</v>
      </c>
      <c r="K20" s="8">
        <v>-0.2</v>
      </c>
      <c r="L20" s="8">
        <v>-0.3</v>
      </c>
      <c r="M20" s="8">
        <v>-0.3</v>
      </c>
      <c r="N20" s="8">
        <v>3.8</v>
      </c>
      <c r="O20" s="8">
        <v>1</v>
      </c>
      <c r="P20" s="8">
        <v>0.9</v>
      </c>
      <c r="Q20" s="8">
        <v>2.2999999999999998</v>
      </c>
      <c r="R20" s="8">
        <v>3.2</v>
      </c>
      <c r="S20" s="8">
        <v>12.9</v>
      </c>
      <c r="T20" s="8">
        <v>14</v>
      </c>
      <c r="U20" s="8">
        <v>15.1</v>
      </c>
      <c r="V20" s="8">
        <v>15.2</v>
      </c>
      <c r="W20" s="8">
        <v>16.600000000000001</v>
      </c>
      <c r="X20" s="8">
        <v>16.600000000000001</v>
      </c>
      <c r="Y20" s="27">
        <v>0</v>
      </c>
    </row>
    <row r="21" spans="2:25" ht="15" customHeight="1">
      <c r="B21" s="12" t="s">
        <v>53</v>
      </c>
      <c r="C21" s="8">
        <v>1.2</v>
      </c>
      <c r="D21" s="8">
        <v>273</v>
      </c>
      <c r="E21" s="8">
        <v>42.035068999999993</v>
      </c>
      <c r="F21" s="8">
        <v>1.2</v>
      </c>
      <c r="G21" s="8">
        <v>1.2</v>
      </c>
      <c r="H21" s="8">
        <v>1.2</v>
      </c>
      <c r="I21" s="8">
        <v>1.2</v>
      </c>
      <c r="J21" s="8">
        <v>1.2</v>
      </c>
      <c r="K21" s="8">
        <v>0.3</v>
      </c>
      <c r="L21" s="8">
        <v>0.2</v>
      </c>
      <c r="M21" s="8">
        <v>0.2</v>
      </c>
      <c r="N21" s="8">
        <v>0.1</v>
      </c>
      <c r="O21" s="8">
        <v>0</v>
      </c>
      <c r="P21" s="8">
        <v>0</v>
      </c>
      <c r="Q21" s="8">
        <v>22.9</v>
      </c>
      <c r="R21" s="8">
        <v>22.9</v>
      </c>
      <c r="S21" s="8">
        <v>22.9</v>
      </c>
      <c r="T21" s="8">
        <v>22.9</v>
      </c>
      <c r="U21" s="8">
        <v>22.9</v>
      </c>
      <c r="V21" s="8">
        <v>22.9</v>
      </c>
      <c r="W21" s="8">
        <v>17.7</v>
      </c>
      <c r="X21" s="8">
        <v>10.199999999999999</v>
      </c>
      <c r="Y21" s="27">
        <v>-6.4</v>
      </c>
    </row>
    <row r="22" spans="2:25" ht="15" customHeight="1">
      <c r="B22" s="12" t="s">
        <v>54</v>
      </c>
      <c r="C22" s="8">
        <v>0.8</v>
      </c>
      <c r="D22" s="8">
        <v>78.7</v>
      </c>
      <c r="E22" s="8">
        <v>89.346361582511491</v>
      </c>
      <c r="F22" s="8">
        <v>3.7928590290761974</v>
      </c>
      <c r="G22" s="8">
        <v>3.7</v>
      </c>
      <c r="H22" s="8">
        <v>3.7</v>
      </c>
      <c r="I22" s="8">
        <v>3.7369597620593282</v>
      </c>
      <c r="J22" s="8">
        <v>3.8</v>
      </c>
      <c r="K22" s="8">
        <v>3.8</v>
      </c>
      <c r="L22" s="8">
        <v>3.8</v>
      </c>
      <c r="M22" s="8">
        <v>3.8</v>
      </c>
      <c r="N22" s="8">
        <v>0.7</v>
      </c>
      <c r="O22" s="8">
        <v>3.8</v>
      </c>
      <c r="P22" s="8">
        <v>4</v>
      </c>
      <c r="Q22" s="8">
        <v>3.8</v>
      </c>
      <c r="R22" s="8">
        <v>5.2</v>
      </c>
      <c r="S22" s="8">
        <v>16.600000000000001</v>
      </c>
      <c r="T22" s="8">
        <v>18.399999999999999</v>
      </c>
      <c r="U22" s="8">
        <v>19.2</v>
      </c>
      <c r="V22" s="8">
        <v>19.5</v>
      </c>
      <c r="W22" s="8">
        <v>19.5</v>
      </c>
      <c r="X22" s="8">
        <v>19.5</v>
      </c>
      <c r="Y22" s="27">
        <v>0</v>
      </c>
    </row>
    <row r="23" spans="2:25" ht="15" customHeight="1">
      <c r="B23" s="12" t="s">
        <v>55</v>
      </c>
      <c r="C23" s="8">
        <v>0.9</v>
      </c>
      <c r="D23" s="8">
        <v>66.900000000000006</v>
      </c>
      <c r="E23" s="8">
        <v>60.005600000000015</v>
      </c>
      <c r="F23" s="8">
        <v>28.1</v>
      </c>
      <c r="G23" s="8">
        <v>28.1</v>
      </c>
      <c r="H23" s="8">
        <v>28.1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27">
        <v>0</v>
      </c>
    </row>
    <row r="24" spans="2:25" ht="15" customHeight="1">
      <c r="B24" s="10" t="s">
        <v>4</v>
      </c>
      <c r="C24" s="5">
        <v>11.4</v>
      </c>
      <c r="D24" s="5">
        <v>20.399999999999999</v>
      </c>
      <c r="E24" s="5">
        <v>11.410560502962028</v>
      </c>
      <c r="F24" s="5">
        <v>16.7</v>
      </c>
      <c r="G24" s="5">
        <v>17.100000000000001</v>
      </c>
      <c r="H24" s="5">
        <v>16.5</v>
      </c>
      <c r="I24" s="5">
        <v>14.9</v>
      </c>
      <c r="J24" s="5">
        <v>13.6</v>
      </c>
      <c r="K24" s="5">
        <v>13.7</v>
      </c>
      <c r="L24" s="5">
        <v>14.6</v>
      </c>
      <c r="M24" s="5">
        <v>15.4</v>
      </c>
      <c r="N24" s="5">
        <v>16.2</v>
      </c>
      <c r="O24" s="5">
        <v>17.7</v>
      </c>
      <c r="P24" s="5">
        <v>18.5</v>
      </c>
      <c r="Q24" s="5">
        <v>16.8</v>
      </c>
      <c r="R24" s="5">
        <v>12.9</v>
      </c>
      <c r="S24" s="5">
        <v>7.7</v>
      </c>
      <c r="T24" s="5">
        <v>6</v>
      </c>
      <c r="U24" s="5">
        <v>7.3</v>
      </c>
      <c r="V24" s="5">
        <v>8.1</v>
      </c>
      <c r="W24" s="5">
        <v>9</v>
      </c>
      <c r="X24" s="5">
        <v>8.6999999999999993</v>
      </c>
      <c r="Y24" s="25">
        <v>0.3</v>
      </c>
    </row>
    <row r="25" spans="2:25" ht="15" customHeight="1">
      <c r="B25" s="10" t="s">
        <v>5</v>
      </c>
      <c r="C25" s="5">
        <v>3.1</v>
      </c>
      <c r="D25" s="5">
        <v>7</v>
      </c>
      <c r="E25" s="5">
        <v>4.0389558871914204</v>
      </c>
      <c r="F25" s="5">
        <v>9.1</v>
      </c>
      <c r="G25" s="5">
        <v>11.7</v>
      </c>
      <c r="H25" s="5">
        <v>11.9</v>
      </c>
      <c r="I25" s="5">
        <v>9.9</v>
      </c>
      <c r="J25" s="5">
        <v>8.4</v>
      </c>
      <c r="K25" s="5">
        <v>8.6999999999999993</v>
      </c>
      <c r="L25" s="5">
        <v>9</v>
      </c>
      <c r="M25" s="5">
        <v>8.9</v>
      </c>
      <c r="N25" s="5">
        <v>9</v>
      </c>
      <c r="O25" s="5">
        <v>10.9</v>
      </c>
      <c r="P25" s="5">
        <v>13.6</v>
      </c>
      <c r="Q25" s="5">
        <v>14.5</v>
      </c>
      <c r="R25" s="5">
        <v>15.1</v>
      </c>
      <c r="S25" s="5">
        <v>14.8</v>
      </c>
      <c r="T25" s="5">
        <v>15.7</v>
      </c>
      <c r="U25" s="5">
        <v>17.5</v>
      </c>
      <c r="V25" s="5">
        <v>17.3</v>
      </c>
      <c r="W25" s="5">
        <v>16.600000000000001</v>
      </c>
      <c r="X25" s="5">
        <v>16</v>
      </c>
      <c r="Y25" s="25">
        <v>-0.2</v>
      </c>
    </row>
    <row r="26" spans="2:25" ht="15" customHeight="1">
      <c r="B26" s="13" t="s">
        <v>6</v>
      </c>
      <c r="C26" s="9">
        <v>1.3</v>
      </c>
      <c r="D26" s="9">
        <v>24.2</v>
      </c>
      <c r="E26" s="9">
        <v>13.669516070916401</v>
      </c>
      <c r="F26" s="9">
        <v>14.9</v>
      </c>
      <c r="G26" s="9">
        <v>15.3</v>
      </c>
      <c r="H26" s="9">
        <v>15.3</v>
      </c>
      <c r="I26" s="9">
        <v>15.3</v>
      </c>
      <c r="J26" s="9">
        <v>15.3</v>
      </c>
      <c r="K26" s="9">
        <v>15.2</v>
      </c>
      <c r="L26" s="9">
        <v>15.3</v>
      </c>
      <c r="M26" s="9">
        <v>15.4</v>
      </c>
      <c r="N26" s="9">
        <v>15.4</v>
      </c>
      <c r="O26" s="9">
        <v>13.3</v>
      </c>
      <c r="P26" s="9">
        <v>13.2</v>
      </c>
      <c r="Q26" s="9">
        <v>13.3</v>
      </c>
      <c r="R26" s="9">
        <v>13.4</v>
      </c>
      <c r="S26" s="9">
        <v>13.4</v>
      </c>
      <c r="T26" s="9">
        <v>13.4</v>
      </c>
      <c r="U26" s="9">
        <v>13.3</v>
      </c>
      <c r="V26" s="9">
        <v>13.3</v>
      </c>
      <c r="W26" s="9">
        <v>13.3</v>
      </c>
      <c r="X26" s="9">
        <v>13.2</v>
      </c>
      <c r="Y26" s="28">
        <v>0.4</v>
      </c>
    </row>
    <row r="27" spans="2:25" ht="15" customHeigh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ht="15" customHeight="1">
      <c r="B29" s="290" t="s">
        <v>14</v>
      </c>
      <c r="C29" s="285" t="s">
        <v>58</v>
      </c>
      <c r="D29" s="286" t="s">
        <v>46</v>
      </c>
      <c r="E29" s="285" t="s">
        <v>29</v>
      </c>
      <c r="F29" s="285" t="s">
        <v>31</v>
      </c>
      <c r="G29" s="281" t="s">
        <v>33</v>
      </c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3"/>
      <c r="S29" s="281" t="s">
        <v>56</v>
      </c>
      <c r="T29" s="282"/>
      <c r="U29" s="282"/>
      <c r="V29" s="282"/>
      <c r="W29" s="282"/>
      <c r="X29" s="283"/>
      <c r="Y29" s="285" t="s">
        <v>61</v>
      </c>
    </row>
    <row r="30" spans="2:25" ht="15" customHeight="1">
      <c r="B30" s="290"/>
      <c r="C30" s="285"/>
      <c r="D30" s="287"/>
      <c r="E30" s="285"/>
      <c r="F30" s="285"/>
      <c r="G30" s="280" t="s">
        <v>17</v>
      </c>
      <c r="H30" s="280" t="s">
        <v>16</v>
      </c>
      <c r="I30" s="280" t="s">
        <v>18</v>
      </c>
      <c r="J30" s="280" t="s">
        <v>19</v>
      </c>
      <c r="K30" s="280" t="s">
        <v>20</v>
      </c>
      <c r="L30" s="280" t="s">
        <v>21</v>
      </c>
      <c r="M30" s="280" t="s">
        <v>23</v>
      </c>
      <c r="N30" s="280" t="s">
        <v>42</v>
      </c>
      <c r="O30" s="280" t="s">
        <v>24</v>
      </c>
      <c r="P30" s="280" t="s">
        <v>25</v>
      </c>
      <c r="Q30" s="280" t="s">
        <v>43</v>
      </c>
      <c r="R30" s="280" t="s">
        <v>28</v>
      </c>
      <c r="S30" s="280" t="s">
        <v>17</v>
      </c>
      <c r="T30" s="280" t="s">
        <v>16</v>
      </c>
      <c r="U30" s="280" t="s">
        <v>60</v>
      </c>
      <c r="V30" s="280" t="s">
        <v>19</v>
      </c>
      <c r="W30" s="280" t="s">
        <v>20</v>
      </c>
      <c r="X30" s="280" t="s">
        <v>21</v>
      </c>
      <c r="Y30" s="285"/>
    </row>
    <row r="31" spans="2:25" ht="15" customHeight="1">
      <c r="B31" s="290"/>
      <c r="C31" s="285"/>
      <c r="D31" s="288"/>
      <c r="E31" s="285"/>
      <c r="F31" s="285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5"/>
    </row>
    <row r="32" spans="2:25" ht="15" customHeight="1">
      <c r="B32" s="23" t="s">
        <v>27</v>
      </c>
      <c r="C32" s="3"/>
      <c r="D32" s="3"/>
      <c r="E32" s="3"/>
      <c r="F32" s="3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4"/>
    </row>
    <row r="33" spans="2:25" ht="15" customHeight="1">
      <c r="B33" s="4" t="s">
        <v>7</v>
      </c>
      <c r="C33" s="5">
        <v>100</v>
      </c>
      <c r="D33" s="5">
        <v>25.4</v>
      </c>
      <c r="E33" s="5">
        <v>35.700000000000003</v>
      </c>
      <c r="F33" s="5">
        <v>16.5</v>
      </c>
      <c r="G33" s="5">
        <v>22</v>
      </c>
      <c r="H33" s="5">
        <v>19.599999999999994</v>
      </c>
      <c r="I33" s="5">
        <v>15.900000000000006</v>
      </c>
      <c r="J33" s="5">
        <v>14.099999999999994</v>
      </c>
      <c r="K33" s="5">
        <v>16.5</v>
      </c>
      <c r="L33" s="5">
        <v>18.400000000000006</v>
      </c>
      <c r="M33" s="5">
        <v>18.099999999999994</v>
      </c>
      <c r="N33" s="5">
        <v>19.3</v>
      </c>
      <c r="O33" s="5">
        <v>18.899999999999999</v>
      </c>
      <c r="P33" s="5">
        <v>16.600000000000001</v>
      </c>
      <c r="Q33" s="5">
        <v>16.5</v>
      </c>
      <c r="R33" s="5">
        <v>14.2</v>
      </c>
      <c r="S33" s="5">
        <v>10.4</v>
      </c>
      <c r="T33" s="5">
        <v>10.199999999999999</v>
      </c>
      <c r="U33" s="5">
        <v>8.9</v>
      </c>
      <c r="V33" s="5">
        <v>7.3</v>
      </c>
      <c r="W33" s="5">
        <v>8.5</v>
      </c>
      <c r="X33" s="5">
        <v>4.5</v>
      </c>
      <c r="Y33" s="25">
        <v>-2.7</v>
      </c>
    </row>
    <row r="34" spans="2:25" ht="15" customHeight="1">
      <c r="B34" s="10" t="s">
        <v>8</v>
      </c>
      <c r="C34" s="5">
        <v>15.2</v>
      </c>
      <c r="D34" s="5">
        <v>17.600000000000001</v>
      </c>
      <c r="E34" s="5">
        <v>85.1</v>
      </c>
      <c r="F34" s="5">
        <v>30.4</v>
      </c>
      <c r="G34" s="5">
        <v>23.099999999999994</v>
      </c>
      <c r="H34" s="5">
        <v>23.5</v>
      </c>
      <c r="I34" s="5">
        <v>12.700000000000003</v>
      </c>
      <c r="J34" s="5">
        <v>8.2999999999999972</v>
      </c>
      <c r="K34" s="5">
        <v>18.900000000000006</v>
      </c>
      <c r="L34" s="5">
        <v>25</v>
      </c>
      <c r="M34" s="5">
        <v>26.299999999999997</v>
      </c>
      <c r="N34" s="5">
        <v>20.9</v>
      </c>
      <c r="O34" s="5">
        <v>17.7</v>
      </c>
      <c r="P34" s="5">
        <v>17.5</v>
      </c>
      <c r="Q34" s="5">
        <v>13.7</v>
      </c>
      <c r="R34" s="5">
        <v>14.3</v>
      </c>
      <c r="S34" s="5">
        <v>8.4</v>
      </c>
      <c r="T34" s="5">
        <v>6.8</v>
      </c>
      <c r="U34" s="5">
        <v>14.4</v>
      </c>
      <c r="V34" s="5">
        <v>14.3</v>
      </c>
      <c r="W34" s="5">
        <v>19.899999999999999</v>
      </c>
      <c r="X34" s="5">
        <v>18.7</v>
      </c>
      <c r="Y34" s="25">
        <v>0.6</v>
      </c>
    </row>
    <row r="35" spans="2:25" ht="15" customHeight="1">
      <c r="B35" s="12" t="s">
        <v>9</v>
      </c>
      <c r="C35" s="8">
        <v>2.9</v>
      </c>
      <c r="D35" s="8">
        <v>-0.8</v>
      </c>
      <c r="E35" s="8">
        <v>40.4</v>
      </c>
      <c r="F35" s="8">
        <v>47.8</v>
      </c>
      <c r="G35" s="8">
        <v>37.099999999999994</v>
      </c>
      <c r="H35" s="8">
        <v>39.099999999999994</v>
      </c>
      <c r="I35" s="8">
        <v>39.099999999999994</v>
      </c>
      <c r="J35" s="8">
        <v>22</v>
      </c>
      <c r="K35" s="8">
        <v>25.900000000000006</v>
      </c>
      <c r="L35" s="8">
        <v>25.299999999999997</v>
      </c>
      <c r="M35" s="8">
        <v>24.400000000000006</v>
      </c>
      <c r="N35" s="8">
        <v>20.399999999999999</v>
      </c>
      <c r="O35" s="8">
        <v>15.6</v>
      </c>
      <c r="P35" s="8">
        <v>14.6</v>
      </c>
      <c r="Q35" s="8">
        <v>5.3</v>
      </c>
      <c r="R35" s="8">
        <v>5.4</v>
      </c>
      <c r="S35" s="8">
        <v>11.4</v>
      </c>
      <c r="T35" s="8">
        <v>11.3</v>
      </c>
      <c r="U35" s="8">
        <v>11.1</v>
      </c>
      <c r="V35" s="8">
        <v>12.3</v>
      </c>
      <c r="W35" s="8">
        <v>7.6</v>
      </c>
      <c r="X35" s="8">
        <v>7.3</v>
      </c>
      <c r="Y35" s="27">
        <v>-0.2</v>
      </c>
    </row>
    <row r="36" spans="2:25" ht="15" customHeight="1">
      <c r="B36" s="12" t="s">
        <v>10</v>
      </c>
      <c r="C36" s="8">
        <v>5.3</v>
      </c>
      <c r="D36" s="8">
        <v>120.3</v>
      </c>
      <c r="E36" s="8">
        <v>76.5</v>
      </c>
      <c r="F36" s="8">
        <v>16.100000000000001</v>
      </c>
      <c r="G36" s="8">
        <v>11.099999999999994</v>
      </c>
      <c r="H36" s="8">
        <v>8.2000000000000028</v>
      </c>
      <c r="I36" s="8">
        <v>8.9000000000000057</v>
      </c>
      <c r="J36" s="8">
        <v>8.4000000000000057</v>
      </c>
      <c r="K36" s="8">
        <v>15.200000000000003</v>
      </c>
      <c r="L36" s="8">
        <v>18</v>
      </c>
      <c r="M36" s="8">
        <v>18</v>
      </c>
      <c r="N36" s="8">
        <v>16.100000000000001</v>
      </c>
      <c r="O36" s="8">
        <v>16</v>
      </c>
      <c r="P36" s="8">
        <v>17</v>
      </c>
      <c r="Q36" s="8">
        <v>28.9</v>
      </c>
      <c r="R36" s="8">
        <v>24.9</v>
      </c>
      <c r="S36" s="8">
        <v>17.5</v>
      </c>
      <c r="T36" s="8">
        <v>20.7</v>
      </c>
      <c r="U36" s="8">
        <v>19.7</v>
      </c>
      <c r="V36" s="8">
        <v>18.7</v>
      </c>
      <c r="W36" s="8">
        <v>13.7</v>
      </c>
      <c r="X36" s="8">
        <v>13.1</v>
      </c>
      <c r="Y36" s="27">
        <v>0.2</v>
      </c>
    </row>
    <row r="37" spans="2:25" ht="15" customHeight="1">
      <c r="B37" s="12" t="s">
        <v>11</v>
      </c>
      <c r="C37" s="8">
        <v>5.8</v>
      </c>
      <c r="D37" s="8">
        <v>-8.9</v>
      </c>
      <c r="E37" s="8">
        <v>107.2</v>
      </c>
      <c r="F37" s="8">
        <v>29.3</v>
      </c>
      <c r="G37" s="8">
        <v>21.099999999999994</v>
      </c>
      <c r="H37" s="8">
        <v>23.299999999999997</v>
      </c>
      <c r="I37" s="8">
        <v>-0.70000000000000284</v>
      </c>
      <c r="J37" s="8">
        <v>-2.5999999999999943</v>
      </c>
      <c r="K37" s="8">
        <v>16.099999999999994</v>
      </c>
      <c r="L37" s="8">
        <v>29.199999999999989</v>
      </c>
      <c r="M37" s="8">
        <v>32.300000000000011</v>
      </c>
      <c r="N37" s="8">
        <v>23.5</v>
      </c>
      <c r="O37" s="8">
        <v>17.5</v>
      </c>
      <c r="P37" s="8">
        <v>17</v>
      </c>
      <c r="Q37" s="8">
        <v>4.5999999999999996</v>
      </c>
      <c r="R37" s="8">
        <v>8.1999999999999993</v>
      </c>
      <c r="S37" s="8">
        <v>-2.9</v>
      </c>
      <c r="T37" s="8">
        <v>-7.6</v>
      </c>
      <c r="U37" s="8">
        <v>10</v>
      </c>
      <c r="V37" s="8">
        <v>11.6</v>
      </c>
      <c r="W37" s="8">
        <v>31.6</v>
      </c>
      <c r="X37" s="8">
        <v>29.3</v>
      </c>
      <c r="Y37" s="27">
        <v>1.3</v>
      </c>
    </row>
    <row r="38" spans="2:25" ht="15" customHeight="1">
      <c r="B38" s="10" t="s">
        <v>12</v>
      </c>
      <c r="C38" s="5">
        <v>65.3</v>
      </c>
      <c r="D38" s="5">
        <v>23.8</v>
      </c>
      <c r="E38" s="5">
        <v>22.6</v>
      </c>
      <c r="F38" s="5">
        <v>18.5</v>
      </c>
      <c r="G38" s="5">
        <v>18</v>
      </c>
      <c r="H38" s="5">
        <v>15.200000000000003</v>
      </c>
      <c r="I38" s="5">
        <v>13.700000000000003</v>
      </c>
      <c r="J38" s="5">
        <v>13.900000000000006</v>
      </c>
      <c r="K38" s="5">
        <v>13.599999999999994</v>
      </c>
      <c r="L38" s="5">
        <v>13.599999999999994</v>
      </c>
      <c r="M38" s="5">
        <v>13.200000000000003</v>
      </c>
      <c r="N38" s="5">
        <v>13.7</v>
      </c>
      <c r="O38" s="5">
        <v>13.5</v>
      </c>
      <c r="P38" s="5">
        <v>11.3</v>
      </c>
      <c r="Q38" s="5">
        <v>9.8000000000000007</v>
      </c>
      <c r="R38" s="5">
        <v>7.4</v>
      </c>
      <c r="S38" s="5">
        <v>4.5999999999999996</v>
      </c>
      <c r="T38" s="5">
        <v>4.5999999999999996</v>
      </c>
      <c r="U38" s="5">
        <v>2.8</v>
      </c>
      <c r="V38" s="5">
        <v>2.6</v>
      </c>
      <c r="W38" s="5">
        <v>2.5</v>
      </c>
      <c r="X38" s="5">
        <v>2.5</v>
      </c>
      <c r="Y38" s="25">
        <v>-0.4</v>
      </c>
    </row>
    <row r="39" spans="2:25" ht="15" customHeight="1">
      <c r="B39" s="11" t="s">
        <v>35</v>
      </c>
      <c r="C39" s="8">
        <v>20.2</v>
      </c>
      <c r="D39" s="8">
        <v>36.4</v>
      </c>
      <c r="E39" s="8">
        <v>16.2</v>
      </c>
      <c r="F39" s="8">
        <v>12.5</v>
      </c>
      <c r="G39" s="8">
        <v>11.900000000000006</v>
      </c>
      <c r="H39" s="8">
        <v>10.900000000000006</v>
      </c>
      <c r="I39" s="8">
        <v>10.299999999999997</v>
      </c>
      <c r="J39" s="8">
        <v>10.700000000000003</v>
      </c>
      <c r="K39" s="8">
        <v>10</v>
      </c>
      <c r="L39" s="8">
        <v>9.5999999999999943</v>
      </c>
      <c r="M39" s="8">
        <v>8.4000000000000057</v>
      </c>
      <c r="N39" s="8">
        <v>8.9</v>
      </c>
      <c r="O39" s="8">
        <v>9.1999999999999993</v>
      </c>
      <c r="P39" s="8">
        <v>9.6</v>
      </c>
      <c r="Q39" s="8">
        <v>8.6</v>
      </c>
      <c r="R39" s="8">
        <v>7</v>
      </c>
      <c r="S39" s="8">
        <v>6.3</v>
      </c>
      <c r="T39" s="8">
        <v>5</v>
      </c>
      <c r="U39" s="8">
        <v>4.4000000000000004</v>
      </c>
      <c r="V39" s="8">
        <v>4.7</v>
      </c>
      <c r="W39" s="8">
        <v>5</v>
      </c>
      <c r="X39" s="8">
        <v>6.2</v>
      </c>
      <c r="Y39" s="27">
        <v>0.7</v>
      </c>
    </row>
    <row r="40" spans="2:25" ht="15" customHeight="1">
      <c r="B40" s="12" t="s">
        <v>36</v>
      </c>
      <c r="C40" s="8">
        <v>3.9</v>
      </c>
      <c r="D40" s="8">
        <v>4.7</v>
      </c>
      <c r="E40" s="8">
        <v>61.7</v>
      </c>
      <c r="F40" s="8">
        <v>43</v>
      </c>
      <c r="G40" s="8">
        <v>34.400000000000006</v>
      </c>
      <c r="H40" s="8">
        <v>25.400000000000006</v>
      </c>
      <c r="I40" s="8">
        <v>17.099999999999994</v>
      </c>
      <c r="J40" s="8">
        <v>20.599999999999994</v>
      </c>
      <c r="K40" s="8">
        <v>26.099999999999994</v>
      </c>
      <c r="L40" s="8">
        <v>25</v>
      </c>
      <c r="M40" s="8">
        <v>17.400000000000006</v>
      </c>
      <c r="N40" s="8">
        <v>22.9</v>
      </c>
      <c r="O40" s="8">
        <v>22.4</v>
      </c>
      <c r="P40" s="8">
        <v>9.5</v>
      </c>
      <c r="Q40" s="8">
        <v>4.5999999999999996</v>
      </c>
      <c r="R40" s="8">
        <v>-3.1</v>
      </c>
      <c r="S40" s="8">
        <v>-3.3</v>
      </c>
      <c r="T40" s="8">
        <v>0</v>
      </c>
      <c r="U40" s="8">
        <v>7.3</v>
      </c>
      <c r="V40" s="8">
        <v>7.4</v>
      </c>
      <c r="W40" s="8">
        <v>0.3</v>
      </c>
      <c r="X40" s="8">
        <v>2.5</v>
      </c>
      <c r="Y40" s="27">
        <v>-1.6</v>
      </c>
    </row>
    <row r="41" spans="2:25" ht="15" customHeight="1">
      <c r="B41" s="12" t="s">
        <v>37</v>
      </c>
      <c r="C41" s="8">
        <v>2.7</v>
      </c>
      <c r="D41" s="8">
        <v>24.2</v>
      </c>
      <c r="E41" s="8">
        <v>-1.4</v>
      </c>
      <c r="F41" s="8">
        <v>21.9</v>
      </c>
      <c r="G41" s="8">
        <v>17.5</v>
      </c>
      <c r="H41" s="8">
        <v>10.900000000000006</v>
      </c>
      <c r="I41" s="8">
        <v>9.5999999999999943</v>
      </c>
      <c r="J41" s="8">
        <v>7.5</v>
      </c>
      <c r="K41" s="8">
        <v>8</v>
      </c>
      <c r="L41" s="8">
        <v>8.5</v>
      </c>
      <c r="M41" s="8">
        <v>10.799999999999997</v>
      </c>
      <c r="N41" s="8">
        <v>13.2</v>
      </c>
      <c r="O41" s="8">
        <v>13.6</v>
      </c>
      <c r="P41" s="8">
        <v>11.8</v>
      </c>
      <c r="Q41" s="8">
        <v>9.3000000000000007</v>
      </c>
      <c r="R41" s="8">
        <v>7.7</v>
      </c>
      <c r="S41" s="8">
        <v>5.5</v>
      </c>
      <c r="T41" s="8">
        <v>3.4</v>
      </c>
      <c r="U41" s="8">
        <v>3.4</v>
      </c>
      <c r="V41" s="8">
        <v>3.2</v>
      </c>
      <c r="W41" s="8">
        <v>1.4</v>
      </c>
      <c r="X41" s="8">
        <v>0.1</v>
      </c>
      <c r="Y41" s="27">
        <v>-1.3</v>
      </c>
    </row>
    <row r="42" spans="2:25" ht="25.5" customHeight="1">
      <c r="B42" s="12" t="s">
        <v>38</v>
      </c>
      <c r="C42" s="8">
        <v>1.4</v>
      </c>
      <c r="D42" s="8">
        <v>31.5</v>
      </c>
      <c r="E42" s="8">
        <v>8.5</v>
      </c>
      <c r="F42" s="8">
        <v>11</v>
      </c>
      <c r="G42" s="8">
        <v>11.900000000000006</v>
      </c>
      <c r="H42" s="8">
        <v>10.200000000000003</v>
      </c>
      <c r="I42" s="8">
        <v>11.5</v>
      </c>
      <c r="J42" s="8">
        <v>11.5</v>
      </c>
      <c r="K42" s="8">
        <v>11.799999999999997</v>
      </c>
      <c r="L42" s="8">
        <v>12.900000000000006</v>
      </c>
      <c r="M42" s="8">
        <v>12.799999999999997</v>
      </c>
      <c r="N42" s="8">
        <v>12.6</v>
      </c>
      <c r="O42" s="8">
        <v>12.1</v>
      </c>
      <c r="P42" s="8">
        <v>14.2</v>
      </c>
      <c r="Q42" s="8">
        <v>14.1</v>
      </c>
      <c r="R42" s="8">
        <v>16.7</v>
      </c>
      <c r="S42" s="8">
        <v>14.8</v>
      </c>
      <c r="T42" s="8">
        <v>15.8</v>
      </c>
      <c r="U42" s="8">
        <v>15.2</v>
      </c>
      <c r="V42" s="8">
        <v>15.1</v>
      </c>
      <c r="W42" s="8">
        <v>14.8</v>
      </c>
      <c r="X42" s="8">
        <v>13.6</v>
      </c>
      <c r="Y42" s="27">
        <v>0.4</v>
      </c>
    </row>
    <row r="43" spans="2:25" ht="25.5" customHeight="1">
      <c r="B43" s="12" t="s">
        <v>39</v>
      </c>
      <c r="C43" s="8">
        <v>5.2</v>
      </c>
      <c r="D43" s="8">
        <v>29.6</v>
      </c>
      <c r="E43" s="8">
        <v>9.5</v>
      </c>
      <c r="F43" s="8">
        <v>12.5</v>
      </c>
      <c r="G43" s="8">
        <v>13.799999999999997</v>
      </c>
      <c r="H43" s="8">
        <v>11.700000000000003</v>
      </c>
      <c r="I43" s="8">
        <v>11.799999999999997</v>
      </c>
      <c r="J43" s="8">
        <v>11.900000000000006</v>
      </c>
      <c r="K43" s="8">
        <v>11.900000000000006</v>
      </c>
      <c r="L43" s="8">
        <v>12.5</v>
      </c>
      <c r="M43" s="8">
        <v>12.700000000000003</v>
      </c>
      <c r="N43" s="8">
        <v>13.1</v>
      </c>
      <c r="O43" s="8">
        <v>12.6</v>
      </c>
      <c r="P43" s="8">
        <v>13</v>
      </c>
      <c r="Q43" s="8">
        <v>13.1</v>
      </c>
      <c r="R43" s="8">
        <v>12.6</v>
      </c>
      <c r="S43" s="8">
        <v>11.3</v>
      </c>
      <c r="T43" s="8">
        <v>10.6</v>
      </c>
      <c r="U43" s="8">
        <v>9.5</v>
      </c>
      <c r="V43" s="8">
        <v>9.9</v>
      </c>
      <c r="W43" s="8">
        <v>8.9</v>
      </c>
      <c r="X43" s="8">
        <v>8.4</v>
      </c>
      <c r="Y43" s="27">
        <v>0.4</v>
      </c>
    </row>
    <row r="44" spans="2:25" ht="25.5" customHeight="1">
      <c r="B44" s="12" t="s">
        <v>40</v>
      </c>
      <c r="C44" s="8">
        <v>18.5</v>
      </c>
      <c r="D44" s="8">
        <v>12.4</v>
      </c>
      <c r="E44" s="8">
        <v>41.8</v>
      </c>
      <c r="F44" s="8">
        <v>26.9</v>
      </c>
      <c r="G44" s="8">
        <v>26.799999999999997</v>
      </c>
      <c r="H44" s="8">
        <v>21.700000000000003</v>
      </c>
      <c r="I44" s="8">
        <v>19.700000000000003</v>
      </c>
      <c r="J44" s="8">
        <v>19.099999999999994</v>
      </c>
      <c r="K44" s="8">
        <v>17.700000000000003</v>
      </c>
      <c r="L44" s="8">
        <v>18.599999999999994</v>
      </c>
      <c r="M44" s="8">
        <v>20.400000000000006</v>
      </c>
      <c r="N44" s="8">
        <v>18.5</v>
      </c>
      <c r="O44" s="8">
        <v>16.8</v>
      </c>
      <c r="P44" s="8">
        <v>10.8</v>
      </c>
      <c r="Q44" s="8">
        <v>8.9</v>
      </c>
      <c r="R44" s="8">
        <v>5.6</v>
      </c>
      <c r="S44" s="8">
        <v>-0.5</v>
      </c>
      <c r="T44" s="8">
        <v>-5.5</v>
      </c>
      <c r="U44" s="8">
        <v>-5</v>
      </c>
      <c r="V44" s="8">
        <v>-5.8</v>
      </c>
      <c r="W44" s="8">
        <v>-4</v>
      </c>
      <c r="X44" s="8">
        <v>-5.6</v>
      </c>
      <c r="Y44" s="27">
        <v>-2.2999999999999998</v>
      </c>
    </row>
    <row r="45" spans="2:25" ht="25.5" customHeight="1">
      <c r="B45" s="12" t="s">
        <v>41</v>
      </c>
      <c r="C45" s="8">
        <v>2.9</v>
      </c>
      <c r="D45" s="8">
        <v>15.5</v>
      </c>
      <c r="E45" s="8">
        <v>11.4</v>
      </c>
      <c r="F45" s="8">
        <v>17.899999999999999</v>
      </c>
      <c r="G45" s="8">
        <v>22.099999999999994</v>
      </c>
      <c r="H45" s="8">
        <v>16.700000000000003</v>
      </c>
      <c r="I45" s="8">
        <v>18.700000000000003</v>
      </c>
      <c r="J45" s="8">
        <v>16</v>
      </c>
      <c r="K45" s="8">
        <v>16.599999999999994</v>
      </c>
      <c r="L45" s="8">
        <v>20.799999999999997</v>
      </c>
      <c r="M45" s="8">
        <v>17.700000000000003</v>
      </c>
      <c r="N45" s="8">
        <v>18</v>
      </c>
      <c r="O45" s="8">
        <v>19.5</v>
      </c>
      <c r="P45" s="8">
        <v>19</v>
      </c>
      <c r="Q45" s="8">
        <v>18.100000000000001</v>
      </c>
      <c r="R45" s="8">
        <v>17.3</v>
      </c>
      <c r="S45" s="8">
        <v>11.1</v>
      </c>
      <c r="T45" s="8">
        <v>11.5</v>
      </c>
      <c r="U45" s="8">
        <v>9.1999999999999993</v>
      </c>
      <c r="V45" s="8">
        <v>8.5</v>
      </c>
      <c r="W45" s="8">
        <v>7.2</v>
      </c>
      <c r="X45" s="8">
        <v>6.9</v>
      </c>
      <c r="Y45" s="27">
        <v>1.1000000000000001</v>
      </c>
    </row>
    <row r="46" spans="2:25" ht="15" customHeight="1">
      <c r="B46" s="14" t="s">
        <v>13</v>
      </c>
      <c r="C46" s="9">
        <v>18.5</v>
      </c>
      <c r="D46" s="9">
        <v>33.200000000000003</v>
      </c>
      <c r="E46" s="9">
        <v>51.5</v>
      </c>
      <c r="F46" s="9">
        <v>4</v>
      </c>
      <c r="G46" s="9">
        <v>31.099999999999994</v>
      </c>
      <c r="H46" s="9">
        <v>29</v>
      </c>
      <c r="I46" s="9">
        <v>22.400000000000006</v>
      </c>
      <c r="J46" s="9">
        <v>17.099999999999994</v>
      </c>
      <c r="K46" s="9">
        <v>23.400000000000006</v>
      </c>
      <c r="L46" s="9">
        <v>28.099999999999994</v>
      </c>
      <c r="M46" s="9">
        <v>26.799999999999997</v>
      </c>
      <c r="N46" s="9">
        <v>33.200000000000003</v>
      </c>
      <c r="O46" s="9">
        <v>33.9</v>
      </c>
      <c r="P46" s="9">
        <v>30.1</v>
      </c>
      <c r="Q46" s="9">
        <v>34.4</v>
      </c>
      <c r="R46" s="9">
        <v>29.8</v>
      </c>
      <c r="S46" s="9">
        <v>24.2</v>
      </c>
      <c r="T46" s="9">
        <v>29.3</v>
      </c>
      <c r="U46" s="9">
        <v>19</v>
      </c>
      <c r="V46" s="9">
        <v>12.7</v>
      </c>
      <c r="W46" s="9">
        <v>15.3</v>
      </c>
      <c r="X46" s="9">
        <v>0.8</v>
      </c>
      <c r="Y46" s="28">
        <v>-8.9</v>
      </c>
    </row>
    <row r="47" spans="2:25" ht="15" customHeight="1">
      <c r="B47" s="1" t="s">
        <v>15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2:25" ht="15" customHeight="1">
      <c r="B48" s="2" t="s">
        <v>32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2:25" ht="15" customHeight="1">
      <c r="B49" s="289" t="s">
        <v>34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</row>
  </sheetData>
  <mergeCells count="55">
    <mergeCell ref="V30:V31"/>
    <mergeCell ref="U30:U31"/>
    <mergeCell ref="P3:P4"/>
    <mergeCell ref="R3:R4"/>
    <mergeCell ref="T30:T31"/>
    <mergeCell ref="U3:U4"/>
    <mergeCell ref="T3:T4"/>
    <mergeCell ref="B49:Y49"/>
    <mergeCell ref="C2:C4"/>
    <mergeCell ref="B2:B4"/>
    <mergeCell ref="B13:Y13"/>
    <mergeCell ref="Y29:Y31"/>
    <mergeCell ref="N3:N4"/>
    <mergeCell ref="P30:P31"/>
    <mergeCell ref="B29:B31"/>
    <mergeCell ref="C29:C31"/>
    <mergeCell ref="Q30:Q31"/>
    <mergeCell ref="E29:E31"/>
    <mergeCell ref="F29:F31"/>
    <mergeCell ref="D29:D31"/>
    <mergeCell ref="I30:I31"/>
    <mergeCell ref="H30:H31"/>
    <mergeCell ref="S30:S31"/>
    <mergeCell ref="B1:Y1"/>
    <mergeCell ref="Y2:Y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V3:V4"/>
    <mergeCell ref="D2:D4"/>
    <mergeCell ref="W3:W4"/>
    <mergeCell ref="Q3:Q4"/>
    <mergeCell ref="X3:X4"/>
    <mergeCell ref="X30:X31"/>
    <mergeCell ref="S29:X29"/>
    <mergeCell ref="S2:X2"/>
    <mergeCell ref="G2:R2"/>
    <mergeCell ref="J30:J31"/>
    <mergeCell ref="K30:K31"/>
    <mergeCell ref="L30:L31"/>
    <mergeCell ref="M30:M31"/>
    <mergeCell ref="N30:N31"/>
    <mergeCell ref="G30:G31"/>
    <mergeCell ref="W30:W31"/>
    <mergeCell ref="R30:R31"/>
    <mergeCell ref="G29:R29"/>
    <mergeCell ref="S3:S4"/>
    <mergeCell ref="O30:O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6"/>
  <sheetViews>
    <sheetView showGridLines="0" zoomScale="85" zoomScaleNormal="85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J13" sqref="AJ13"/>
    </sheetView>
  </sheetViews>
  <sheetFormatPr baseColWidth="10" defaultColWidth="9.1640625" defaultRowHeight="14"/>
  <cols>
    <col min="1" max="1" width="50.5" style="227" customWidth="1"/>
    <col min="2" max="12" width="6" style="227" customWidth="1"/>
    <col min="13" max="19" width="5.5" style="227" customWidth="1"/>
    <col min="20" max="20" width="4" style="227" customWidth="1"/>
    <col min="21" max="30" width="7.1640625" style="227" customWidth="1"/>
    <col min="31" max="31" width="3" style="227" customWidth="1"/>
    <col min="32" max="34" width="7.33203125" style="227" customWidth="1"/>
    <col min="35" max="16384" width="9.1640625" style="227"/>
  </cols>
  <sheetData>
    <row r="1" spans="1:34">
      <c r="A1" s="284" t="s">
        <v>207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</row>
    <row r="2" spans="1:34" ht="12.75" customHeight="1">
      <c r="A2" s="48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</row>
    <row r="3" spans="1:34" ht="12.75" customHeight="1">
      <c r="A3" s="48"/>
      <c r="B3" s="300" t="s">
        <v>208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"/>
      <c r="T3" s="3"/>
      <c r="U3" s="299" t="s">
        <v>209</v>
      </c>
      <c r="V3" s="299"/>
      <c r="W3" s="299"/>
      <c r="X3" s="299"/>
      <c r="Y3" s="299"/>
      <c r="Z3" s="299"/>
      <c r="AA3" s="299"/>
      <c r="AB3" s="299"/>
      <c r="AC3" s="299"/>
      <c r="AD3" s="3"/>
      <c r="AE3" s="3"/>
      <c r="AF3" s="299" t="s">
        <v>210</v>
      </c>
      <c r="AG3" s="299"/>
      <c r="AH3" s="299"/>
    </row>
    <row r="4" spans="1:34" ht="12.75" customHeight="1">
      <c r="A4" s="294" t="s">
        <v>14</v>
      </c>
      <c r="B4" s="296">
        <v>2018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  <c r="N4" s="305">
        <v>2019</v>
      </c>
      <c r="O4" s="306"/>
      <c r="P4" s="306"/>
      <c r="Q4" s="306"/>
      <c r="R4" s="306"/>
      <c r="S4" s="307"/>
      <c r="T4" s="228"/>
      <c r="U4" s="296">
        <v>2018</v>
      </c>
      <c r="V4" s="297"/>
      <c r="W4" s="297"/>
      <c r="X4" s="298"/>
      <c r="Y4" s="301">
        <v>2019</v>
      </c>
      <c r="Z4" s="300"/>
      <c r="AA4" s="300"/>
      <c r="AB4" s="300"/>
      <c r="AC4" s="300"/>
      <c r="AD4" s="304"/>
      <c r="AE4" s="228"/>
      <c r="AF4" s="296">
        <v>2016</v>
      </c>
      <c r="AG4" s="302">
        <v>2017</v>
      </c>
      <c r="AH4" s="298">
        <v>2018</v>
      </c>
    </row>
    <row r="5" spans="1:34">
      <c r="A5" s="295"/>
      <c r="B5" s="254" t="s">
        <v>211</v>
      </c>
      <c r="C5" s="255" t="s">
        <v>212</v>
      </c>
      <c r="D5" s="255" t="s">
        <v>213</v>
      </c>
      <c r="E5" s="255" t="s">
        <v>214</v>
      </c>
      <c r="F5" s="255" t="s">
        <v>215</v>
      </c>
      <c r="G5" s="255" t="s">
        <v>216</v>
      </c>
      <c r="H5" s="255" t="s">
        <v>217</v>
      </c>
      <c r="I5" s="255" t="s">
        <v>218</v>
      </c>
      <c r="J5" s="255" t="s">
        <v>219</v>
      </c>
      <c r="K5" s="255" t="s">
        <v>220</v>
      </c>
      <c r="L5" s="255" t="s">
        <v>221</v>
      </c>
      <c r="M5" s="256">
        <v>12</v>
      </c>
      <c r="N5" s="254" t="s">
        <v>211</v>
      </c>
      <c r="O5" s="255" t="s">
        <v>212</v>
      </c>
      <c r="P5" s="255" t="s">
        <v>213</v>
      </c>
      <c r="Q5" s="255" t="s">
        <v>214</v>
      </c>
      <c r="R5" s="255" t="s">
        <v>215</v>
      </c>
      <c r="S5" s="256" t="s">
        <v>216</v>
      </c>
      <c r="T5" s="228"/>
      <c r="U5" s="254" t="s">
        <v>222</v>
      </c>
      <c r="V5" s="255" t="s">
        <v>223</v>
      </c>
      <c r="W5" s="255" t="s">
        <v>224</v>
      </c>
      <c r="X5" s="277" t="s">
        <v>225</v>
      </c>
      <c r="Y5" s="254" t="s">
        <v>211</v>
      </c>
      <c r="Z5" s="255" t="s">
        <v>226</v>
      </c>
      <c r="AA5" s="255" t="s">
        <v>222</v>
      </c>
      <c r="AB5" s="255" t="s">
        <v>227</v>
      </c>
      <c r="AC5" s="255" t="s">
        <v>228</v>
      </c>
      <c r="AD5" s="256" t="s">
        <v>223</v>
      </c>
      <c r="AE5" s="228"/>
      <c r="AF5" s="301"/>
      <c r="AG5" s="303"/>
      <c r="AH5" s="304"/>
    </row>
    <row r="6" spans="1:34" s="229" customFormat="1">
      <c r="A6" s="19" t="s">
        <v>229</v>
      </c>
      <c r="B6" s="241">
        <v>4.4411284197335288</v>
      </c>
      <c r="C6" s="242">
        <v>3.1071679113155186</v>
      </c>
      <c r="D6" s="242">
        <v>1.5844769245907386</v>
      </c>
      <c r="E6" s="242">
        <v>5.6105532751223866</v>
      </c>
      <c r="F6" s="242">
        <v>1.3425545613692802</v>
      </c>
      <c r="G6" s="242">
        <v>7.2171255623313808</v>
      </c>
      <c r="H6" s="242">
        <v>-0.74847062531870701</v>
      </c>
      <c r="I6" s="242">
        <v>3.1169201488665168</v>
      </c>
      <c r="J6" s="242">
        <v>4.3518981139991242</v>
      </c>
      <c r="K6" s="242">
        <v>12.596303456064293</v>
      </c>
      <c r="L6" s="242">
        <v>0.261287490053279</v>
      </c>
      <c r="M6" s="243">
        <v>0.2</v>
      </c>
      <c r="N6" s="241">
        <v>-1.2</v>
      </c>
      <c r="O6" s="242">
        <v>-0.4</v>
      </c>
      <c r="P6" s="242">
        <v>1.790736398593431</v>
      </c>
      <c r="Q6" s="242">
        <v>4.3883590560727397</v>
      </c>
      <c r="R6" s="242">
        <v>2.7</v>
      </c>
      <c r="S6" s="243">
        <v>1.9</v>
      </c>
      <c r="T6" s="228"/>
      <c r="U6" s="262">
        <v>3.1</v>
      </c>
      <c r="V6" s="263">
        <v>4.0999999999999996</v>
      </c>
      <c r="W6" s="263">
        <v>3.6</v>
      </c>
      <c r="X6" s="264">
        <v>3.8</v>
      </c>
      <c r="Y6" s="263">
        <v>-1.2</v>
      </c>
      <c r="Z6" s="263">
        <v>-0.6</v>
      </c>
      <c r="AA6" s="263">
        <v>0.4</v>
      </c>
      <c r="AB6" s="263">
        <v>1.4</v>
      </c>
      <c r="AC6" s="263">
        <v>1.9</v>
      </c>
      <c r="AD6" s="264">
        <v>2</v>
      </c>
      <c r="AE6" s="228"/>
      <c r="AF6" s="262">
        <v>4.8</v>
      </c>
      <c r="AG6" s="263">
        <v>2.2000000000000002</v>
      </c>
      <c r="AH6" s="264">
        <v>3.8</v>
      </c>
    </row>
    <row r="7" spans="1:34">
      <c r="A7" s="230" t="s">
        <v>230</v>
      </c>
      <c r="B7" s="244">
        <v>1.1000000000000001</v>
      </c>
      <c r="C7" s="245">
        <v>-1.7999999999999972</v>
      </c>
      <c r="D7" s="245">
        <v>-1</v>
      </c>
      <c r="E7" s="245">
        <v>-0.6</v>
      </c>
      <c r="F7" s="245">
        <v>2.6</v>
      </c>
      <c r="G7" s="245">
        <v>36.4</v>
      </c>
      <c r="H7" s="245">
        <v>-11.200000000000003</v>
      </c>
      <c r="I7" s="245">
        <v>9</v>
      </c>
      <c r="J7" s="245">
        <v>11.4</v>
      </c>
      <c r="K7" s="245">
        <v>28.5</v>
      </c>
      <c r="L7" s="245">
        <v>-7.6</v>
      </c>
      <c r="M7" s="246">
        <v>7.3</v>
      </c>
      <c r="N7" s="244">
        <v>3</v>
      </c>
      <c r="O7" s="245">
        <v>3.6</v>
      </c>
      <c r="P7" s="245">
        <v>3.5</v>
      </c>
      <c r="Q7" s="245">
        <v>-0.2</v>
      </c>
      <c r="R7" s="245">
        <v>0.8</v>
      </c>
      <c r="S7" s="246">
        <v>12.2</v>
      </c>
      <c r="T7" s="228"/>
      <c r="U7" s="265">
        <v>-0.5</v>
      </c>
      <c r="V7" s="266">
        <v>11.4</v>
      </c>
      <c r="W7" s="266">
        <v>4.9000000000000004</v>
      </c>
      <c r="X7" s="267">
        <v>8.1</v>
      </c>
      <c r="Y7" s="266">
        <v>3</v>
      </c>
      <c r="Z7" s="266">
        <v>3.2</v>
      </c>
      <c r="AA7" s="266">
        <v>3.4</v>
      </c>
      <c r="AB7" s="266">
        <v>2.2999999999999998</v>
      </c>
      <c r="AC7" s="266">
        <v>2</v>
      </c>
      <c r="AD7" s="267">
        <v>5.8</v>
      </c>
      <c r="AE7" s="228"/>
      <c r="AF7" s="265">
        <v>6.2999999999999972</v>
      </c>
      <c r="AG7" s="268">
        <v>-2.2000000000000002</v>
      </c>
      <c r="AH7" s="267">
        <v>8.1</v>
      </c>
    </row>
    <row r="8" spans="1:34">
      <c r="A8" s="232" t="s">
        <v>231</v>
      </c>
      <c r="B8" s="244" t="s">
        <v>232</v>
      </c>
      <c r="C8" s="245" t="s">
        <v>232</v>
      </c>
      <c r="D8" s="245" t="s">
        <v>232</v>
      </c>
      <c r="E8" s="245" t="s">
        <v>232</v>
      </c>
      <c r="F8" s="245" t="s">
        <v>232</v>
      </c>
      <c r="G8" s="245">
        <v>81.900000000000006</v>
      </c>
      <c r="H8" s="245" t="s">
        <v>232</v>
      </c>
      <c r="I8" s="245" t="s">
        <v>232</v>
      </c>
      <c r="J8" s="245" t="s">
        <v>232</v>
      </c>
      <c r="K8" s="245" t="s">
        <v>232</v>
      </c>
      <c r="L8" s="245" t="s">
        <v>232</v>
      </c>
      <c r="M8" s="246" t="s">
        <v>232</v>
      </c>
      <c r="N8" s="244" t="s">
        <v>232</v>
      </c>
      <c r="O8" s="245" t="s">
        <v>232</v>
      </c>
      <c r="P8" s="245" t="s">
        <v>233</v>
      </c>
      <c r="Q8" s="245" t="s">
        <v>233</v>
      </c>
      <c r="R8" s="245" t="s">
        <v>233</v>
      </c>
      <c r="S8" s="246">
        <v>19.100000000000001</v>
      </c>
      <c r="T8" s="228"/>
      <c r="U8" s="257" t="s">
        <v>232</v>
      </c>
      <c r="V8" s="258">
        <v>81.900000000000006</v>
      </c>
      <c r="W8" s="258">
        <v>6.9</v>
      </c>
      <c r="X8" s="259">
        <v>10.7</v>
      </c>
      <c r="Y8" s="258" t="s">
        <v>232</v>
      </c>
      <c r="Z8" s="258" t="s">
        <v>232</v>
      </c>
      <c r="AA8" s="258" t="s">
        <v>232</v>
      </c>
      <c r="AB8" s="258" t="s">
        <v>233</v>
      </c>
      <c r="AC8" s="258" t="s">
        <v>233</v>
      </c>
      <c r="AD8" s="259">
        <v>19.100000000000001</v>
      </c>
      <c r="AE8" s="228"/>
      <c r="AF8" s="265">
        <v>9.9</v>
      </c>
      <c r="AG8" s="268">
        <v>-3</v>
      </c>
      <c r="AH8" s="259">
        <v>10.7</v>
      </c>
    </row>
    <row r="9" spans="1:34">
      <c r="A9" s="232" t="s">
        <v>234</v>
      </c>
      <c r="B9" s="244">
        <v>1.1000000000000001</v>
      </c>
      <c r="C9" s="245">
        <v>-1.7999999999999972</v>
      </c>
      <c r="D9" s="245">
        <v>-1</v>
      </c>
      <c r="E9" s="245">
        <v>-0.6</v>
      </c>
      <c r="F9" s="245">
        <v>2.6</v>
      </c>
      <c r="G9" s="245" t="s">
        <v>232</v>
      </c>
      <c r="H9" s="245" t="s">
        <v>232</v>
      </c>
      <c r="I9" s="245" t="s">
        <v>232</v>
      </c>
      <c r="J9" s="245" t="s">
        <v>232</v>
      </c>
      <c r="K9" s="245" t="s">
        <v>232</v>
      </c>
      <c r="L9" s="245" t="s">
        <v>232</v>
      </c>
      <c r="M9" s="246" t="s">
        <v>232</v>
      </c>
      <c r="N9" s="244">
        <v>3</v>
      </c>
      <c r="O9" s="245">
        <v>3.6</v>
      </c>
      <c r="P9" s="245">
        <v>3.5</v>
      </c>
      <c r="Q9" s="245">
        <v>-0.2</v>
      </c>
      <c r="R9" s="245">
        <v>0.8</v>
      </c>
      <c r="S9" s="246" t="s">
        <v>233</v>
      </c>
      <c r="T9" s="228"/>
      <c r="U9" s="265">
        <v>-0.5</v>
      </c>
      <c r="V9" s="266">
        <v>0.1</v>
      </c>
      <c r="W9" s="266">
        <v>-0.1</v>
      </c>
      <c r="X9" s="267">
        <v>0.3</v>
      </c>
      <c r="Y9" s="266">
        <v>3</v>
      </c>
      <c r="Z9" s="266">
        <v>3.2</v>
      </c>
      <c r="AA9" s="266">
        <v>3.4</v>
      </c>
      <c r="AB9" s="266">
        <v>2.2999999999999998</v>
      </c>
      <c r="AC9" s="266">
        <v>2</v>
      </c>
      <c r="AD9" s="267">
        <v>1.9</v>
      </c>
      <c r="AE9" s="228"/>
      <c r="AF9" s="265">
        <v>-2</v>
      </c>
      <c r="AG9" s="268">
        <v>0.1</v>
      </c>
      <c r="AH9" s="267">
        <v>0.3</v>
      </c>
    </row>
    <row r="10" spans="1:34">
      <c r="A10" s="230" t="s">
        <v>235</v>
      </c>
      <c r="B10" s="244">
        <v>5</v>
      </c>
      <c r="C10" s="245">
        <v>2.2999999999999972</v>
      </c>
      <c r="D10" s="245">
        <v>3</v>
      </c>
      <c r="E10" s="245">
        <v>2.7000000000000028</v>
      </c>
      <c r="F10" s="245">
        <v>9</v>
      </c>
      <c r="G10" s="245">
        <v>15</v>
      </c>
      <c r="H10" s="245">
        <v>16.700000000000003</v>
      </c>
      <c r="I10" s="247">
        <v>5.9</v>
      </c>
      <c r="J10" s="245">
        <v>7.4</v>
      </c>
      <c r="K10" s="245">
        <v>12.299999999999997</v>
      </c>
      <c r="L10" s="245">
        <v>9.1</v>
      </c>
      <c r="M10" s="246">
        <v>7.1</v>
      </c>
      <c r="N10" s="244">
        <v>6.2</v>
      </c>
      <c r="O10" s="245">
        <v>19.5</v>
      </c>
      <c r="P10" s="245">
        <v>28.9</v>
      </c>
      <c r="Q10" s="245">
        <v>30.2</v>
      </c>
      <c r="R10" s="245">
        <v>16.2</v>
      </c>
      <c r="S10" s="246">
        <v>0.2</v>
      </c>
      <c r="T10" s="228"/>
      <c r="U10" s="265">
        <v>3.3</v>
      </c>
      <c r="V10" s="268">
        <v>7</v>
      </c>
      <c r="W10" s="268">
        <v>8.1999999999999993</v>
      </c>
      <c r="X10" s="269">
        <v>8.5</v>
      </c>
      <c r="Y10" s="268">
        <v>6.2</v>
      </c>
      <c r="Z10" s="268">
        <v>16.8</v>
      </c>
      <c r="AA10" s="268">
        <v>24.3</v>
      </c>
      <c r="AB10" s="268">
        <v>28.1</v>
      </c>
      <c r="AC10" s="268">
        <v>26.3</v>
      </c>
      <c r="AD10" s="269">
        <v>21.2</v>
      </c>
      <c r="AE10" s="228"/>
      <c r="AF10" s="265">
        <v>17.400000000000006</v>
      </c>
      <c r="AG10" s="268">
        <v>26.299999999999997</v>
      </c>
      <c r="AH10" s="259">
        <v>8.5</v>
      </c>
    </row>
    <row r="11" spans="1:34">
      <c r="A11" s="232" t="s">
        <v>236</v>
      </c>
      <c r="B11" s="244">
        <v>-0.2</v>
      </c>
      <c r="C11" s="245">
        <v>4.4000000000000004</v>
      </c>
      <c r="D11" s="245">
        <v>-2</v>
      </c>
      <c r="E11" s="245">
        <v>2.7000000000000028</v>
      </c>
      <c r="F11" s="245">
        <v>11.900000000000006</v>
      </c>
      <c r="G11" s="245">
        <v>-3.4</v>
      </c>
      <c r="H11" s="245">
        <v>3</v>
      </c>
      <c r="I11" s="247">
        <v>-2.1</v>
      </c>
      <c r="J11" s="245">
        <v>0.6</v>
      </c>
      <c r="K11" s="245">
        <v>13.200000000000003</v>
      </c>
      <c r="L11" s="245">
        <v>-2.2999999999999972</v>
      </c>
      <c r="M11" s="246">
        <v>-8</v>
      </c>
      <c r="N11" s="244">
        <v>-17.8</v>
      </c>
      <c r="O11" s="245">
        <v>-10</v>
      </c>
      <c r="P11" s="245">
        <v>-14.9</v>
      </c>
      <c r="Q11" s="245">
        <v>-3.1</v>
      </c>
      <c r="R11" s="245">
        <v>-13.4</v>
      </c>
      <c r="S11" s="246">
        <v>-7.5</v>
      </c>
      <c r="T11" s="228"/>
      <c r="U11" s="270">
        <v>0.4</v>
      </c>
      <c r="V11" s="258">
        <v>2</v>
      </c>
      <c r="W11" s="258">
        <v>1.4</v>
      </c>
      <c r="X11" s="259">
        <v>0.9</v>
      </c>
      <c r="Y11" s="258">
        <v>-17.8</v>
      </c>
      <c r="Z11" s="258">
        <v>-9.8000000000000007</v>
      </c>
      <c r="AA11" s="258">
        <v>-8.1999999999999993</v>
      </c>
      <c r="AB11" s="258">
        <v>-3.4</v>
      </c>
      <c r="AC11" s="258">
        <v>-2.7</v>
      </c>
      <c r="AD11" s="259">
        <v>-1.9</v>
      </c>
      <c r="AE11" s="228"/>
      <c r="AF11" s="265">
        <v>17.799999999999997</v>
      </c>
      <c r="AG11" s="268">
        <v>16.299999999999997</v>
      </c>
      <c r="AH11" s="259">
        <v>0.9</v>
      </c>
    </row>
    <row r="12" spans="1:34">
      <c r="A12" s="230" t="s">
        <v>237</v>
      </c>
      <c r="B12" s="244">
        <v>7.5</v>
      </c>
      <c r="C12" s="245">
        <v>5.6</v>
      </c>
      <c r="D12" s="245">
        <v>7.6</v>
      </c>
      <c r="E12" s="245">
        <v>7.6</v>
      </c>
      <c r="F12" s="245">
        <v>5.2</v>
      </c>
      <c r="G12" s="245">
        <v>6.3</v>
      </c>
      <c r="H12" s="245">
        <v>6.6</v>
      </c>
      <c r="I12" s="247">
        <v>7.5</v>
      </c>
      <c r="J12" s="245">
        <v>6.9</v>
      </c>
      <c r="K12" s="245">
        <v>5</v>
      </c>
      <c r="L12" s="245">
        <v>5.6</v>
      </c>
      <c r="M12" s="246">
        <v>4.9000000000000004</v>
      </c>
      <c r="N12" s="244">
        <v>6.3</v>
      </c>
      <c r="O12" s="245">
        <v>7.2</v>
      </c>
      <c r="P12" s="245">
        <v>8.9</v>
      </c>
      <c r="Q12" s="245">
        <v>9.1</v>
      </c>
      <c r="R12" s="245">
        <v>8.1999999999999993</v>
      </c>
      <c r="S12" s="246">
        <v>13.6</v>
      </c>
      <c r="T12" s="228"/>
      <c r="U12" s="265">
        <v>6.2</v>
      </c>
      <c r="V12" s="266">
        <v>5.0999999999999996</v>
      </c>
      <c r="W12" s="266">
        <v>6.5</v>
      </c>
      <c r="X12" s="267">
        <v>6.2</v>
      </c>
      <c r="Y12" s="266">
        <v>6.3</v>
      </c>
      <c r="Z12" s="266">
        <v>6.8</v>
      </c>
      <c r="AA12" s="266">
        <v>7.4</v>
      </c>
      <c r="AB12" s="266">
        <v>7.9</v>
      </c>
      <c r="AC12" s="266">
        <v>9.6</v>
      </c>
      <c r="AD12" s="267">
        <v>10.3</v>
      </c>
      <c r="AE12" s="228"/>
      <c r="AF12" s="265">
        <v>4.2999999999999972</v>
      </c>
      <c r="AG12" s="268">
        <v>6.5</v>
      </c>
      <c r="AH12" s="267">
        <v>6.2</v>
      </c>
    </row>
    <row r="13" spans="1:34">
      <c r="A13" s="230" t="s">
        <v>238</v>
      </c>
      <c r="B13" s="244">
        <v>13</v>
      </c>
      <c r="C13" s="245">
        <v>9.1999999999999993</v>
      </c>
      <c r="D13" s="245">
        <v>5.6</v>
      </c>
      <c r="E13" s="245">
        <v>5.6</v>
      </c>
      <c r="F13" s="245">
        <v>-2.6</v>
      </c>
      <c r="G13" s="245">
        <v>3.8</v>
      </c>
      <c r="H13" s="245">
        <v>8.5</v>
      </c>
      <c r="I13" s="245">
        <v>2</v>
      </c>
      <c r="J13" s="245">
        <v>2.2000000000000002</v>
      </c>
      <c r="K13" s="245">
        <v>5.2</v>
      </c>
      <c r="L13" s="245">
        <v>4.3</v>
      </c>
      <c r="M13" s="246">
        <v>-5.9</v>
      </c>
      <c r="N13" s="244">
        <v>-4.8</v>
      </c>
      <c r="O13" s="245">
        <v>-6.5</v>
      </c>
      <c r="P13" s="245">
        <v>-5.2</v>
      </c>
      <c r="Q13" s="245">
        <v>-4.7</v>
      </c>
      <c r="R13" s="245">
        <v>-0.2</v>
      </c>
      <c r="S13" s="246">
        <v>-2.4</v>
      </c>
      <c r="T13" s="228"/>
      <c r="U13" s="265">
        <v>5.4</v>
      </c>
      <c r="V13" s="266">
        <v>4.4000000000000004</v>
      </c>
      <c r="W13" s="266">
        <v>4.0999999999999996</v>
      </c>
      <c r="X13" s="267">
        <v>3.6</v>
      </c>
      <c r="Y13" s="266">
        <v>-4.8</v>
      </c>
      <c r="Z13" s="266">
        <v>-5.7</v>
      </c>
      <c r="AA13" s="266">
        <v>-5.5</v>
      </c>
      <c r="AB13" s="266">
        <v>-5.3</v>
      </c>
      <c r="AC13" s="266">
        <v>-4.0999999999999996</v>
      </c>
      <c r="AD13" s="267">
        <v>-3.8</v>
      </c>
      <c r="AE13" s="228"/>
      <c r="AF13" s="265">
        <v>4.7000000000000028</v>
      </c>
      <c r="AG13" s="268">
        <v>2.7999999999999972</v>
      </c>
      <c r="AH13" s="267">
        <v>3.6</v>
      </c>
    </row>
    <row r="14" spans="1:34">
      <c r="A14" s="230" t="s">
        <v>239</v>
      </c>
      <c r="B14" s="244">
        <v>-9.6999999999999993</v>
      </c>
      <c r="C14" s="245">
        <v>-2.8</v>
      </c>
      <c r="D14" s="245">
        <v>1.8</v>
      </c>
      <c r="E14" s="245">
        <v>-0.1</v>
      </c>
      <c r="F14" s="245">
        <v>-4.0999999999999996</v>
      </c>
      <c r="G14" s="245">
        <v>-1</v>
      </c>
      <c r="H14" s="245">
        <v>4</v>
      </c>
      <c r="I14" s="245">
        <v>-6.4</v>
      </c>
      <c r="J14" s="245">
        <v>-3.9</v>
      </c>
      <c r="K14" s="245">
        <v>-2.6</v>
      </c>
      <c r="L14" s="245">
        <v>-7.3</v>
      </c>
      <c r="M14" s="246">
        <v>-6.9</v>
      </c>
      <c r="N14" s="244">
        <v>2.9</v>
      </c>
      <c r="O14" s="245">
        <v>2.9</v>
      </c>
      <c r="P14" s="245">
        <v>1</v>
      </c>
      <c r="Q14" s="245">
        <v>4.3</v>
      </c>
      <c r="R14" s="245">
        <v>7.2</v>
      </c>
      <c r="S14" s="246">
        <v>0.1</v>
      </c>
      <c r="T14" s="228"/>
      <c r="U14" s="265">
        <v>-3.7</v>
      </c>
      <c r="V14" s="266">
        <v>-2.7</v>
      </c>
      <c r="W14" s="266">
        <v>-2.6</v>
      </c>
      <c r="X14" s="267">
        <v>-3.3</v>
      </c>
      <c r="Y14" s="266">
        <v>2.9</v>
      </c>
      <c r="Z14" s="266">
        <v>2.9</v>
      </c>
      <c r="AA14" s="266">
        <v>2.2000000000000002</v>
      </c>
      <c r="AB14" s="266">
        <v>2.8</v>
      </c>
      <c r="AC14" s="266">
        <v>3.7</v>
      </c>
      <c r="AD14" s="267">
        <v>3</v>
      </c>
      <c r="AE14" s="228"/>
      <c r="AF14" s="265">
        <v>2.4</v>
      </c>
      <c r="AG14" s="268">
        <v>5.7999999999999972</v>
      </c>
      <c r="AH14" s="267">
        <v>-3.3</v>
      </c>
    </row>
    <row r="15" spans="1:34">
      <c r="A15" s="232" t="s">
        <v>240</v>
      </c>
      <c r="B15" s="244">
        <v>1.8</v>
      </c>
      <c r="C15" s="245">
        <v>1.3</v>
      </c>
      <c r="D15" s="245">
        <v>-3.1</v>
      </c>
      <c r="E15" s="245">
        <v>-1.7</v>
      </c>
      <c r="F15" s="245">
        <v>-4</v>
      </c>
      <c r="G15" s="245">
        <v>-3.2</v>
      </c>
      <c r="H15" s="245">
        <v>0</v>
      </c>
      <c r="I15" s="245">
        <v>-1.7</v>
      </c>
      <c r="J15" s="245">
        <v>-0.4</v>
      </c>
      <c r="K15" s="245">
        <v>-2.2000000000000002</v>
      </c>
      <c r="L15" s="245">
        <v>-5.2</v>
      </c>
      <c r="M15" s="246">
        <v>-7.1</v>
      </c>
      <c r="N15" s="244">
        <v>-4.5</v>
      </c>
      <c r="O15" s="245">
        <v>0</v>
      </c>
      <c r="P15" s="245">
        <v>3.8</v>
      </c>
      <c r="Q15" s="245">
        <v>5.6</v>
      </c>
      <c r="R15" s="245">
        <v>6.7</v>
      </c>
      <c r="S15" s="246">
        <v>1.6</v>
      </c>
      <c r="T15" s="228"/>
      <c r="U15" s="265">
        <v>0.1</v>
      </c>
      <c r="V15" s="266">
        <v>-1.4</v>
      </c>
      <c r="W15" s="266">
        <v>-1.2</v>
      </c>
      <c r="X15" s="267">
        <v>-2.2000000000000002</v>
      </c>
      <c r="Y15" s="266">
        <v>-4.5</v>
      </c>
      <c r="Z15" s="266">
        <v>-2.2999999999999998</v>
      </c>
      <c r="AA15" s="266">
        <v>-0.2</v>
      </c>
      <c r="AB15" s="266">
        <v>1.3</v>
      </c>
      <c r="AC15" s="266">
        <v>2.4</v>
      </c>
      <c r="AD15" s="267">
        <v>2.2000000000000002</v>
      </c>
      <c r="AE15" s="228"/>
      <c r="AF15" s="265">
        <v>-2.2999999999999998</v>
      </c>
      <c r="AG15" s="268">
        <v>3.4</v>
      </c>
      <c r="AH15" s="267">
        <v>-2.2000000000000002</v>
      </c>
    </row>
    <row r="16" spans="1:34">
      <c r="A16" s="230" t="s">
        <v>241</v>
      </c>
      <c r="B16" s="244">
        <v>3.2000000000000028</v>
      </c>
      <c r="C16" s="245">
        <v>3.2</v>
      </c>
      <c r="D16" s="245">
        <v>1.8</v>
      </c>
      <c r="E16" s="245">
        <v>5.5</v>
      </c>
      <c r="F16" s="245">
        <v>6.3</v>
      </c>
      <c r="G16" s="245">
        <v>7</v>
      </c>
      <c r="H16" s="245">
        <v>2.8</v>
      </c>
      <c r="I16" s="245">
        <v>3.6</v>
      </c>
      <c r="J16" s="245">
        <v>4</v>
      </c>
      <c r="K16" s="245">
        <v>4.3</v>
      </c>
      <c r="L16" s="245">
        <v>4</v>
      </c>
      <c r="M16" s="246">
        <v>-5.6</v>
      </c>
      <c r="N16" s="244">
        <v>3</v>
      </c>
      <c r="O16" s="245">
        <v>4.8</v>
      </c>
      <c r="P16" s="245">
        <v>3.7</v>
      </c>
      <c r="Q16" s="245">
        <v>10.4</v>
      </c>
      <c r="R16" s="245">
        <v>3.2</v>
      </c>
      <c r="S16" s="246">
        <v>0.6</v>
      </c>
      <c r="T16" s="228"/>
      <c r="U16" s="265">
        <v>2.6</v>
      </c>
      <c r="V16" s="266">
        <v>5.6</v>
      </c>
      <c r="W16" s="266">
        <v>5.6</v>
      </c>
      <c r="X16" s="267">
        <v>5.0999999999999996</v>
      </c>
      <c r="Y16" s="266">
        <v>3</v>
      </c>
      <c r="Z16" s="266">
        <v>3.9</v>
      </c>
      <c r="AA16" s="266">
        <v>3.8</v>
      </c>
      <c r="AB16" s="266">
        <v>5.0999999999999996</v>
      </c>
      <c r="AC16" s="266">
        <v>4.3</v>
      </c>
      <c r="AD16" s="267">
        <v>3.8</v>
      </c>
      <c r="AE16" s="228"/>
      <c r="AF16" s="265">
        <v>5.4</v>
      </c>
      <c r="AG16" s="268">
        <v>7.4</v>
      </c>
      <c r="AH16" s="267">
        <v>5.0999999999999996</v>
      </c>
    </row>
    <row r="17" spans="1:34">
      <c r="A17" s="48"/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6"/>
      <c r="N17" s="244"/>
      <c r="O17" s="245"/>
      <c r="P17" s="245"/>
      <c r="Q17" s="245"/>
      <c r="R17" s="245"/>
      <c r="S17" s="246"/>
      <c r="T17" s="228"/>
      <c r="U17" s="244"/>
      <c r="V17" s="260"/>
      <c r="W17" s="260"/>
      <c r="X17" s="261"/>
      <c r="Y17" s="260"/>
      <c r="Z17" s="260"/>
      <c r="AA17" s="260"/>
      <c r="AB17" s="260"/>
      <c r="AC17" s="260"/>
      <c r="AD17" s="261"/>
      <c r="AE17" s="228"/>
      <c r="AF17" s="244"/>
      <c r="AG17" s="245"/>
      <c r="AH17" s="278"/>
    </row>
    <row r="18" spans="1:34" ht="12.75" customHeight="1">
      <c r="A18" s="19" t="s">
        <v>242</v>
      </c>
      <c r="B18" s="248">
        <v>4.2999999999999972</v>
      </c>
      <c r="C18" s="249">
        <v>2.7999999999999972</v>
      </c>
      <c r="D18" s="249">
        <v>1.7000000000000028</v>
      </c>
      <c r="E18" s="249">
        <v>3.6</v>
      </c>
      <c r="F18" s="249">
        <v>3.1</v>
      </c>
      <c r="G18" s="249">
        <v>2.9</v>
      </c>
      <c r="H18" s="249">
        <v>3.7000000000000028</v>
      </c>
      <c r="I18" s="249">
        <v>0.8</v>
      </c>
      <c r="J18" s="249">
        <v>-0.7</v>
      </c>
      <c r="K18" s="249">
        <v>2</v>
      </c>
      <c r="L18" s="249">
        <v>-0.4</v>
      </c>
      <c r="M18" s="250">
        <v>-2.7999999999999972</v>
      </c>
      <c r="N18" s="248">
        <v>-3.3</v>
      </c>
      <c r="O18" s="249">
        <v>-1.8</v>
      </c>
      <c r="P18" s="249">
        <v>2.1</v>
      </c>
      <c r="Q18" s="249">
        <v>5.2</v>
      </c>
      <c r="R18" s="249">
        <v>1.6</v>
      </c>
      <c r="S18" s="250">
        <v>-2.2999999999999998</v>
      </c>
      <c r="T18" s="228"/>
      <c r="U18" s="271">
        <v>2.9</v>
      </c>
      <c r="V18" s="272">
        <v>3</v>
      </c>
      <c r="W18" s="272">
        <v>2.4</v>
      </c>
      <c r="X18" s="273">
        <v>1.6</v>
      </c>
      <c r="Y18" s="272">
        <v>-3.3</v>
      </c>
      <c r="Z18" s="272">
        <v>-2.5</v>
      </c>
      <c r="AA18" s="272">
        <v>-0.9</v>
      </c>
      <c r="AB18" s="272">
        <v>0.6</v>
      </c>
      <c r="AC18" s="272">
        <v>0.9</v>
      </c>
      <c r="AD18" s="273">
        <v>0.5</v>
      </c>
      <c r="AE18" s="228"/>
      <c r="AF18" s="271">
        <v>2.8</v>
      </c>
      <c r="AG18" s="272">
        <v>0.4</v>
      </c>
      <c r="AH18" s="273">
        <v>1.6</v>
      </c>
    </row>
    <row r="19" spans="1:34">
      <c r="A19" s="234" t="s">
        <v>8</v>
      </c>
      <c r="B19" s="244">
        <v>0.6</v>
      </c>
      <c r="C19" s="245">
        <v>2.2999999999999972</v>
      </c>
      <c r="D19" s="245">
        <v>3.2999999999999972</v>
      </c>
      <c r="E19" s="245">
        <v>5.6</v>
      </c>
      <c r="F19" s="245">
        <v>-1.9</v>
      </c>
      <c r="G19" s="245">
        <v>-0.6</v>
      </c>
      <c r="H19" s="245">
        <v>4.5</v>
      </c>
      <c r="I19" s="245">
        <v>2.2999999999999998</v>
      </c>
      <c r="J19" s="245">
        <v>0.7</v>
      </c>
      <c r="K19" s="245">
        <v>5.2</v>
      </c>
      <c r="L19" s="245">
        <v>1.1000000000000001</v>
      </c>
      <c r="M19" s="246">
        <v>1.8</v>
      </c>
      <c r="N19" s="244">
        <v>-1.6</v>
      </c>
      <c r="O19" s="245">
        <v>1.7</v>
      </c>
      <c r="P19" s="245">
        <v>1.8</v>
      </c>
      <c r="Q19" s="245">
        <v>2.7</v>
      </c>
      <c r="R19" s="245">
        <v>4.5999999999999996</v>
      </c>
      <c r="S19" s="246">
        <v>4.3</v>
      </c>
      <c r="T19" s="228"/>
      <c r="U19" s="265">
        <v>2.2999999999999972</v>
      </c>
      <c r="V19" s="258">
        <v>1.8</v>
      </c>
      <c r="W19" s="258">
        <v>2.2000000000000002</v>
      </c>
      <c r="X19" s="269">
        <v>2.4</v>
      </c>
      <c r="Y19" s="258">
        <v>-1.6</v>
      </c>
      <c r="Z19" s="258">
        <v>0</v>
      </c>
      <c r="AA19" s="258">
        <v>0.8</v>
      </c>
      <c r="AB19" s="258">
        <v>1.3</v>
      </c>
      <c r="AC19" s="258">
        <v>2.2999999999999998</v>
      </c>
      <c r="AD19" s="259">
        <v>3</v>
      </c>
      <c r="AE19" s="228"/>
      <c r="AF19" s="265">
        <v>-0.2</v>
      </c>
      <c r="AG19" s="268">
        <v>-5.7000000000000028</v>
      </c>
      <c r="AH19" s="269">
        <v>2.4</v>
      </c>
    </row>
    <row r="20" spans="1:34">
      <c r="A20" s="235" t="s">
        <v>9</v>
      </c>
      <c r="B20" s="244">
        <v>-20.100000000000001</v>
      </c>
      <c r="C20" s="245">
        <v>-2.2000000000000028</v>
      </c>
      <c r="D20" s="245">
        <v>15.299999999999997</v>
      </c>
      <c r="E20" s="245">
        <v>13.2</v>
      </c>
      <c r="F20" s="245">
        <v>0.4</v>
      </c>
      <c r="G20" s="245">
        <v>0.4</v>
      </c>
      <c r="H20" s="245">
        <v>-1.7999999999999972</v>
      </c>
      <c r="I20" s="245">
        <v>7.2</v>
      </c>
      <c r="J20" s="245">
        <v>13.200000000000003</v>
      </c>
      <c r="K20" s="245">
        <v>14.2</v>
      </c>
      <c r="L20" s="245">
        <v>-1.1000000000000001</v>
      </c>
      <c r="M20" s="246">
        <v>11.4</v>
      </c>
      <c r="N20" s="244">
        <v>16.2</v>
      </c>
      <c r="O20" s="245">
        <v>9</v>
      </c>
      <c r="P20" s="245">
        <v>-3.8</v>
      </c>
      <c r="Q20" s="245">
        <v>-8.4</v>
      </c>
      <c r="R20" s="245">
        <v>6.8</v>
      </c>
      <c r="S20" s="246">
        <v>9.4</v>
      </c>
      <c r="T20" s="228"/>
      <c r="U20" s="265">
        <v>-2.4</v>
      </c>
      <c r="V20" s="258">
        <v>0.9</v>
      </c>
      <c r="W20" s="258">
        <v>2.6</v>
      </c>
      <c r="X20" s="259">
        <v>4</v>
      </c>
      <c r="Y20" s="258">
        <v>16.2</v>
      </c>
      <c r="Z20" s="258">
        <v>12.6</v>
      </c>
      <c r="AA20" s="258">
        <v>7.2</v>
      </c>
      <c r="AB20" s="258">
        <v>3.3</v>
      </c>
      <c r="AC20" s="258">
        <v>4</v>
      </c>
      <c r="AD20" s="259">
        <v>4.8</v>
      </c>
      <c r="AE20" s="228"/>
      <c r="AF20" s="265">
        <v>4.7999999999999972</v>
      </c>
      <c r="AG20" s="268">
        <v>-16.299999999999997</v>
      </c>
      <c r="AH20" s="259">
        <v>4</v>
      </c>
    </row>
    <row r="21" spans="1:34">
      <c r="A21" s="235" t="s">
        <v>10</v>
      </c>
      <c r="B21" s="244">
        <v>1.5</v>
      </c>
      <c r="C21" s="245">
        <v>0.5</v>
      </c>
      <c r="D21" s="245">
        <v>-0.5</v>
      </c>
      <c r="E21" s="245">
        <v>-1.6</v>
      </c>
      <c r="F21" s="245">
        <v>-1.6</v>
      </c>
      <c r="G21" s="245">
        <v>-0.6</v>
      </c>
      <c r="H21" s="245">
        <v>5.7000000000000028</v>
      </c>
      <c r="I21" s="245">
        <v>7.3</v>
      </c>
      <c r="J21" s="245">
        <v>6.4</v>
      </c>
      <c r="K21" s="245">
        <v>7.5</v>
      </c>
      <c r="L21" s="245">
        <v>4</v>
      </c>
      <c r="M21" s="246">
        <v>5</v>
      </c>
      <c r="N21" s="244">
        <v>4.3</v>
      </c>
      <c r="O21" s="245">
        <v>5.6</v>
      </c>
      <c r="P21" s="245">
        <v>5.3</v>
      </c>
      <c r="Q21" s="245">
        <v>6.3</v>
      </c>
      <c r="R21" s="245">
        <v>6.1</v>
      </c>
      <c r="S21" s="246">
        <v>3</v>
      </c>
      <c r="T21" s="228"/>
      <c r="U21" s="265">
        <v>0.6</v>
      </c>
      <c r="V21" s="258">
        <v>-0.1</v>
      </c>
      <c r="W21" s="258">
        <v>2.2000000000000002</v>
      </c>
      <c r="X21" s="259">
        <v>3.1</v>
      </c>
      <c r="Y21" s="258">
        <v>4.3</v>
      </c>
      <c r="Z21" s="258">
        <v>4.9000000000000004</v>
      </c>
      <c r="AA21" s="258">
        <v>5.0999999999999996</v>
      </c>
      <c r="AB21" s="258">
        <v>5.4</v>
      </c>
      <c r="AC21" s="258">
        <v>5.5</v>
      </c>
      <c r="AD21" s="259">
        <v>5</v>
      </c>
      <c r="AE21" s="228"/>
      <c r="AF21" s="265">
        <v>-2.6</v>
      </c>
      <c r="AG21" s="268">
        <v>0.2</v>
      </c>
      <c r="AH21" s="259">
        <v>3.1</v>
      </c>
    </row>
    <row r="22" spans="1:34">
      <c r="A22" s="235" t="s">
        <v>11</v>
      </c>
      <c r="B22" s="244">
        <v>6.8</v>
      </c>
      <c r="C22" s="245">
        <v>3.2999999999999972</v>
      </c>
      <c r="D22" s="245">
        <v>3.5</v>
      </c>
      <c r="E22" s="245">
        <v>9</v>
      </c>
      <c r="F22" s="245">
        <v>-3</v>
      </c>
      <c r="G22" s="245">
        <v>0.7</v>
      </c>
      <c r="H22" s="245">
        <v>8.1</v>
      </c>
      <c r="I22" s="245">
        <v>-0.4</v>
      </c>
      <c r="J22" s="245">
        <v>-3.2000000000000028</v>
      </c>
      <c r="K22" s="245">
        <v>2.5</v>
      </c>
      <c r="L22" s="245">
        <v>0.4</v>
      </c>
      <c r="M22" s="246">
        <v>0</v>
      </c>
      <c r="N22" s="244">
        <v>-7.1</v>
      </c>
      <c r="O22" s="245">
        <v>0.2</v>
      </c>
      <c r="P22" s="245">
        <v>1.6</v>
      </c>
      <c r="Q22" s="245">
        <v>4.5999999999999996</v>
      </c>
      <c r="R22" s="245">
        <v>5.5</v>
      </c>
      <c r="S22" s="246">
        <v>5.0999999999999996</v>
      </c>
      <c r="T22" s="228"/>
      <c r="U22" s="265">
        <v>4.5999999999999996</v>
      </c>
      <c r="V22" s="258">
        <v>3.6</v>
      </c>
      <c r="W22" s="258">
        <v>3</v>
      </c>
      <c r="X22" s="259">
        <v>2.5</v>
      </c>
      <c r="Y22" s="258">
        <v>-7.1</v>
      </c>
      <c r="Z22" s="258">
        <v>-3.7</v>
      </c>
      <c r="AA22" s="258">
        <v>-2</v>
      </c>
      <c r="AB22" s="258">
        <v>-0.4</v>
      </c>
      <c r="AC22" s="258">
        <v>1.4</v>
      </c>
      <c r="AD22" s="259">
        <v>2.7</v>
      </c>
      <c r="AE22" s="228"/>
      <c r="AF22" s="265">
        <v>-2.1</v>
      </c>
      <c r="AG22" s="268">
        <v>-6.2999999999999972</v>
      </c>
      <c r="AH22" s="259">
        <v>2.5</v>
      </c>
    </row>
    <row r="23" spans="1:34">
      <c r="A23" s="234" t="s">
        <v>12</v>
      </c>
      <c r="B23" s="244">
        <v>10.7</v>
      </c>
      <c r="C23" s="245">
        <v>3.4</v>
      </c>
      <c r="D23" s="245">
        <v>-4.5999999999999996</v>
      </c>
      <c r="E23" s="245">
        <v>0.8</v>
      </c>
      <c r="F23" s="245">
        <v>3.2</v>
      </c>
      <c r="G23" s="245">
        <v>2.8</v>
      </c>
      <c r="H23" s="245">
        <v>2.2999999999999972</v>
      </c>
      <c r="I23" s="245">
        <v>-0.5</v>
      </c>
      <c r="J23" s="245">
        <v>-1.6</v>
      </c>
      <c r="K23" s="245">
        <v>1</v>
      </c>
      <c r="L23" s="245">
        <v>-2.5</v>
      </c>
      <c r="M23" s="246">
        <v>-8.6</v>
      </c>
      <c r="N23" s="244">
        <v>-5.5</v>
      </c>
      <c r="O23" s="245">
        <v>-2.5</v>
      </c>
      <c r="P23" s="245">
        <v>5</v>
      </c>
      <c r="Q23" s="245">
        <v>7.4</v>
      </c>
      <c r="R23" s="245">
        <v>0.7</v>
      </c>
      <c r="S23" s="246">
        <v>-6.1</v>
      </c>
      <c r="T23" s="228"/>
      <c r="U23" s="265">
        <v>3.4</v>
      </c>
      <c r="V23" s="258">
        <v>3.3</v>
      </c>
      <c r="W23" s="258">
        <v>2.5</v>
      </c>
      <c r="X23" s="269">
        <v>1.1000000000000001</v>
      </c>
      <c r="Y23" s="258">
        <v>-5.5</v>
      </c>
      <c r="Z23" s="258">
        <v>-3.9</v>
      </c>
      <c r="AA23" s="258">
        <v>-0.8</v>
      </c>
      <c r="AB23" s="258">
        <v>1.2</v>
      </c>
      <c r="AC23" s="258">
        <v>1.1000000000000001</v>
      </c>
      <c r="AD23" s="259">
        <v>-0.1</v>
      </c>
      <c r="AE23" s="228"/>
      <c r="AF23" s="265">
        <v>4.2999999999999972</v>
      </c>
      <c r="AG23" s="268">
        <v>4.7999999999999972</v>
      </c>
      <c r="AH23" s="269">
        <v>1.1000000000000001</v>
      </c>
    </row>
    <row r="24" spans="1:34">
      <c r="A24" s="236" t="s">
        <v>35</v>
      </c>
      <c r="B24" s="244">
        <v>3.3</v>
      </c>
      <c r="C24" s="245">
        <v>-4.5999999999999996</v>
      </c>
      <c r="D24" s="245">
        <v>-8</v>
      </c>
      <c r="E24" s="245">
        <v>-4.0999999999999996</v>
      </c>
      <c r="F24" s="245">
        <v>0.5</v>
      </c>
      <c r="G24" s="245">
        <v>0.7</v>
      </c>
      <c r="H24" s="245">
        <v>-1.9</v>
      </c>
      <c r="I24" s="245">
        <v>-1</v>
      </c>
      <c r="J24" s="245">
        <v>0.3</v>
      </c>
      <c r="K24" s="245">
        <v>-0.3</v>
      </c>
      <c r="L24" s="245">
        <v>-0.8</v>
      </c>
      <c r="M24" s="246">
        <v>-5.5</v>
      </c>
      <c r="N24" s="244">
        <v>-1.9</v>
      </c>
      <c r="O24" s="245">
        <v>0.6</v>
      </c>
      <c r="P24" s="245">
        <v>7.3</v>
      </c>
      <c r="Q24" s="245">
        <v>6.6</v>
      </c>
      <c r="R24" s="245">
        <v>3.7</v>
      </c>
      <c r="S24" s="246">
        <v>-0.7</v>
      </c>
      <c r="T24" s="228"/>
      <c r="U24" s="265">
        <v>-2.8</v>
      </c>
      <c r="V24" s="258">
        <v>-1.6</v>
      </c>
      <c r="W24" s="258">
        <v>-1.4</v>
      </c>
      <c r="X24" s="259">
        <v>-1.5</v>
      </c>
      <c r="Y24" s="258">
        <v>-1.9</v>
      </c>
      <c r="Z24" s="258">
        <v>-0.6</v>
      </c>
      <c r="AA24" s="258">
        <v>2.2999999999999998</v>
      </c>
      <c r="AB24" s="258">
        <v>3.5</v>
      </c>
      <c r="AC24" s="258">
        <v>3.5</v>
      </c>
      <c r="AD24" s="259">
        <v>2.8</v>
      </c>
      <c r="AE24" s="228"/>
      <c r="AF24" s="265">
        <v>4.4000000000000004</v>
      </c>
      <c r="AG24" s="268">
        <v>2.9</v>
      </c>
      <c r="AH24" s="259">
        <v>-1.5</v>
      </c>
    </row>
    <row r="25" spans="1:34" ht="14" customHeight="1">
      <c r="A25" s="235" t="s">
        <v>36</v>
      </c>
      <c r="B25" s="244">
        <v>-5.6</v>
      </c>
      <c r="C25" s="245">
        <v>6.2999999999999972</v>
      </c>
      <c r="D25" s="245">
        <v>15.400000000000006</v>
      </c>
      <c r="E25" s="245">
        <v>19.3</v>
      </c>
      <c r="F25" s="245">
        <v>3.5</v>
      </c>
      <c r="G25" s="245">
        <v>0.3</v>
      </c>
      <c r="H25" s="245">
        <v>1.4</v>
      </c>
      <c r="I25" s="245">
        <v>-7.6</v>
      </c>
      <c r="J25" s="245">
        <v>3.9</v>
      </c>
      <c r="K25" s="245">
        <v>5.4</v>
      </c>
      <c r="L25" s="245">
        <v>1.6</v>
      </c>
      <c r="M25" s="246">
        <v>-0.1</v>
      </c>
      <c r="N25" s="244">
        <v>-3.6</v>
      </c>
      <c r="O25" s="245">
        <v>-2.1</v>
      </c>
      <c r="P25" s="245">
        <v>-3.3</v>
      </c>
      <c r="Q25" s="245">
        <v>-2.5</v>
      </c>
      <c r="R25" s="245">
        <v>2.7</v>
      </c>
      <c r="S25" s="246">
        <v>-11.8</v>
      </c>
      <c r="T25" s="228"/>
      <c r="U25" s="265">
        <v>4.7</v>
      </c>
      <c r="V25" s="258">
        <v>6.1</v>
      </c>
      <c r="W25" s="258">
        <v>3.8</v>
      </c>
      <c r="X25" s="259">
        <v>3.5</v>
      </c>
      <c r="Y25" s="258">
        <v>-3.6</v>
      </c>
      <c r="Z25" s="258">
        <v>-3.6</v>
      </c>
      <c r="AA25" s="258">
        <v>-4.2</v>
      </c>
      <c r="AB25" s="258">
        <v>-3.8</v>
      </c>
      <c r="AC25" s="258">
        <v>-2.5</v>
      </c>
      <c r="AD25" s="259">
        <v>-4</v>
      </c>
      <c r="AE25" s="228"/>
      <c r="AF25" s="265">
        <v>8.7000000000000028</v>
      </c>
      <c r="AG25" s="268">
        <v>-14.799999999999997</v>
      </c>
      <c r="AH25" s="259">
        <v>3.5</v>
      </c>
    </row>
    <row r="26" spans="1:34">
      <c r="A26" s="235" t="s">
        <v>243</v>
      </c>
      <c r="B26" s="244">
        <v>62.6</v>
      </c>
      <c r="C26" s="245">
        <v>43.099999999999994</v>
      </c>
      <c r="D26" s="245">
        <v>39.400000000000006</v>
      </c>
      <c r="E26" s="245">
        <v>31.1</v>
      </c>
      <c r="F26" s="245">
        <v>37.4</v>
      </c>
      <c r="G26" s="245">
        <v>30.3</v>
      </c>
      <c r="H26" s="245">
        <v>9.5</v>
      </c>
      <c r="I26" s="245">
        <v>10.3</v>
      </c>
      <c r="J26" s="245">
        <v>6.1</v>
      </c>
      <c r="K26" s="245">
        <v>-1.7999999999999972</v>
      </c>
      <c r="L26" s="245">
        <v>-26.400000000000006</v>
      </c>
      <c r="M26" s="246">
        <v>-3.3</v>
      </c>
      <c r="N26" s="244">
        <v>-14.9</v>
      </c>
      <c r="O26" s="245">
        <v>-19.5</v>
      </c>
      <c r="P26" s="245">
        <v>5.2</v>
      </c>
      <c r="Q26" s="245">
        <v>14.7</v>
      </c>
      <c r="R26" s="245">
        <v>6.7</v>
      </c>
      <c r="S26" s="246">
        <v>6.3</v>
      </c>
      <c r="T26" s="228"/>
      <c r="U26" s="265">
        <v>49.6</v>
      </c>
      <c r="V26" s="258">
        <v>42.1</v>
      </c>
      <c r="W26" s="258">
        <v>28.8</v>
      </c>
      <c r="X26" s="259">
        <v>17.399999999999999</v>
      </c>
      <c r="Y26" s="258">
        <v>-14.9</v>
      </c>
      <c r="Z26" s="258">
        <v>-16.899999999999999</v>
      </c>
      <c r="AA26" s="258">
        <v>-9.3000000000000007</v>
      </c>
      <c r="AB26" s="258">
        <v>-3</v>
      </c>
      <c r="AC26" s="258">
        <v>-1</v>
      </c>
      <c r="AD26" s="259">
        <v>0.3</v>
      </c>
      <c r="AE26" s="228"/>
      <c r="AF26" s="265">
        <v>1.1000000000000001</v>
      </c>
      <c r="AG26" s="268">
        <v>18.400000000000006</v>
      </c>
      <c r="AH26" s="259">
        <v>17.399999999999999</v>
      </c>
    </row>
    <row r="27" spans="1:34">
      <c r="A27" s="235" t="s">
        <v>244</v>
      </c>
      <c r="B27" s="244">
        <v>9.1999999999999993</v>
      </c>
      <c r="C27" s="245">
        <v>1.9</v>
      </c>
      <c r="D27" s="245">
        <v>-3.1</v>
      </c>
      <c r="E27" s="245">
        <v>-2.4</v>
      </c>
      <c r="F27" s="245">
        <v>-6.1</v>
      </c>
      <c r="G27" s="245">
        <v>-6.2000000000000028</v>
      </c>
      <c r="H27" s="245">
        <v>-2.1</v>
      </c>
      <c r="I27" s="245">
        <v>-6.5</v>
      </c>
      <c r="J27" s="245">
        <v>4.5</v>
      </c>
      <c r="K27" s="245">
        <v>12.1</v>
      </c>
      <c r="L27" s="245">
        <v>7.9</v>
      </c>
      <c r="M27" s="246">
        <v>-0.2</v>
      </c>
      <c r="N27" s="244">
        <v>6.6</v>
      </c>
      <c r="O27" s="245">
        <v>23.1</v>
      </c>
      <c r="P27" s="245">
        <v>7.6</v>
      </c>
      <c r="Q27" s="245">
        <v>23</v>
      </c>
      <c r="R27" s="245">
        <v>3.4</v>
      </c>
      <c r="S27" s="246">
        <v>2.2000000000000002</v>
      </c>
      <c r="T27" s="228"/>
      <c r="U27" s="265">
        <v>2.2999999999999972</v>
      </c>
      <c r="V27" s="258">
        <v>-1.5</v>
      </c>
      <c r="W27" s="258">
        <v>-1.3</v>
      </c>
      <c r="X27" s="259">
        <v>1.1000000000000001</v>
      </c>
      <c r="Y27" s="258">
        <v>6.6</v>
      </c>
      <c r="Z27" s="258">
        <v>15.2</v>
      </c>
      <c r="AA27" s="258">
        <v>12.5</v>
      </c>
      <c r="AB27" s="258">
        <v>15</v>
      </c>
      <c r="AC27" s="258">
        <v>12.5</v>
      </c>
      <c r="AD27" s="259">
        <v>10.7</v>
      </c>
      <c r="AE27" s="228"/>
      <c r="AF27" s="265">
        <v>4.4000000000000004</v>
      </c>
      <c r="AG27" s="268">
        <v>6.9</v>
      </c>
      <c r="AH27" s="259">
        <v>1.1000000000000001</v>
      </c>
    </row>
    <row r="28" spans="1:34" ht="12.75" customHeight="1">
      <c r="A28" s="235" t="s">
        <v>245</v>
      </c>
      <c r="B28" s="244">
        <v>3.5</v>
      </c>
      <c r="C28" s="245">
        <v>-0.8</v>
      </c>
      <c r="D28" s="245">
        <v>-14.700000000000003</v>
      </c>
      <c r="E28" s="245">
        <v>-6.3</v>
      </c>
      <c r="F28" s="245">
        <v>6.2</v>
      </c>
      <c r="G28" s="245">
        <v>1</v>
      </c>
      <c r="H28" s="245">
        <v>-0.9</v>
      </c>
      <c r="I28" s="245">
        <v>-0.2</v>
      </c>
      <c r="J28" s="245">
        <v>-1.7000000000000028</v>
      </c>
      <c r="K28" s="245">
        <v>5</v>
      </c>
      <c r="L28" s="245">
        <v>-1.9</v>
      </c>
      <c r="M28" s="246">
        <v>-7.2</v>
      </c>
      <c r="N28" s="244">
        <v>-6.5</v>
      </c>
      <c r="O28" s="245">
        <v>4.5999999999999996</v>
      </c>
      <c r="P28" s="245">
        <v>12.4</v>
      </c>
      <c r="Q28" s="245">
        <v>7.6</v>
      </c>
      <c r="R28" s="245">
        <v>-5</v>
      </c>
      <c r="S28" s="246">
        <v>-7</v>
      </c>
      <c r="T28" s="228"/>
      <c r="U28" s="265">
        <v>-4.8</v>
      </c>
      <c r="V28" s="258">
        <v>-1.4</v>
      </c>
      <c r="W28" s="258">
        <v>-0.5</v>
      </c>
      <c r="X28" s="259">
        <v>-0.5</v>
      </c>
      <c r="Y28" s="258">
        <v>-6.5</v>
      </c>
      <c r="Z28" s="258">
        <v>-0.8</v>
      </c>
      <c r="AA28" s="258">
        <v>4</v>
      </c>
      <c r="AB28" s="258">
        <v>5.0999999999999996</v>
      </c>
      <c r="AC28" s="258">
        <v>2.6</v>
      </c>
      <c r="AD28" s="259">
        <v>0.7</v>
      </c>
      <c r="AE28" s="228"/>
      <c r="AF28" s="265">
        <v>8.5</v>
      </c>
      <c r="AG28" s="268">
        <v>8.2000000000000028</v>
      </c>
      <c r="AH28" s="259">
        <v>-0.5</v>
      </c>
    </row>
    <row r="29" spans="1:34">
      <c r="A29" s="235" t="s">
        <v>246</v>
      </c>
      <c r="B29" s="244">
        <v>8.4</v>
      </c>
      <c r="C29" s="245">
        <v>4.5999999999999996</v>
      </c>
      <c r="D29" s="245">
        <v>-3.7000000000000028</v>
      </c>
      <c r="E29" s="245">
        <v>0.3</v>
      </c>
      <c r="F29" s="245">
        <v>-1.2000000000000028</v>
      </c>
      <c r="G29" s="245">
        <v>3.3</v>
      </c>
      <c r="H29" s="245">
        <v>5.6</v>
      </c>
      <c r="I29" s="245">
        <v>1.7</v>
      </c>
      <c r="J29" s="245">
        <v>-1.2999999999999972</v>
      </c>
      <c r="K29" s="245">
        <v>-1.2</v>
      </c>
      <c r="L29" s="245">
        <v>-5.2999999999999972</v>
      </c>
      <c r="M29" s="246">
        <v>-9.9</v>
      </c>
      <c r="N29" s="244">
        <v>-4.5</v>
      </c>
      <c r="O29" s="245">
        <v>-3.7</v>
      </c>
      <c r="P29" s="245">
        <v>8.9</v>
      </c>
      <c r="Q29" s="245">
        <v>9.9</v>
      </c>
      <c r="R29" s="245">
        <v>6.5</v>
      </c>
      <c r="S29" s="246">
        <v>-6</v>
      </c>
      <c r="T29" s="228"/>
      <c r="U29" s="265">
        <v>3.2</v>
      </c>
      <c r="V29" s="258">
        <v>2.2000000000000002</v>
      </c>
      <c r="W29" s="258">
        <v>2.2999999999999998</v>
      </c>
      <c r="X29" s="259">
        <v>0.6</v>
      </c>
      <c r="Y29" s="258">
        <v>-4.5</v>
      </c>
      <c r="Z29" s="258">
        <v>-4.0999999999999996</v>
      </c>
      <c r="AA29" s="258">
        <v>0.3</v>
      </c>
      <c r="AB29" s="258">
        <v>2.6</v>
      </c>
      <c r="AC29" s="258">
        <v>3.4</v>
      </c>
      <c r="AD29" s="259">
        <v>1.8</v>
      </c>
      <c r="AE29" s="228"/>
      <c r="AF29" s="265">
        <v>6.7999999999999972</v>
      </c>
      <c r="AG29" s="268">
        <v>0.2</v>
      </c>
      <c r="AH29" s="259">
        <v>0.6</v>
      </c>
    </row>
    <row r="30" spans="1:34" ht="27">
      <c r="A30" s="235" t="s">
        <v>247</v>
      </c>
      <c r="B30" s="244">
        <v>23.5</v>
      </c>
      <c r="C30" s="245">
        <v>5.9</v>
      </c>
      <c r="D30" s="245">
        <v>-2.7999999999999972</v>
      </c>
      <c r="E30" s="245">
        <v>5.2</v>
      </c>
      <c r="F30" s="245">
        <v>7</v>
      </c>
      <c r="G30" s="245">
        <v>4.8</v>
      </c>
      <c r="H30" s="245">
        <v>1</v>
      </c>
      <c r="I30" s="245">
        <v>-1.5</v>
      </c>
      <c r="J30" s="245">
        <v>-4.5</v>
      </c>
      <c r="K30" s="245">
        <v>-0.3</v>
      </c>
      <c r="L30" s="245">
        <v>-4</v>
      </c>
      <c r="M30" s="246">
        <v>-16.8</v>
      </c>
      <c r="N30" s="244">
        <v>-11.9</v>
      </c>
      <c r="O30" s="245">
        <v>-4.3</v>
      </c>
      <c r="P30" s="245">
        <v>-1.5</v>
      </c>
      <c r="Q30" s="245">
        <v>10.8</v>
      </c>
      <c r="R30" s="245">
        <v>-5</v>
      </c>
      <c r="S30" s="246">
        <v>-13.3</v>
      </c>
      <c r="T30" s="228"/>
      <c r="U30" s="265">
        <v>8.8000000000000007</v>
      </c>
      <c r="V30" s="258">
        <v>7.7</v>
      </c>
      <c r="W30" s="258">
        <v>4.8</v>
      </c>
      <c r="X30" s="259">
        <v>1.6</v>
      </c>
      <c r="Y30" s="258">
        <v>-11.9</v>
      </c>
      <c r="Z30" s="258">
        <v>-8</v>
      </c>
      <c r="AA30" s="258">
        <v>-5.6</v>
      </c>
      <c r="AB30" s="258">
        <v>-1.8</v>
      </c>
      <c r="AC30" s="258">
        <v>-2.4</v>
      </c>
      <c r="AD30" s="259">
        <v>-4.3</v>
      </c>
      <c r="AE30" s="228"/>
      <c r="AF30" s="265">
        <v>2</v>
      </c>
      <c r="AG30" s="268">
        <v>7.9</v>
      </c>
      <c r="AH30" s="259">
        <v>1.6</v>
      </c>
    </row>
    <row r="31" spans="1:34">
      <c r="A31" s="237" t="s">
        <v>248</v>
      </c>
      <c r="B31" s="251">
        <v>-8.4</v>
      </c>
      <c r="C31" s="252">
        <v>-3.7999999999999972</v>
      </c>
      <c r="D31" s="252">
        <v>22.799999999999997</v>
      </c>
      <c r="E31" s="252">
        <v>8.6</v>
      </c>
      <c r="F31" s="252">
        <v>8.6</v>
      </c>
      <c r="G31" s="252">
        <v>4.8</v>
      </c>
      <c r="H31" s="252">
        <v>3.2</v>
      </c>
      <c r="I31" s="252">
        <v>-6.4</v>
      </c>
      <c r="J31" s="252">
        <v>-3.9</v>
      </c>
      <c r="K31" s="252">
        <v>-3.6</v>
      </c>
      <c r="L31" s="252">
        <v>2.7999999999999972</v>
      </c>
      <c r="M31" s="253">
        <v>11.1</v>
      </c>
      <c r="N31" s="251">
        <v>1.3</v>
      </c>
      <c r="O31" s="252">
        <v>-4.9000000000000004</v>
      </c>
      <c r="P31" s="252">
        <v>-8.1</v>
      </c>
      <c r="Q31" s="252">
        <v>0.3</v>
      </c>
      <c r="R31" s="252">
        <v>-0.3</v>
      </c>
      <c r="S31" s="253">
        <v>4.4000000000000004</v>
      </c>
      <c r="T31" s="228"/>
      <c r="U31" s="274">
        <v>2</v>
      </c>
      <c r="V31" s="275">
        <v>4.3</v>
      </c>
      <c r="W31" s="275">
        <v>2.6</v>
      </c>
      <c r="X31" s="276">
        <v>2.8</v>
      </c>
      <c r="Y31" s="275">
        <v>1.3</v>
      </c>
      <c r="Z31" s="275">
        <v>-1.5</v>
      </c>
      <c r="AA31" s="275">
        <v>-3.7</v>
      </c>
      <c r="AB31" s="275">
        <v>-2.9</v>
      </c>
      <c r="AC31" s="275">
        <v>-2.5</v>
      </c>
      <c r="AD31" s="276">
        <v>-1.5</v>
      </c>
      <c r="AE31" s="228"/>
      <c r="AF31" s="274">
        <v>2.5</v>
      </c>
      <c r="AG31" s="279">
        <v>-6.5</v>
      </c>
      <c r="AH31" s="276">
        <v>2.8</v>
      </c>
    </row>
    <row r="32" spans="1:34">
      <c r="A32" s="17" t="s">
        <v>15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28"/>
      <c r="U32" s="41"/>
      <c r="V32" s="233"/>
      <c r="W32" s="233"/>
      <c r="X32" s="233"/>
      <c r="Y32" s="233"/>
      <c r="Z32" s="233"/>
      <c r="AA32" s="233"/>
      <c r="AB32" s="233"/>
      <c r="AC32" s="233"/>
      <c r="AD32" s="233"/>
      <c r="AE32" s="228"/>
      <c r="AF32" s="41"/>
      <c r="AG32" s="41"/>
      <c r="AH32" s="233"/>
    </row>
    <row r="33" spans="1:33" s="238" customFormat="1" ht="12">
      <c r="A33" s="17" t="s">
        <v>249</v>
      </c>
    </row>
    <row r="34" spans="1:33">
      <c r="A34" s="239" t="s">
        <v>250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>
      <c r="A35" s="17" t="s">
        <v>251</v>
      </c>
    </row>
    <row r="36" spans="1:33" hidden="1">
      <c r="A36" s="240" t="s">
        <v>252</v>
      </c>
    </row>
  </sheetData>
  <mergeCells count="13">
    <mergeCell ref="A4:A5"/>
    <mergeCell ref="B4:M4"/>
    <mergeCell ref="U4:X4"/>
    <mergeCell ref="A1:AH1"/>
    <mergeCell ref="B2:AH2"/>
    <mergeCell ref="B3:R3"/>
    <mergeCell ref="U3:AC3"/>
    <mergeCell ref="AF3:AH3"/>
    <mergeCell ref="AF4:AF5"/>
    <mergeCell ref="AG4:AG5"/>
    <mergeCell ref="AH4:AH5"/>
    <mergeCell ref="Y4:AD4"/>
    <mergeCell ref="N4:S4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&amp;L&amp;"-,звичайний"&amp;12&amp;K8CBA97&amp;G&amp;R&amp;"-,звичайний"&amp;12&amp;K00-032Макроекономічний та монетарний огляд&amp;K7CBE87
&amp;11&amp;KF79D91Квітень2019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5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1" sqref="J21"/>
    </sheetView>
  </sheetViews>
  <sheetFormatPr baseColWidth="10" defaultColWidth="8.83203125" defaultRowHeight="15" customHeight="1"/>
  <cols>
    <col min="1" max="1" width="5.6640625" style="79" customWidth="1"/>
    <col min="2" max="2" width="60.5" style="79" customWidth="1"/>
    <col min="3" max="14" width="10.6640625" style="79" customWidth="1"/>
    <col min="15" max="253" width="9.1640625" style="79"/>
    <col min="254" max="254" width="44.5" style="79" customWidth="1"/>
    <col min="255" max="255" width="0" style="79" hidden="1" customWidth="1"/>
    <col min="256" max="258" width="10.5" style="79" customWidth="1"/>
    <col min="259" max="259" width="11" style="79" customWidth="1"/>
    <col min="260" max="264" width="10.5" style="79" customWidth="1"/>
    <col min="265" max="509" width="9.1640625" style="79"/>
    <col min="510" max="510" width="44.5" style="79" customWidth="1"/>
    <col min="511" max="511" width="0" style="79" hidden="1" customWidth="1"/>
    <col min="512" max="514" width="10.5" style="79" customWidth="1"/>
    <col min="515" max="515" width="11" style="79" customWidth="1"/>
    <col min="516" max="520" width="10.5" style="79" customWidth="1"/>
    <col min="521" max="765" width="9.1640625" style="79"/>
    <col min="766" max="766" width="44.5" style="79" customWidth="1"/>
    <col min="767" max="767" width="0" style="79" hidden="1" customWidth="1"/>
    <col min="768" max="770" width="10.5" style="79" customWidth="1"/>
    <col min="771" max="771" width="11" style="79" customWidth="1"/>
    <col min="772" max="776" width="10.5" style="79" customWidth="1"/>
    <col min="777" max="1021" width="9.1640625" style="79"/>
    <col min="1022" max="1022" width="44.5" style="79" customWidth="1"/>
    <col min="1023" max="1023" width="0" style="79" hidden="1" customWidth="1"/>
    <col min="1024" max="1026" width="10.5" style="79" customWidth="1"/>
    <col min="1027" max="1027" width="11" style="79" customWidth="1"/>
    <col min="1028" max="1032" width="10.5" style="79" customWidth="1"/>
    <col min="1033" max="1277" width="9.1640625" style="79"/>
    <col min="1278" max="1278" width="44.5" style="79" customWidth="1"/>
    <col min="1279" max="1279" width="0" style="79" hidden="1" customWidth="1"/>
    <col min="1280" max="1282" width="10.5" style="79" customWidth="1"/>
    <col min="1283" max="1283" width="11" style="79" customWidth="1"/>
    <col min="1284" max="1288" width="10.5" style="79" customWidth="1"/>
    <col min="1289" max="1533" width="9.1640625" style="79"/>
    <col min="1534" max="1534" width="44.5" style="79" customWidth="1"/>
    <col min="1535" max="1535" width="0" style="79" hidden="1" customWidth="1"/>
    <col min="1536" max="1538" width="10.5" style="79" customWidth="1"/>
    <col min="1539" max="1539" width="11" style="79" customWidth="1"/>
    <col min="1540" max="1544" width="10.5" style="79" customWidth="1"/>
    <col min="1545" max="1789" width="9.1640625" style="79"/>
    <col min="1790" max="1790" width="44.5" style="79" customWidth="1"/>
    <col min="1791" max="1791" width="0" style="79" hidden="1" customWidth="1"/>
    <col min="1792" max="1794" width="10.5" style="79" customWidth="1"/>
    <col min="1795" max="1795" width="11" style="79" customWidth="1"/>
    <col min="1796" max="1800" width="10.5" style="79" customWidth="1"/>
    <col min="1801" max="2045" width="9.1640625" style="79"/>
    <col min="2046" max="2046" width="44.5" style="79" customWidth="1"/>
    <col min="2047" max="2047" width="0" style="79" hidden="1" customWidth="1"/>
    <col min="2048" max="2050" width="10.5" style="79" customWidth="1"/>
    <col min="2051" max="2051" width="11" style="79" customWidth="1"/>
    <col min="2052" max="2056" width="10.5" style="79" customWidth="1"/>
    <col min="2057" max="2301" width="9.1640625" style="79"/>
    <col min="2302" max="2302" width="44.5" style="79" customWidth="1"/>
    <col min="2303" max="2303" width="0" style="79" hidden="1" customWidth="1"/>
    <col min="2304" max="2306" width="10.5" style="79" customWidth="1"/>
    <col min="2307" max="2307" width="11" style="79" customWidth="1"/>
    <col min="2308" max="2312" width="10.5" style="79" customWidth="1"/>
    <col min="2313" max="2557" width="9.1640625" style="79"/>
    <col min="2558" max="2558" width="44.5" style="79" customWidth="1"/>
    <col min="2559" max="2559" width="0" style="79" hidden="1" customWidth="1"/>
    <col min="2560" max="2562" width="10.5" style="79" customWidth="1"/>
    <col min="2563" max="2563" width="11" style="79" customWidth="1"/>
    <col min="2564" max="2568" width="10.5" style="79" customWidth="1"/>
    <col min="2569" max="2813" width="9.1640625" style="79"/>
    <col min="2814" max="2814" width="44.5" style="79" customWidth="1"/>
    <col min="2815" max="2815" width="0" style="79" hidden="1" customWidth="1"/>
    <col min="2816" max="2818" width="10.5" style="79" customWidth="1"/>
    <col min="2819" max="2819" width="11" style="79" customWidth="1"/>
    <col min="2820" max="2824" width="10.5" style="79" customWidth="1"/>
    <col min="2825" max="3069" width="9.1640625" style="79"/>
    <col min="3070" max="3070" width="44.5" style="79" customWidth="1"/>
    <col min="3071" max="3071" width="0" style="79" hidden="1" customWidth="1"/>
    <col min="3072" max="3074" width="10.5" style="79" customWidth="1"/>
    <col min="3075" max="3075" width="11" style="79" customWidth="1"/>
    <col min="3076" max="3080" width="10.5" style="79" customWidth="1"/>
    <col min="3081" max="3325" width="9.1640625" style="79"/>
    <col min="3326" max="3326" width="44.5" style="79" customWidth="1"/>
    <col min="3327" max="3327" width="0" style="79" hidden="1" customWidth="1"/>
    <col min="3328" max="3330" width="10.5" style="79" customWidth="1"/>
    <col min="3331" max="3331" width="11" style="79" customWidth="1"/>
    <col min="3332" max="3336" width="10.5" style="79" customWidth="1"/>
    <col min="3337" max="3581" width="9.1640625" style="79"/>
    <col min="3582" max="3582" width="44.5" style="79" customWidth="1"/>
    <col min="3583" max="3583" width="0" style="79" hidden="1" customWidth="1"/>
    <col min="3584" max="3586" width="10.5" style="79" customWidth="1"/>
    <col min="3587" max="3587" width="11" style="79" customWidth="1"/>
    <col min="3588" max="3592" width="10.5" style="79" customWidth="1"/>
    <col min="3593" max="3837" width="9.1640625" style="79"/>
    <col min="3838" max="3838" width="44.5" style="79" customWidth="1"/>
    <col min="3839" max="3839" width="0" style="79" hidden="1" customWidth="1"/>
    <col min="3840" max="3842" width="10.5" style="79" customWidth="1"/>
    <col min="3843" max="3843" width="11" style="79" customWidth="1"/>
    <col min="3844" max="3848" width="10.5" style="79" customWidth="1"/>
    <col min="3849" max="4093" width="9.1640625" style="79"/>
    <col min="4094" max="4094" width="44.5" style="79" customWidth="1"/>
    <col min="4095" max="4095" width="0" style="79" hidden="1" customWidth="1"/>
    <col min="4096" max="4098" width="10.5" style="79" customWidth="1"/>
    <col min="4099" max="4099" width="11" style="79" customWidth="1"/>
    <col min="4100" max="4104" width="10.5" style="79" customWidth="1"/>
    <col min="4105" max="4349" width="9.1640625" style="79"/>
    <col min="4350" max="4350" width="44.5" style="79" customWidth="1"/>
    <col min="4351" max="4351" width="0" style="79" hidden="1" customWidth="1"/>
    <col min="4352" max="4354" width="10.5" style="79" customWidth="1"/>
    <col min="4355" max="4355" width="11" style="79" customWidth="1"/>
    <col min="4356" max="4360" width="10.5" style="79" customWidth="1"/>
    <col min="4361" max="4605" width="9.1640625" style="79"/>
    <col min="4606" max="4606" width="44.5" style="79" customWidth="1"/>
    <col min="4607" max="4607" width="0" style="79" hidden="1" customWidth="1"/>
    <col min="4608" max="4610" width="10.5" style="79" customWidth="1"/>
    <col min="4611" max="4611" width="11" style="79" customWidth="1"/>
    <col min="4612" max="4616" width="10.5" style="79" customWidth="1"/>
    <col min="4617" max="4861" width="9.1640625" style="79"/>
    <col min="4862" max="4862" width="44.5" style="79" customWidth="1"/>
    <col min="4863" max="4863" width="0" style="79" hidden="1" customWidth="1"/>
    <col min="4864" max="4866" width="10.5" style="79" customWidth="1"/>
    <col min="4867" max="4867" width="11" style="79" customWidth="1"/>
    <col min="4868" max="4872" width="10.5" style="79" customWidth="1"/>
    <col min="4873" max="5117" width="9.1640625" style="79"/>
    <col min="5118" max="5118" width="44.5" style="79" customWidth="1"/>
    <col min="5119" max="5119" width="0" style="79" hidden="1" customWidth="1"/>
    <col min="5120" max="5122" width="10.5" style="79" customWidth="1"/>
    <col min="5123" max="5123" width="11" style="79" customWidth="1"/>
    <col min="5124" max="5128" width="10.5" style="79" customWidth="1"/>
    <col min="5129" max="5373" width="9.1640625" style="79"/>
    <col min="5374" max="5374" width="44.5" style="79" customWidth="1"/>
    <col min="5375" max="5375" width="0" style="79" hidden="1" customWidth="1"/>
    <col min="5376" max="5378" width="10.5" style="79" customWidth="1"/>
    <col min="5379" max="5379" width="11" style="79" customWidth="1"/>
    <col min="5380" max="5384" width="10.5" style="79" customWidth="1"/>
    <col min="5385" max="5629" width="9.1640625" style="79"/>
    <col min="5630" max="5630" width="44.5" style="79" customWidth="1"/>
    <col min="5631" max="5631" width="0" style="79" hidden="1" customWidth="1"/>
    <col min="5632" max="5634" width="10.5" style="79" customWidth="1"/>
    <col min="5635" max="5635" width="11" style="79" customWidth="1"/>
    <col min="5636" max="5640" width="10.5" style="79" customWidth="1"/>
    <col min="5641" max="5885" width="9.1640625" style="79"/>
    <col min="5886" max="5886" width="44.5" style="79" customWidth="1"/>
    <col min="5887" max="5887" width="0" style="79" hidden="1" customWidth="1"/>
    <col min="5888" max="5890" width="10.5" style="79" customWidth="1"/>
    <col min="5891" max="5891" width="11" style="79" customWidth="1"/>
    <col min="5892" max="5896" width="10.5" style="79" customWidth="1"/>
    <col min="5897" max="6141" width="9.1640625" style="79"/>
    <col min="6142" max="6142" width="44.5" style="79" customWidth="1"/>
    <col min="6143" max="6143" width="0" style="79" hidden="1" customWidth="1"/>
    <col min="6144" max="6146" width="10.5" style="79" customWidth="1"/>
    <col min="6147" max="6147" width="11" style="79" customWidth="1"/>
    <col min="6148" max="6152" width="10.5" style="79" customWidth="1"/>
    <col min="6153" max="6397" width="9.1640625" style="79"/>
    <col min="6398" max="6398" width="44.5" style="79" customWidth="1"/>
    <col min="6399" max="6399" width="0" style="79" hidden="1" customWidth="1"/>
    <col min="6400" max="6402" width="10.5" style="79" customWidth="1"/>
    <col min="6403" max="6403" width="11" style="79" customWidth="1"/>
    <col min="6404" max="6408" width="10.5" style="79" customWidth="1"/>
    <col min="6409" max="6653" width="9.1640625" style="79"/>
    <col min="6654" max="6654" width="44.5" style="79" customWidth="1"/>
    <col min="6655" max="6655" width="0" style="79" hidden="1" customWidth="1"/>
    <col min="6656" max="6658" width="10.5" style="79" customWidth="1"/>
    <col min="6659" max="6659" width="11" style="79" customWidth="1"/>
    <col min="6660" max="6664" width="10.5" style="79" customWidth="1"/>
    <col min="6665" max="6909" width="9.1640625" style="79"/>
    <col min="6910" max="6910" width="44.5" style="79" customWidth="1"/>
    <col min="6911" max="6911" width="0" style="79" hidden="1" customWidth="1"/>
    <col min="6912" max="6914" width="10.5" style="79" customWidth="1"/>
    <col min="6915" max="6915" width="11" style="79" customWidth="1"/>
    <col min="6916" max="6920" width="10.5" style="79" customWidth="1"/>
    <col min="6921" max="7165" width="9.1640625" style="79"/>
    <col min="7166" max="7166" width="44.5" style="79" customWidth="1"/>
    <col min="7167" max="7167" width="0" style="79" hidden="1" customWidth="1"/>
    <col min="7168" max="7170" width="10.5" style="79" customWidth="1"/>
    <col min="7171" max="7171" width="11" style="79" customWidth="1"/>
    <col min="7172" max="7176" width="10.5" style="79" customWidth="1"/>
    <col min="7177" max="7421" width="9.1640625" style="79"/>
    <col min="7422" max="7422" width="44.5" style="79" customWidth="1"/>
    <col min="7423" max="7423" width="0" style="79" hidden="1" customWidth="1"/>
    <col min="7424" max="7426" width="10.5" style="79" customWidth="1"/>
    <col min="7427" max="7427" width="11" style="79" customWidth="1"/>
    <col min="7428" max="7432" width="10.5" style="79" customWidth="1"/>
    <col min="7433" max="7677" width="9.1640625" style="79"/>
    <col min="7678" max="7678" width="44.5" style="79" customWidth="1"/>
    <col min="7679" max="7679" width="0" style="79" hidden="1" customWidth="1"/>
    <col min="7680" max="7682" width="10.5" style="79" customWidth="1"/>
    <col min="7683" max="7683" width="11" style="79" customWidth="1"/>
    <col min="7684" max="7688" width="10.5" style="79" customWidth="1"/>
    <col min="7689" max="7933" width="9.1640625" style="79"/>
    <col min="7934" max="7934" width="44.5" style="79" customWidth="1"/>
    <col min="7935" max="7935" width="0" style="79" hidden="1" customWidth="1"/>
    <col min="7936" max="7938" width="10.5" style="79" customWidth="1"/>
    <col min="7939" max="7939" width="11" style="79" customWidth="1"/>
    <col min="7940" max="7944" width="10.5" style="79" customWidth="1"/>
    <col min="7945" max="8189" width="9.1640625" style="79"/>
    <col min="8190" max="8190" width="44.5" style="79" customWidth="1"/>
    <col min="8191" max="8191" width="0" style="79" hidden="1" customWidth="1"/>
    <col min="8192" max="8194" width="10.5" style="79" customWidth="1"/>
    <col min="8195" max="8195" width="11" style="79" customWidth="1"/>
    <col min="8196" max="8200" width="10.5" style="79" customWidth="1"/>
    <col min="8201" max="8445" width="9.1640625" style="79"/>
    <col min="8446" max="8446" width="44.5" style="79" customWidth="1"/>
    <col min="8447" max="8447" width="0" style="79" hidden="1" customWidth="1"/>
    <col min="8448" max="8450" width="10.5" style="79" customWidth="1"/>
    <col min="8451" max="8451" width="11" style="79" customWidth="1"/>
    <col min="8452" max="8456" width="10.5" style="79" customWidth="1"/>
    <col min="8457" max="8701" width="9.1640625" style="79"/>
    <col min="8702" max="8702" width="44.5" style="79" customWidth="1"/>
    <col min="8703" max="8703" width="0" style="79" hidden="1" customWidth="1"/>
    <col min="8704" max="8706" width="10.5" style="79" customWidth="1"/>
    <col min="8707" max="8707" width="11" style="79" customWidth="1"/>
    <col min="8708" max="8712" width="10.5" style="79" customWidth="1"/>
    <col min="8713" max="8957" width="9.1640625" style="79"/>
    <col min="8958" max="8958" width="44.5" style="79" customWidth="1"/>
    <col min="8959" max="8959" width="0" style="79" hidden="1" customWidth="1"/>
    <col min="8960" max="8962" width="10.5" style="79" customWidth="1"/>
    <col min="8963" max="8963" width="11" style="79" customWidth="1"/>
    <col min="8964" max="8968" width="10.5" style="79" customWidth="1"/>
    <col min="8969" max="9213" width="9.1640625" style="79"/>
    <col min="9214" max="9214" width="44.5" style="79" customWidth="1"/>
    <col min="9215" max="9215" width="0" style="79" hidden="1" customWidth="1"/>
    <col min="9216" max="9218" width="10.5" style="79" customWidth="1"/>
    <col min="9219" max="9219" width="11" style="79" customWidth="1"/>
    <col min="9220" max="9224" width="10.5" style="79" customWidth="1"/>
    <col min="9225" max="9469" width="9.1640625" style="79"/>
    <col min="9470" max="9470" width="44.5" style="79" customWidth="1"/>
    <col min="9471" max="9471" width="0" style="79" hidden="1" customWidth="1"/>
    <col min="9472" max="9474" width="10.5" style="79" customWidth="1"/>
    <col min="9475" max="9475" width="11" style="79" customWidth="1"/>
    <col min="9476" max="9480" width="10.5" style="79" customWidth="1"/>
    <col min="9481" max="9725" width="9.1640625" style="79"/>
    <col min="9726" max="9726" width="44.5" style="79" customWidth="1"/>
    <col min="9727" max="9727" width="0" style="79" hidden="1" customWidth="1"/>
    <col min="9728" max="9730" width="10.5" style="79" customWidth="1"/>
    <col min="9731" max="9731" width="11" style="79" customWidth="1"/>
    <col min="9732" max="9736" width="10.5" style="79" customWidth="1"/>
    <col min="9737" max="9981" width="9.1640625" style="79"/>
    <col min="9982" max="9982" width="44.5" style="79" customWidth="1"/>
    <col min="9983" max="9983" width="0" style="79" hidden="1" customWidth="1"/>
    <col min="9984" max="9986" width="10.5" style="79" customWidth="1"/>
    <col min="9987" max="9987" width="11" style="79" customWidth="1"/>
    <col min="9988" max="9992" width="10.5" style="79" customWidth="1"/>
    <col min="9993" max="10237" width="9.1640625" style="79"/>
    <col min="10238" max="10238" width="44.5" style="79" customWidth="1"/>
    <col min="10239" max="10239" width="0" style="79" hidden="1" customWidth="1"/>
    <col min="10240" max="10242" width="10.5" style="79" customWidth="1"/>
    <col min="10243" max="10243" width="11" style="79" customWidth="1"/>
    <col min="10244" max="10248" width="10.5" style="79" customWidth="1"/>
    <col min="10249" max="10493" width="9.1640625" style="79"/>
    <col min="10494" max="10494" width="44.5" style="79" customWidth="1"/>
    <col min="10495" max="10495" width="0" style="79" hidden="1" customWidth="1"/>
    <col min="10496" max="10498" width="10.5" style="79" customWidth="1"/>
    <col min="10499" max="10499" width="11" style="79" customWidth="1"/>
    <col min="10500" max="10504" width="10.5" style="79" customWidth="1"/>
    <col min="10505" max="10749" width="9.1640625" style="79"/>
    <col min="10750" max="10750" width="44.5" style="79" customWidth="1"/>
    <col min="10751" max="10751" width="0" style="79" hidden="1" customWidth="1"/>
    <col min="10752" max="10754" width="10.5" style="79" customWidth="1"/>
    <col min="10755" max="10755" width="11" style="79" customWidth="1"/>
    <col min="10756" max="10760" width="10.5" style="79" customWidth="1"/>
    <col min="10761" max="11005" width="9.1640625" style="79"/>
    <col min="11006" max="11006" width="44.5" style="79" customWidth="1"/>
    <col min="11007" max="11007" width="0" style="79" hidden="1" customWidth="1"/>
    <col min="11008" max="11010" width="10.5" style="79" customWidth="1"/>
    <col min="11011" max="11011" width="11" style="79" customWidth="1"/>
    <col min="11012" max="11016" width="10.5" style="79" customWidth="1"/>
    <col min="11017" max="11261" width="9.1640625" style="79"/>
    <col min="11262" max="11262" width="44.5" style="79" customWidth="1"/>
    <col min="11263" max="11263" width="0" style="79" hidden="1" customWidth="1"/>
    <col min="11264" max="11266" width="10.5" style="79" customWidth="1"/>
    <col min="11267" max="11267" width="11" style="79" customWidth="1"/>
    <col min="11268" max="11272" width="10.5" style="79" customWidth="1"/>
    <col min="11273" max="11517" width="9.1640625" style="79"/>
    <col min="11518" max="11518" width="44.5" style="79" customWidth="1"/>
    <col min="11519" max="11519" width="0" style="79" hidden="1" customWidth="1"/>
    <col min="11520" max="11522" width="10.5" style="79" customWidth="1"/>
    <col min="11523" max="11523" width="11" style="79" customWidth="1"/>
    <col min="11524" max="11528" width="10.5" style="79" customWidth="1"/>
    <col min="11529" max="11773" width="9.1640625" style="79"/>
    <col min="11774" max="11774" width="44.5" style="79" customWidth="1"/>
    <col min="11775" max="11775" width="0" style="79" hidden="1" customWidth="1"/>
    <col min="11776" max="11778" width="10.5" style="79" customWidth="1"/>
    <col min="11779" max="11779" width="11" style="79" customWidth="1"/>
    <col min="11780" max="11784" width="10.5" style="79" customWidth="1"/>
    <col min="11785" max="12029" width="9.1640625" style="79"/>
    <col min="12030" max="12030" width="44.5" style="79" customWidth="1"/>
    <col min="12031" max="12031" width="0" style="79" hidden="1" customWidth="1"/>
    <col min="12032" max="12034" width="10.5" style="79" customWidth="1"/>
    <col min="12035" max="12035" width="11" style="79" customWidth="1"/>
    <col min="12036" max="12040" width="10.5" style="79" customWidth="1"/>
    <col min="12041" max="12285" width="9.1640625" style="79"/>
    <col min="12286" max="12286" width="44.5" style="79" customWidth="1"/>
    <col min="12287" max="12287" width="0" style="79" hidden="1" customWidth="1"/>
    <col min="12288" max="12290" width="10.5" style="79" customWidth="1"/>
    <col min="12291" max="12291" width="11" style="79" customWidth="1"/>
    <col min="12292" max="12296" width="10.5" style="79" customWidth="1"/>
    <col min="12297" max="12541" width="9.1640625" style="79"/>
    <col min="12542" max="12542" width="44.5" style="79" customWidth="1"/>
    <col min="12543" max="12543" width="0" style="79" hidden="1" customWidth="1"/>
    <col min="12544" max="12546" width="10.5" style="79" customWidth="1"/>
    <col min="12547" max="12547" width="11" style="79" customWidth="1"/>
    <col min="12548" max="12552" width="10.5" style="79" customWidth="1"/>
    <col min="12553" max="12797" width="9.1640625" style="79"/>
    <col min="12798" max="12798" width="44.5" style="79" customWidth="1"/>
    <col min="12799" max="12799" width="0" style="79" hidden="1" customWidth="1"/>
    <col min="12800" max="12802" width="10.5" style="79" customWidth="1"/>
    <col min="12803" max="12803" width="11" style="79" customWidth="1"/>
    <col min="12804" max="12808" width="10.5" style="79" customWidth="1"/>
    <col min="12809" max="13053" width="9.1640625" style="79"/>
    <col min="13054" max="13054" width="44.5" style="79" customWidth="1"/>
    <col min="13055" max="13055" width="0" style="79" hidden="1" customWidth="1"/>
    <col min="13056" max="13058" width="10.5" style="79" customWidth="1"/>
    <col min="13059" max="13059" width="11" style="79" customWidth="1"/>
    <col min="13060" max="13064" width="10.5" style="79" customWidth="1"/>
    <col min="13065" max="13309" width="9.1640625" style="79"/>
    <col min="13310" max="13310" width="44.5" style="79" customWidth="1"/>
    <col min="13311" max="13311" width="0" style="79" hidden="1" customWidth="1"/>
    <col min="13312" max="13314" width="10.5" style="79" customWidth="1"/>
    <col min="13315" max="13315" width="11" style="79" customWidth="1"/>
    <col min="13316" max="13320" width="10.5" style="79" customWidth="1"/>
    <col min="13321" max="13565" width="9.1640625" style="79"/>
    <col min="13566" max="13566" width="44.5" style="79" customWidth="1"/>
    <col min="13567" max="13567" width="0" style="79" hidden="1" customWidth="1"/>
    <col min="13568" max="13570" width="10.5" style="79" customWidth="1"/>
    <col min="13571" max="13571" width="11" style="79" customWidth="1"/>
    <col min="13572" max="13576" width="10.5" style="79" customWidth="1"/>
    <col min="13577" max="13821" width="9.1640625" style="79"/>
    <col min="13822" max="13822" width="44.5" style="79" customWidth="1"/>
    <col min="13823" max="13823" width="0" style="79" hidden="1" customWidth="1"/>
    <col min="13824" max="13826" width="10.5" style="79" customWidth="1"/>
    <col min="13827" max="13827" width="11" style="79" customWidth="1"/>
    <col min="13828" max="13832" width="10.5" style="79" customWidth="1"/>
    <col min="13833" max="14077" width="9.1640625" style="79"/>
    <col min="14078" max="14078" width="44.5" style="79" customWidth="1"/>
    <col min="14079" max="14079" width="0" style="79" hidden="1" customWidth="1"/>
    <col min="14080" max="14082" width="10.5" style="79" customWidth="1"/>
    <col min="14083" max="14083" width="11" style="79" customWidth="1"/>
    <col min="14084" max="14088" width="10.5" style="79" customWidth="1"/>
    <col min="14089" max="14333" width="9.1640625" style="79"/>
    <col min="14334" max="14334" width="44.5" style="79" customWidth="1"/>
    <col min="14335" max="14335" width="0" style="79" hidden="1" customWidth="1"/>
    <col min="14336" max="14338" width="10.5" style="79" customWidth="1"/>
    <col min="14339" max="14339" width="11" style="79" customWidth="1"/>
    <col min="14340" max="14344" width="10.5" style="79" customWidth="1"/>
    <col min="14345" max="14589" width="9.1640625" style="79"/>
    <col min="14590" max="14590" width="44.5" style="79" customWidth="1"/>
    <col min="14591" max="14591" width="0" style="79" hidden="1" customWidth="1"/>
    <col min="14592" max="14594" width="10.5" style="79" customWidth="1"/>
    <col min="14595" max="14595" width="11" style="79" customWidth="1"/>
    <col min="14596" max="14600" width="10.5" style="79" customWidth="1"/>
    <col min="14601" max="14845" width="9.1640625" style="79"/>
    <col min="14846" max="14846" width="44.5" style="79" customWidth="1"/>
    <col min="14847" max="14847" width="0" style="79" hidden="1" customWidth="1"/>
    <col min="14848" max="14850" width="10.5" style="79" customWidth="1"/>
    <col min="14851" max="14851" width="11" style="79" customWidth="1"/>
    <col min="14852" max="14856" width="10.5" style="79" customWidth="1"/>
    <col min="14857" max="15101" width="9.1640625" style="79"/>
    <col min="15102" max="15102" width="44.5" style="79" customWidth="1"/>
    <col min="15103" max="15103" width="0" style="79" hidden="1" customWidth="1"/>
    <col min="15104" max="15106" width="10.5" style="79" customWidth="1"/>
    <col min="15107" max="15107" width="11" style="79" customWidth="1"/>
    <col min="15108" max="15112" width="10.5" style="79" customWidth="1"/>
    <col min="15113" max="15357" width="9.1640625" style="79"/>
    <col min="15358" max="15358" width="44.5" style="79" customWidth="1"/>
    <col min="15359" max="15359" width="0" style="79" hidden="1" customWidth="1"/>
    <col min="15360" max="15362" width="10.5" style="79" customWidth="1"/>
    <col min="15363" max="15363" width="11" style="79" customWidth="1"/>
    <col min="15364" max="15368" width="10.5" style="79" customWidth="1"/>
    <col min="15369" max="15613" width="9.1640625" style="79"/>
    <col min="15614" max="15614" width="44.5" style="79" customWidth="1"/>
    <col min="15615" max="15615" width="0" style="79" hidden="1" customWidth="1"/>
    <col min="15616" max="15618" width="10.5" style="79" customWidth="1"/>
    <col min="15619" max="15619" width="11" style="79" customWidth="1"/>
    <col min="15620" max="15624" width="10.5" style="79" customWidth="1"/>
    <col min="15625" max="15869" width="9.1640625" style="79"/>
    <col min="15870" max="15870" width="44.5" style="79" customWidth="1"/>
    <col min="15871" max="15871" width="0" style="79" hidden="1" customWidth="1"/>
    <col min="15872" max="15874" width="10.5" style="79" customWidth="1"/>
    <col min="15875" max="15875" width="11" style="79" customWidth="1"/>
    <col min="15876" max="15880" width="10.5" style="79" customWidth="1"/>
    <col min="15881" max="16125" width="9.1640625" style="79"/>
    <col min="16126" max="16126" width="44.5" style="79" customWidth="1"/>
    <col min="16127" max="16127" width="0" style="79" hidden="1" customWidth="1"/>
    <col min="16128" max="16130" width="10.5" style="79" customWidth="1"/>
    <col min="16131" max="16131" width="11" style="79" customWidth="1"/>
    <col min="16132" max="16136" width="10.5" style="79" customWidth="1"/>
    <col min="16137" max="16384" width="9.1640625" style="79"/>
  </cols>
  <sheetData>
    <row r="1" spans="2:21" ht="30" customHeight="1">
      <c r="B1" s="313" t="s">
        <v>103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2:21" ht="15" customHeight="1">
      <c r="B2" s="314" t="s">
        <v>14</v>
      </c>
      <c r="C2" s="315" t="s">
        <v>104</v>
      </c>
      <c r="D2" s="315" t="s">
        <v>105</v>
      </c>
      <c r="E2" s="315" t="s">
        <v>106</v>
      </c>
      <c r="F2" s="315" t="s">
        <v>107</v>
      </c>
      <c r="G2" s="315" t="s">
        <v>108</v>
      </c>
      <c r="H2" s="315" t="s">
        <v>46</v>
      </c>
      <c r="I2" s="315" t="s">
        <v>29</v>
      </c>
      <c r="J2" s="316" t="s">
        <v>109</v>
      </c>
      <c r="K2" s="316" t="s">
        <v>33</v>
      </c>
      <c r="L2" s="319" t="s">
        <v>33</v>
      </c>
      <c r="M2" s="320"/>
      <c r="N2" s="308" t="s">
        <v>56</v>
      </c>
      <c r="O2" s="309"/>
    </row>
    <row r="3" spans="2:21" ht="15" customHeight="1">
      <c r="B3" s="314"/>
      <c r="C3" s="315"/>
      <c r="D3" s="315"/>
      <c r="E3" s="315"/>
      <c r="F3" s="315"/>
      <c r="G3" s="315"/>
      <c r="H3" s="315"/>
      <c r="I3" s="315"/>
      <c r="J3" s="317"/>
      <c r="K3" s="317"/>
      <c r="L3" s="310" t="s">
        <v>110</v>
      </c>
      <c r="M3" s="310" t="s">
        <v>111</v>
      </c>
      <c r="N3" s="312" t="s">
        <v>110</v>
      </c>
      <c r="O3" s="312" t="s">
        <v>111</v>
      </c>
      <c r="P3" s="80"/>
      <c r="Q3" s="80"/>
      <c r="R3" s="80"/>
      <c r="S3" s="80"/>
      <c r="T3" s="80"/>
      <c r="U3" s="80"/>
    </row>
    <row r="4" spans="2:21" ht="15" customHeight="1">
      <c r="B4" s="314"/>
      <c r="C4" s="315"/>
      <c r="D4" s="315"/>
      <c r="E4" s="315"/>
      <c r="F4" s="315"/>
      <c r="G4" s="315"/>
      <c r="H4" s="315"/>
      <c r="I4" s="315"/>
      <c r="J4" s="318"/>
      <c r="K4" s="318"/>
      <c r="L4" s="311"/>
      <c r="M4" s="311"/>
      <c r="N4" s="312"/>
      <c r="O4" s="312"/>
      <c r="P4" s="81"/>
      <c r="Q4" s="80"/>
      <c r="R4" s="81"/>
      <c r="S4" s="80"/>
      <c r="T4" s="81"/>
      <c r="U4" s="80"/>
    </row>
    <row r="5" spans="2:21" ht="15" customHeight="1">
      <c r="B5" s="82" t="s">
        <v>112</v>
      </c>
      <c r="C5" s="83">
        <v>-3.016</v>
      </c>
      <c r="D5" s="83">
        <v>-10.233000000000001</v>
      </c>
      <c r="E5" s="83">
        <v>-14.335000000000001</v>
      </c>
      <c r="F5" s="83">
        <v>-16.518000000000001</v>
      </c>
      <c r="G5" s="83">
        <v>-4.5960000000000001</v>
      </c>
      <c r="H5" s="83">
        <v>1.6160000000000001</v>
      </c>
      <c r="I5" s="83">
        <v>-1.34</v>
      </c>
      <c r="J5" s="83">
        <v>-2.4420000000000002</v>
      </c>
      <c r="K5" s="83">
        <v>-4.2869999999999999</v>
      </c>
      <c r="L5" s="83">
        <v>-0.126</v>
      </c>
      <c r="M5" s="83">
        <v>-0.65200000000000002</v>
      </c>
      <c r="N5" s="84">
        <v>-0.432</v>
      </c>
      <c r="O5" s="85">
        <v>-0.221</v>
      </c>
    </row>
    <row r="6" spans="2:21" ht="15" customHeight="1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6"/>
    </row>
    <row r="7" spans="2:21" s="88" customFormat="1" ht="15" customHeight="1">
      <c r="B7" s="87" t="s">
        <v>113</v>
      </c>
      <c r="C7" s="83">
        <v>65.626000000000005</v>
      </c>
      <c r="D7" s="83">
        <v>83.652000000000001</v>
      </c>
      <c r="E7" s="83">
        <v>86.516000000000005</v>
      </c>
      <c r="F7" s="83">
        <v>81.718999999999994</v>
      </c>
      <c r="G7" s="83">
        <v>65.436000000000007</v>
      </c>
      <c r="H7" s="83">
        <v>47.862000000000002</v>
      </c>
      <c r="I7" s="83">
        <v>46.008000000000003</v>
      </c>
      <c r="J7" s="83">
        <v>53.868000000000002</v>
      </c>
      <c r="K7" s="83">
        <v>59.116999999999997</v>
      </c>
      <c r="L7" s="83">
        <v>4.742</v>
      </c>
      <c r="M7" s="83">
        <v>28.5</v>
      </c>
      <c r="N7" s="83">
        <v>4.6859999999999999</v>
      </c>
      <c r="O7" s="86">
        <v>30.561</v>
      </c>
    </row>
    <row r="8" spans="2:21" ht="15" customHeight="1">
      <c r="B8" s="89" t="s">
        <v>114</v>
      </c>
      <c r="C8" s="90">
        <v>47.298999999999999</v>
      </c>
      <c r="D8" s="90">
        <v>62.383000000000003</v>
      </c>
      <c r="E8" s="90">
        <v>64.427000000000007</v>
      </c>
      <c r="F8" s="90">
        <v>59.106000000000002</v>
      </c>
      <c r="G8" s="90">
        <v>50.552</v>
      </c>
      <c r="H8" s="90">
        <v>35.42</v>
      </c>
      <c r="I8" s="90">
        <v>33.56</v>
      </c>
      <c r="J8" s="90">
        <v>39.701000000000001</v>
      </c>
      <c r="K8" s="90">
        <v>43.344999999999999</v>
      </c>
      <c r="L8" s="90">
        <v>3.448</v>
      </c>
      <c r="M8" s="90">
        <v>21.21</v>
      </c>
      <c r="N8" s="90">
        <v>3.2549999999999999</v>
      </c>
      <c r="O8" s="91">
        <v>22.460999999999999</v>
      </c>
    </row>
    <row r="9" spans="2:21" ht="15" customHeight="1">
      <c r="B9" s="92" t="s">
        <v>115</v>
      </c>
      <c r="C9" s="90">
        <v>14.607450176999999</v>
      </c>
      <c r="D9" s="90">
        <v>18.440513511999999</v>
      </c>
      <c r="E9" s="90">
        <v>15.322258545</v>
      </c>
      <c r="F9" s="90">
        <v>14.31484788</v>
      </c>
      <c r="G9" s="90">
        <v>12.907080266000001</v>
      </c>
      <c r="H9" s="90">
        <v>8.0776282930000001</v>
      </c>
      <c r="I9" s="90">
        <v>7.2472491940000001</v>
      </c>
      <c r="J9" s="90">
        <v>8.66577721134</v>
      </c>
      <c r="K9" s="90">
        <v>9.9372843129900001</v>
      </c>
      <c r="L9" s="90">
        <v>0.95802395299999998</v>
      </c>
      <c r="M9" s="90">
        <v>5.3957812229900002</v>
      </c>
      <c r="N9" s="90">
        <v>0.72842200000000001</v>
      </c>
      <c r="O9" s="91">
        <v>4.7968279810000007</v>
      </c>
    </row>
    <row r="10" spans="2:21" ht="15" customHeight="1">
      <c r="B10" s="92" t="s">
        <v>77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2:21" ht="15" customHeight="1">
      <c r="B11" s="93" t="s">
        <v>116</v>
      </c>
      <c r="C11" s="90">
        <v>26.99622696234</v>
      </c>
      <c r="D11" s="90">
        <v>27.585034822000001</v>
      </c>
      <c r="E11" s="90">
        <v>25.533573171</v>
      </c>
      <c r="F11" s="90">
        <v>26.492993743</v>
      </c>
      <c r="G11" s="90">
        <v>24.565526131999999</v>
      </c>
      <c r="H11" s="90">
        <v>21.351536068999998</v>
      </c>
      <c r="I11" s="90">
        <v>21.387388980000001</v>
      </c>
      <c r="J11" s="90">
        <v>18.336474185829999</v>
      </c>
      <c r="K11" s="90">
        <v>18.644542502</v>
      </c>
      <c r="L11" s="90">
        <v>1.7452618639999999</v>
      </c>
      <c r="M11" s="90">
        <v>10.164373354</v>
      </c>
      <c r="N11" s="90">
        <v>1.4706649999999999</v>
      </c>
      <c r="O11" s="91">
        <v>9.797182531999999</v>
      </c>
    </row>
    <row r="12" spans="2:21" ht="15" customHeight="1">
      <c r="B12" s="93" t="s">
        <v>117</v>
      </c>
      <c r="C12" s="90">
        <v>42.679392218829349</v>
      </c>
      <c r="D12" s="90">
        <v>26.240468312774446</v>
      </c>
      <c r="E12" s="90">
        <v>-16.90980549414105</v>
      </c>
      <c r="F12" s="90">
        <v>-6.5748183405294425</v>
      </c>
      <c r="G12" s="90">
        <v>-9.8343176665318452</v>
      </c>
      <c r="H12" s="90">
        <v>-37.41707553893351</v>
      </c>
      <c r="I12" s="90">
        <v>-10.279986511877492</v>
      </c>
      <c r="J12" s="90">
        <v>19.573329874380295</v>
      </c>
      <c r="K12" s="90">
        <v>14.672741643832165</v>
      </c>
      <c r="L12" s="90">
        <v>36.211112658763753</v>
      </c>
      <c r="M12" s="90">
        <v>32.199950627013287</v>
      </c>
      <c r="N12" s="90">
        <v>-23.966201709363744</v>
      </c>
      <c r="O12" s="91">
        <v>-11.100398945717382</v>
      </c>
    </row>
    <row r="13" spans="2:21" ht="15" customHeight="1">
      <c r="B13" s="93" t="s">
        <v>118</v>
      </c>
      <c r="C13" s="90">
        <v>5.797102773981976</v>
      </c>
      <c r="D13" s="90">
        <v>2.1810746386204061</v>
      </c>
      <c r="E13" s="90">
        <v>-7.43686446015972</v>
      </c>
      <c r="F13" s="90">
        <v>3.7574865279320635</v>
      </c>
      <c r="G13" s="90">
        <v>-7.2753862009621972</v>
      </c>
      <c r="H13" s="90">
        <v>-13.083334937464796</v>
      </c>
      <c r="I13" s="90">
        <v>0.16791724438063316</v>
      </c>
      <c r="J13" s="90">
        <v>-14.265017578875183</v>
      </c>
      <c r="K13" s="90">
        <v>1.6800848028246884</v>
      </c>
      <c r="L13" s="90">
        <v>19.811080632267199</v>
      </c>
      <c r="M13" s="90">
        <v>15.144183854375214</v>
      </c>
      <c r="N13" s="90">
        <v>-15.733848866132105</v>
      </c>
      <c r="O13" s="91">
        <v>-3.6125278874717726</v>
      </c>
    </row>
    <row r="14" spans="2:21" ht="15" customHeight="1">
      <c r="B14" s="92" t="s">
        <v>119</v>
      </c>
      <c r="C14" s="90">
        <v>2.4670606669999997</v>
      </c>
      <c r="D14" s="90">
        <v>3.6172122110000005</v>
      </c>
      <c r="E14" s="90">
        <v>6.9998710539999989</v>
      </c>
      <c r="F14" s="90">
        <v>6.3713256890000007</v>
      </c>
      <c r="G14" s="90">
        <v>6.5439999999999996</v>
      </c>
      <c r="H14" s="90">
        <v>6.0566494342499997</v>
      </c>
      <c r="I14" s="90">
        <v>6.0739152781100003</v>
      </c>
      <c r="J14" s="90">
        <v>6.50160463915</v>
      </c>
      <c r="K14" s="90">
        <v>7.2407231203800011</v>
      </c>
      <c r="L14" s="90">
        <v>0.430087675</v>
      </c>
      <c r="M14" s="90">
        <v>3.1809912213799998</v>
      </c>
      <c r="N14" s="90">
        <v>0.45649899999999999</v>
      </c>
      <c r="O14" s="91">
        <v>4.5283032389999986</v>
      </c>
    </row>
    <row r="15" spans="2:21" ht="15" customHeight="1">
      <c r="B15" s="92" t="s">
        <v>77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</row>
    <row r="16" spans="2:21" ht="15" customHeight="1">
      <c r="B16" s="93" t="s">
        <v>116</v>
      </c>
      <c r="C16" s="90">
        <v>13.905363301000001</v>
      </c>
      <c r="D16" s="90">
        <v>14.097614675999999</v>
      </c>
      <c r="E16" s="90">
        <v>26.980016645999999</v>
      </c>
      <c r="F16" s="90">
        <v>27.029030922</v>
      </c>
      <c r="G16" s="90">
        <v>32.58087352023</v>
      </c>
      <c r="H16" s="90">
        <v>37.423610397000004</v>
      </c>
      <c r="I16" s="90">
        <v>40.249024585000001</v>
      </c>
      <c r="J16" s="90">
        <v>41.827051002170002</v>
      </c>
      <c r="K16" s="90">
        <v>41.672796259000002</v>
      </c>
      <c r="L16" s="90">
        <v>2.355649412</v>
      </c>
      <c r="M16" s="90">
        <v>18.664920148</v>
      </c>
      <c r="N16" s="90">
        <v>2.7055030000000002</v>
      </c>
      <c r="O16" s="91">
        <v>26.172785189999999</v>
      </c>
    </row>
    <row r="17" spans="2:16" ht="15" customHeight="1">
      <c r="B17" s="93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</row>
    <row r="18" spans="2:16" s="88" customFormat="1" ht="15" customHeight="1">
      <c r="B18" s="87" t="s">
        <v>120</v>
      </c>
      <c r="C18" s="83">
        <v>69.608000000000004</v>
      </c>
      <c r="D18" s="83">
        <v>93.796999999999997</v>
      </c>
      <c r="E18" s="83">
        <v>100.86199999999999</v>
      </c>
      <c r="F18" s="83">
        <v>97.352999999999994</v>
      </c>
      <c r="G18" s="83">
        <v>70.042000000000002</v>
      </c>
      <c r="H18" s="83">
        <v>50.223999999999997</v>
      </c>
      <c r="I18" s="83">
        <v>52.460999999999999</v>
      </c>
      <c r="J18" s="83">
        <v>62.512</v>
      </c>
      <c r="K18" s="83">
        <v>70.403999999999996</v>
      </c>
      <c r="L18" s="83">
        <v>5.556</v>
      </c>
      <c r="M18" s="83">
        <v>32.363</v>
      </c>
      <c r="N18" s="83">
        <v>5.8730000000000002</v>
      </c>
      <c r="O18" s="86">
        <v>34.918999999999997</v>
      </c>
    </row>
    <row r="19" spans="2:16" ht="15" customHeight="1">
      <c r="B19" s="89" t="s">
        <v>121</v>
      </c>
      <c r="C19" s="90">
        <v>56.896000000000001</v>
      </c>
      <c r="D19" s="90">
        <v>80.414000000000001</v>
      </c>
      <c r="E19" s="90">
        <v>86.272999999999996</v>
      </c>
      <c r="F19" s="90">
        <v>81.233999999999995</v>
      </c>
      <c r="G19" s="90">
        <v>57.68</v>
      </c>
      <c r="H19" s="90">
        <v>38.875</v>
      </c>
      <c r="I19" s="90">
        <v>40.502000000000002</v>
      </c>
      <c r="J19" s="90">
        <v>49.363999999999997</v>
      </c>
      <c r="K19" s="90">
        <v>55.954000000000001</v>
      </c>
      <c r="L19" s="90">
        <v>4.3090000000000002</v>
      </c>
      <c r="M19" s="90">
        <v>25.533000000000001</v>
      </c>
      <c r="N19" s="90">
        <v>4.593</v>
      </c>
      <c r="O19" s="91">
        <v>27.716999999999999</v>
      </c>
    </row>
    <row r="20" spans="2:16" ht="15" customHeight="1">
      <c r="B20" s="89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6"/>
    </row>
    <row r="21" spans="2:16" ht="15" customHeight="1">
      <c r="B21" s="94" t="s">
        <v>122</v>
      </c>
      <c r="C21" s="83">
        <v>-7.859</v>
      </c>
      <c r="D21" s="83">
        <v>-7.6769999999999996</v>
      </c>
      <c r="E21" s="83">
        <v>-10.119999999999999</v>
      </c>
      <c r="F21" s="83">
        <v>-18.600999999999999</v>
      </c>
      <c r="G21" s="83">
        <v>9.1110000000000007</v>
      </c>
      <c r="H21" s="83">
        <v>1.2230000000000001</v>
      </c>
      <c r="I21" s="83">
        <v>-2.5939999999999999</v>
      </c>
      <c r="J21" s="83">
        <v>-5.0119999999999996</v>
      </c>
      <c r="K21" s="83">
        <v>-7.1269999999999998</v>
      </c>
      <c r="L21" s="83">
        <v>-0.14899999999999999</v>
      </c>
      <c r="M21" s="83">
        <v>-0.96099999999999997</v>
      </c>
      <c r="N21" s="83">
        <v>-1.64</v>
      </c>
      <c r="O21" s="86">
        <v>-0.96799999999999997</v>
      </c>
    </row>
    <row r="22" spans="2:16" ht="15" customHeight="1">
      <c r="B22" s="95" t="s">
        <v>123</v>
      </c>
      <c r="C22" s="90">
        <v>-5.7590000000000003</v>
      </c>
      <c r="D22" s="90">
        <v>-7.0149999999999997</v>
      </c>
      <c r="E22" s="90">
        <v>-7.1950000000000003</v>
      </c>
      <c r="F22" s="90">
        <v>-4.0789999999999997</v>
      </c>
      <c r="G22" s="90">
        <v>-0.29899999999999999</v>
      </c>
      <c r="H22" s="90">
        <v>-3.012</v>
      </c>
      <c r="I22" s="90">
        <v>-3.2679999999999998</v>
      </c>
      <c r="J22" s="90">
        <v>-2.593</v>
      </c>
      <c r="K22" s="90">
        <v>-2.36</v>
      </c>
      <c r="L22" s="90">
        <v>-0.42</v>
      </c>
      <c r="M22" s="90">
        <v>-1.0980000000000001</v>
      </c>
      <c r="N22" s="90">
        <v>-0.14299999999999999</v>
      </c>
      <c r="O22" s="91">
        <v>-0.97199999999999998</v>
      </c>
    </row>
    <row r="23" spans="2:16" ht="15" customHeight="1">
      <c r="B23" s="95" t="s">
        <v>124</v>
      </c>
      <c r="C23" s="90">
        <v>-5.6</v>
      </c>
      <c r="D23" s="90">
        <v>-11.407999999999999</v>
      </c>
      <c r="E23" s="90">
        <v>-7.9610000000000003</v>
      </c>
      <c r="F23" s="90">
        <v>-2.6909999999999998</v>
      </c>
      <c r="G23" s="90">
        <v>3.452</v>
      </c>
      <c r="H23" s="90">
        <v>-0.16800000000000001</v>
      </c>
      <c r="I23" s="90">
        <v>-2.722</v>
      </c>
      <c r="J23" s="90">
        <v>0.39300000000000002</v>
      </c>
      <c r="K23" s="90">
        <v>2.4209999999999998</v>
      </c>
      <c r="L23" s="90">
        <v>-0.10199999999999999</v>
      </c>
      <c r="M23" s="90">
        <v>0.17199999999999999</v>
      </c>
      <c r="N23" s="90">
        <v>0.159</v>
      </c>
      <c r="O23" s="91">
        <v>1.423</v>
      </c>
    </row>
    <row r="24" spans="2:16" s="88" customFormat="1" ht="15" customHeight="1">
      <c r="B24" s="87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6"/>
    </row>
    <row r="25" spans="2:16" ht="15" customHeight="1">
      <c r="B25" s="82" t="s">
        <v>125</v>
      </c>
      <c r="C25" s="83">
        <v>5.0309999999999997</v>
      </c>
      <c r="D25" s="83">
        <v>-2.4550000000000001</v>
      </c>
      <c r="E25" s="83">
        <v>-4.1749999999999998</v>
      </c>
      <c r="F25" s="83">
        <v>2.0230000000000001</v>
      </c>
      <c r="G25" s="83">
        <v>-13.307</v>
      </c>
      <c r="H25" s="83">
        <v>0.84899999999999998</v>
      </c>
      <c r="I25" s="83">
        <v>1.3460000000000001</v>
      </c>
      <c r="J25" s="83">
        <v>2.5659999999999998</v>
      </c>
      <c r="K25" s="83">
        <v>2.8769999999999998</v>
      </c>
      <c r="L25" s="83">
        <v>2.3E-2</v>
      </c>
      <c r="M25" s="83">
        <v>0.307</v>
      </c>
      <c r="N25" s="83">
        <v>1.21</v>
      </c>
      <c r="O25" s="86">
        <v>0.74399999999999999</v>
      </c>
    </row>
    <row r="26" spans="2:16" ht="15" customHeight="1">
      <c r="B26" s="95" t="s">
        <v>126</v>
      </c>
      <c r="C26" s="90">
        <v>3.4289999999999998</v>
      </c>
      <c r="D26" s="90">
        <v>0</v>
      </c>
      <c r="E26" s="90">
        <v>-3.419</v>
      </c>
      <c r="F26" s="90">
        <v>-5.5750000000000002</v>
      </c>
      <c r="G26" s="90">
        <v>0.90300000000000002</v>
      </c>
      <c r="H26" s="90">
        <v>5.1669999999999998</v>
      </c>
      <c r="I26" s="90">
        <v>1.002</v>
      </c>
      <c r="J26" s="90">
        <v>0.107</v>
      </c>
      <c r="K26" s="90">
        <v>-0.71599999999999997</v>
      </c>
      <c r="L26" s="90">
        <v>-0.16200000000000001</v>
      </c>
      <c r="M26" s="90">
        <v>-1.07</v>
      </c>
      <c r="N26" s="90">
        <v>-0.158</v>
      </c>
      <c r="O26" s="91">
        <v>-1.0329999999999999</v>
      </c>
    </row>
    <row r="27" spans="2:16" ht="15" customHeight="1">
      <c r="B27" s="96" t="s">
        <v>127</v>
      </c>
      <c r="C27" s="90">
        <v>8.4599999999999991</v>
      </c>
      <c r="D27" s="90">
        <v>-2.4550000000000001</v>
      </c>
      <c r="E27" s="90">
        <v>-7.5939999999999994</v>
      </c>
      <c r="F27" s="90">
        <v>-3.552</v>
      </c>
      <c r="G27" s="90">
        <v>-12.404</v>
      </c>
      <c r="H27" s="90">
        <v>6.016</v>
      </c>
      <c r="I27" s="90">
        <v>2.3479999999999999</v>
      </c>
      <c r="J27" s="90">
        <v>2.673</v>
      </c>
      <c r="K27" s="90">
        <v>2.1609999999999996</v>
      </c>
      <c r="L27" s="90">
        <v>-0.13900000000000001</v>
      </c>
      <c r="M27" s="90">
        <v>-0.76300000000000012</v>
      </c>
      <c r="N27" s="90">
        <v>1.052</v>
      </c>
      <c r="O27" s="91">
        <v>-0.28899999999999992</v>
      </c>
      <c r="P27" s="97"/>
    </row>
    <row r="28" spans="2:16" ht="15" customHeight="1"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  <row r="29" spans="2:16" ht="15" customHeight="1">
      <c r="B29" s="82" t="s">
        <v>128</v>
      </c>
      <c r="C29" s="83">
        <v>-2.1349351571207746</v>
      </c>
      <c r="D29" s="83">
        <v>-6.0443600136302029</v>
      </c>
      <c r="E29" s="83">
        <v>-7.8510545118927029</v>
      </c>
      <c r="F29" s="83">
        <v>-8.6709259346825558</v>
      </c>
      <c r="G29" s="83">
        <v>-3.4167582116107975</v>
      </c>
      <c r="H29" s="83">
        <v>1.7808717327263588</v>
      </c>
      <c r="I29" s="83">
        <v>-1.4362881805548211</v>
      </c>
      <c r="J29" s="83">
        <v>-2.1740958579956029</v>
      </c>
      <c r="K29" s="83">
        <v>-3.2814551141157429</v>
      </c>
      <c r="L29" s="83" t="s">
        <v>129</v>
      </c>
      <c r="M29" s="83">
        <v>-1.1482338705156834</v>
      </c>
      <c r="N29" s="83" t="s">
        <v>129</v>
      </c>
      <c r="O29" s="86">
        <v>-0.34574621638544534</v>
      </c>
    </row>
    <row r="30" spans="2:16" ht="15" customHeight="1">
      <c r="B30" s="95" t="s">
        <v>130</v>
      </c>
      <c r="C30" s="90">
        <v>46.454660020294412</v>
      </c>
      <c r="D30" s="90">
        <v>49.41100399298287</v>
      </c>
      <c r="E30" s="90">
        <v>47.383455329676252</v>
      </c>
      <c r="F30" s="90">
        <v>42.897408672740262</v>
      </c>
      <c r="G30" s="90">
        <v>48.64642957679812</v>
      </c>
      <c r="H30" s="90">
        <v>52.745100786973381</v>
      </c>
      <c r="I30" s="90">
        <v>49.313990008183737</v>
      </c>
      <c r="J30" s="90">
        <v>47.958311088659762</v>
      </c>
      <c r="K30" s="90">
        <v>45.250707250100398</v>
      </c>
      <c r="L30" s="90" t="s">
        <v>129</v>
      </c>
      <c r="M30" s="90">
        <v>50.191204462725416</v>
      </c>
      <c r="N30" s="90" t="s">
        <v>129</v>
      </c>
      <c r="O30" s="91">
        <v>47.811538999799076</v>
      </c>
    </row>
    <row r="31" spans="2:16" ht="15" customHeight="1">
      <c r="B31" s="95" t="s">
        <v>131</v>
      </c>
      <c r="C31" s="90">
        <v>49.273397353071253</v>
      </c>
      <c r="D31" s="90">
        <v>55.403384755054439</v>
      </c>
      <c r="E31" s="90">
        <v>55.24053436892374</v>
      </c>
      <c r="F31" s="90">
        <v>51.104289412710422</v>
      </c>
      <c r="G31" s="90">
        <v>52.07062198817308</v>
      </c>
      <c r="H31" s="90">
        <v>55.348082861663748</v>
      </c>
      <c r="I31" s="90">
        <v>56.230682268721246</v>
      </c>
      <c r="J31" s="90">
        <v>55.654005026626173</v>
      </c>
      <c r="K31" s="90">
        <v>53.890264953161839</v>
      </c>
      <c r="L31" s="90" t="s">
        <v>129</v>
      </c>
      <c r="M31" s="90">
        <v>56.994314036041501</v>
      </c>
      <c r="N31" s="90" t="s">
        <v>129</v>
      </c>
      <c r="O31" s="91">
        <v>54.629466651417943</v>
      </c>
    </row>
    <row r="32" spans="2:16" s="88" customFormat="1" ht="15" customHeight="1">
      <c r="B32" s="94" t="s">
        <v>132</v>
      </c>
      <c r="C32" s="83">
        <v>-5.563148342112787</v>
      </c>
      <c r="D32" s="83">
        <v>-4.5345990251772763</v>
      </c>
      <c r="E32" s="83">
        <v>-5.5425651664007081</v>
      </c>
      <c r="F32" s="83">
        <v>-9.7643717950738704</v>
      </c>
      <c r="G32" s="83">
        <v>6.7732994051318496</v>
      </c>
      <c r="H32" s="83">
        <v>1.3477760700026835</v>
      </c>
      <c r="I32" s="83">
        <v>-2.780396671909855</v>
      </c>
      <c r="J32" s="83">
        <v>-4.4621492384414259</v>
      </c>
      <c r="K32" s="83">
        <v>-5.4553138787737119</v>
      </c>
      <c r="L32" s="83" t="s">
        <v>129</v>
      </c>
      <c r="M32" s="83">
        <v>-1.6924121925852327</v>
      </c>
      <c r="N32" s="83" t="s">
        <v>129</v>
      </c>
      <c r="O32" s="86">
        <v>-1.5143997170186023</v>
      </c>
    </row>
    <row r="33" spans="2:15" ht="15" customHeight="1">
      <c r="B33" s="95" t="s">
        <v>133</v>
      </c>
      <c r="C33" s="90">
        <v>-4.0766218732952719</v>
      </c>
      <c r="D33" s="90">
        <v>-4.1435732918612205</v>
      </c>
      <c r="E33" s="90">
        <v>-3.9405885743333102</v>
      </c>
      <c r="F33" s="90">
        <v>-2.141222114515688</v>
      </c>
      <c r="G33" s="90">
        <v>-0.22228257294857015</v>
      </c>
      <c r="H33" s="90">
        <v>-3.3192980562944259</v>
      </c>
      <c r="I33" s="90">
        <v>-3.5028281895919067</v>
      </c>
      <c r="J33" s="90">
        <v>-2.3085301227610966</v>
      </c>
      <c r="K33" s="90">
        <v>-1.8064460157016922</v>
      </c>
      <c r="L33" s="90" t="s">
        <v>129</v>
      </c>
      <c r="M33" s="90">
        <v>-1.9336821929850005</v>
      </c>
      <c r="N33" s="90" t="s">
        <v>129</v>
      </c>
      <c r="O33" s="91">
        <v>-1.5206575670889271</v>
      </c>
    </row>
    <row r="34" spans="2:15" s="88" customFormat="1" ht="15" customHeight="1">
      <c r="B34" s="82" t="s">
        <v>134</v>
      </c>
      <c r="C34" s="83">
        <v>3.5612926974385331</v>
      </c>
      <c r="D34" s="83">
        <v>-1.4501029838231356</v>
      </c>
      <c r="E34" s="83">
        <v>-2.2865819732927823</v>
      </c>
      <c r="F34" s="83">
        <v>1.061949580207217</v>
      </c>
      <c r="G34" s="83">
        <v>-9.8926896261759971</v>
      </c>
      <c r="H34" s="83">
        <v>0.93561887443358815</v>
      </c>
      <c r="I34" s="83">
        <v>1.4427193216617831</v>
      </c>
      <c r="J34" s="83">
        <v>2.2844922078692531</v>
      </c>
      <c r="K34" s="83">
        <v>2.2021801640566814</v>
      </c>
      <c r="L34" s="83" t="s">
        <v>129</v>
      </c>
      <c r="M34" s="83">
        <v>0.54065613228269138</v>
      </c>
      <c r="N34" s="83" t="s">
        <v>129</v>
      </c>
      <c r="O34" s="86">
        <v>1.1639601130804134</v>
      </c>
    </row>
    <row r="35" spans="2:15" ht="15" customHeight="1">
      <c r="B35" s="101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  <row r="36" spans="2:15" ht="15" customHeight="1">
      <c r="B36" s="98" t="s">
        <v>135</v>
      </c>
      <c r="C36" s="90">
        <v>27.373835299186737</v>
      </c>
      <c r="D36" s="90">
        <v>31.890737647730418</v>
      </c>
      <c r="E36" s="90">
        <v>3.2765336710321833</v>
      </c>
      <c r="F36" s="90">
        <v>-8.2589597528986332</v>
      </c>
      <c r="G36" s="90">
        <v>-14.472303996210201</v>
      </c>
      <c r="H36" s="90">
        <v>-29.933533786991617</v>
      </c>
      <c r="I36" s="90">
        <v>-5.2512704686617724</v>
      </c>
      <c r="J36" s="90">
        <v>18.298569725864123</v>
      </c>
      <c r="K36" s="90">
        <v>9.1786101105765674</v>
      </c>
      <c r="L36" s="90">
        <v>11.513583441138419</v>
      </c>
      <c r="M36" s="90">
        <v>11.649207769647841</v>
      </c>
      <c r="N36" s="90">
        <v>-5.5974477958236619</v>
      </c>
      <c r="O36" s="91">
        <v>5.8981612446958875</v>
      </c>
    </row>
    <row r="37" spans="2:15" ht="15" customHeight="1">
      <c r="B37" s="102" t="s">
        <v>136</v>
      </c>
      <c r="C37" s="90">
        <v>33.945429291145786</v>
      </c>
      <c r="D37" s="90">
        <v>41.335067491563535</v>
      </c>
      <c r="E37" s="90">
        <v>7.2860447185813371</v>
      </c>
      <c r="F37" s="90">
        <v>-5.8407613042319184</v>
      </c>
      <c r="G37" s="90">
        <v>-28.995248295048867</v>
      </c>
      <c r="H37" s="90">
        <v>-32.602288488210817</v>
      </c>
      <c r="I37" s="90">
        <v>4.1852090032154399</v>
      </c>
      <c r="J37" s="90">
        <v>21.88040096785344</v>
      </c>
      <c r="K37" s="90">
        <v>13.349809577830008</v>
      </c>
      <c r="L37" s="90">
        <v>10.232796111537468</v>
      </c>
      <c r="M37" s="90">
        <v>13.500177809388326</v>
      </c>
      <c r="N37" s="90">
        <v>6.5908563471803294</v>
      </c>
      <c r="O37" s="91">
        <v>8.5536364704499981</v>
      </c>
    </row>
    <row r="38" spans="2:15" ht="15" customHeight="1">
      <c r="B38" s="98"/>
      <c r="C38" s="99"/>
      <c r="D38" s="99"/>
      <c r="E38" s="99"/>
      <c r="F38" s="103"/>
      <c r="G38" s="99"/>
      <c r="H38" s="99"/>
      <c r="I38" s="99"/>
      <c r="J38" s="99"/>
      <c r="K38" s="99"/>
      <c r="L38" s="99"/>
      <c r="M38" s="99"/>
      <c r="N38" s="99"/>
      <c r="O38" s="100"/>
    </row>
    <row r="39" spans="2:15" ht="15" customHeight="1">
      <c r="B39" s="94" t="s">
        <v>137</v>
      </c>
      <c r="C39" s="83">
        <v>34.576349999999998</v>
      </c>
      <c r="D39" s="83">
        <v>31.794610000000002</v>
      </c>
      <c r="E39" s="83">
        <v>24.546189999999999</v>
      </c>
      <c r="F39" s="83">
        <v>20.415700000000001</v>
      </c>
      <c r="G39" s="83">
        <v>7.5332299999999996</v>
      </c>
      <c r="H39" s="83">
        <v>13.299989999999999</v>
      </c>
      <c r="I39" s="83">
        <v>15.53933</v>
      </c>
      <c r="J39" s="83">
        <v>18.808450000000001</v>
      </c>
      <c r="K39" s="83">
        <v>20.820399999999999</v>
      </c>
      <c r="L39" s="83">
        <v>17.978570000000001</v>
      </c>
      <c r="M39" s="83">
        <v>17.978570000000001</v>
      </c>
      <c r="N39" s="83">
        <v>20.6389</v>
      </c>
      <c r="O39" s="86">
        <v>20.6389</v>
      </c>
    </row>
    <row r="40" spans="2:15" ht="15" customHeight="1">
      <c r="B40" s="104" t="s">
        <v>138</v>
      </c>
      <c r="C40" s="105">
        <v>4.4000000000000004</v>
      </c>
      <c r="D40" s="105">
        <v>3.7827923301144142</v>
      </c>
      <c r="E40" s="105">
        <v>3.0256224251717847</v>
      </c>
      <c r="F40" s="105">
        <v>3.4977520109326736</v>
      </c>
      <c r="G40" s="105">
        <v>1.8238179577540865</v>
      </c>
      <c r="H40" s="105">
        <v>3.0422576771315835</v>
      </c>
      <c r="I40" s="105">
        <v>2.9890033020228901</v>
      </c>
      <c r="J40" s="105">
        <v>3.2013474795041277</v>
      </c>
      <c r="K40" s="105">
        <v>3.3660924800307215</v>
      </c>
      <c r="L40" s="105">
        <v>2.9569611162127711</v>
      </c>
      <c r="M40" s="105">
        <v>2.9569611162127711</v>
      </c>
      <c r="N40" s="105">
        <v>3.2520801073175432</v>
      </c>
      <c r="O40" s="106">
        <v>3.2520801073175432</v>
      </c>
    </row>
    <row r="41" spans="2:15" ht="15" customHeight="1">
      <c r="B41" s="107" t="s">
        <v>15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2:15" ht="15" customHeight="1">
      <c r="B42" s="109" t="s">
        <v>139</v>
      </c>
      <c r="C42" s="109"/>
      <c r="D42" s="110"/>
      <c r="E42" s="110"/>
      <c r="F42" s="110"/>
    </row>
    <row r="43" spans="2:15" ht="15" customHeight="1">
      <c r="B43" s="109" t="s">
        <v>140</v>
      </c>
    </row>
    <row r="44" spans="2:15" ht="15" customHeight="1">
      <c r="C44" s="111"/>
      <c r="D44" s="111"/>
      <c r="E44" s="111"/>
      <c r="F44" s="111"/>
      <c r="G44" s="111"/>
      <c r="H44" s="111"/>
      <c r="I44" s="111"/>
      <c r="J44" s="111"/>
      <c r="K44" s="111"/>
    </row>
    <row r="45" spans="2:15" ht="15" customHeight="1">
      <c r="C45" s="111"/>
      <c r="D45" s="111"/>
      <c r="E45" s="111"/>
      <c r="F45" s="111"/>
      <c r="G45" s="111"/>
      <c r="H45" s="112"/>
      <c r="I45" s="112"/>
      <c r="J45" s="112"/>
      <c r="K45" s="112"/>
      <c r="M45" s="110"/>
      <c r="N45" s="110"/>
    </row>
    <row r="46" spans="2:15" ht="15" customHeight="1">
      <c r="G46" s="113"/>
      <c r="H46" s="113"/>
      <c r="I46" s="113"/>
      <c r="J46" s="113"/>
      <c r="K46" s="113"/>
      <c r="M46" s="110"/>
      <c r="N46" s="110"/>
    </row>
    <row r="47" spans="2:15" ht="15" customHeight="1">
      <c r="K47" s="110"/>
      <c r="M47" s="110"/>
      <c r="N47" s="110"/>
    </row>
    <row r="48" spans="2:15" ht="15" customHeight="1">
      <c r="M48" s="110"/>
      <c r="N48" s="110"/>
      <c r="O48" s="110"/>
    </row>
    <row r="49" spans="11:15" ht="15" customHeight="1">
      <c r="M49" s="110"/>
      <c r="N49" s="110"/>
      <c r="O49" s="110"/>
    </row>
    <row r="50" spans="11:15" ht="15" customHeight="1">
      <c r="L50" s="110"/>
      <c r="M50" s="110"/>
      <c r="N50" s="110"/>
      <c r="O50" s="110"/>
    </row>
    <row r="51" spans="11:15" ht="15" customHeight="1">
      <c r="K51" s="110"/>
      <c r="L51" s="110"/>
      <c r="M51" s="110"/>
      <c r="N51" s="110"/>
      <c r="O51" s="110"/>
    </row>
    <row r="52" spans="11:15" ht="15" customHeight="1">
      <c r="L52" s="110"/>
      <c r="N52" s="110"/>
      <c r="O52" s="110"/>
    </row>
    <row r="53" spans="11:15" ht="15" customHeight="1">
      <c r="L53" s="110"/>
      <c r="M53" s="110"/>
      <c r="N53" s="110"/>
      <c r="O53" s="110"/>
    </row>
    <row r="54" spans="11:15" ht="15" customHeight="1">
      <c r="K54" s="110"/>
      <c r="L54" s="110"/>
      <c r="N54" s="110"/>
      <c r="O54" s="110"/>
    </row>
    <row r="55" spans="11:15" ht="15" customHeight="1">
      <c r="K55" s="110"/>
      <c r="N55" s="110"/>
    </row>
  </sheetData>
  <mergeCells count="17"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M2"/>
    <mergeCell ref="N2:O2"/>
    <mergeCell ref="L3:L4"/>
    <mergeCell ref="M3:M4"/>
    <mergeCell ref="N3:N4"/>
    <mergeCell ref="O3:O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4"/>
  <sheetViews>
    <sheetView showGridLines="0" zoomScale="115" zoomScaleNormal="115" zoomScalePageLayoutView="85" workbookViewId="0">
      <pane xSplit="3" ySplit="3" topLeftCell="M4" activePane="bottomRight" state="frozen"/>
      <selection pane="topRight" activeCell="D1" sqref="D1"/>
      <selection pane="bottomLeft" activeCell="A4" sqref="A4"/>
      <selection pane="bottomRight" activeCell="Q7" sqref="Q7"/>
    </sheetView>
  </sheetViews>
  <sheetFormatPr baseColWidth="10" defaultColWidth="5.1640625" defaultRowHeight="15" customHeight="1"/>
  <cols>
    <col min="1" max="1" width="5.6640625" style="115" customWidth="1"/>
    <col min="2" max="2" width="53.33203125" style="115" customWidth="1"/>
    <col min="3" max="17" width="10.6640625" style="115" customWidth="1"/>
    <col min="18" max="18" width="7.6640625" style="115" bestFit="1" customWidth="1"/>
    <col min="19" max="19" width="8" style="115" bestFit="1" customWidth="1"/>
    <col min="20" max="20" width="7.83203125" style="115" customWidth="1"/>
    <col min="21" max="21" width="8.5" style="115" customWidth="1"/>
    <col min="22" max="22" width="8.83203125" style="115" bestFit="1" customWidth="1"/>
    <col min="23" max="23" width="8.5" style="115" customWidth="1"/>
    <col min="24" max="24" width="8.1640625" style="115" customWidth="1"/>
    <col min="25" max="25" width="9.33203125" style="115" customWidth="1"/>
    <col min="26" max="16384" width="5.1640625" style="115"/>
  </cols>
  <sheetData>
    <row r="1" spans="2:25" s="114" customFormat="1" ht="30" customHeight="1">
      <c r="B1" s="321" t="s">
        <v>141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25" ht="15" customHeight="1">
      <c r="B2" s="322" t="s">
        <v>142</v>
      </c>
      <c r="C2" s="323" t="s">
        <v>143</v>
      </c>
      <c r="D2" s="323" t="s">
        <v>46</v>
      </c>
      <c r="E2" s="324" t="s">
        <v>29</v>
      </c>
      <c r="F2" s="324" t="s">
        <v>31</v>
      </c>
      <c r="G2" s="325" t="s">
        <v>33</v>
      </c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7"/>
      <c r="S2" s="324" t="s">
        <v>33</v>
      </c>
      <c r="T2" s="343" t="s">
        <v>56</v>
      </c>
      <c r="U2" s="344"/>
      <c r="V2" s="344"/>
      <c r="W2" s="344"/>
      <c r="X2" s="344"/>
      <c r="Y2" s="345"/>
    </row>
    <row r="3" spans="2:25" ht="15" customHeight="1">
      <c r="B3" s="322"/>
      <c r="C3" s="323"/>
      <c r="D3" s="323"/>
      <c r="E3" s="324"/>
      <c r="F3" s="324"/>
      <c r="G3" s="116" t="s">
        <v>17</v>
      </c>
      <c r="H3" s="116" t="s">
        <v>16</v>
      </c>
      <c r="I3" s="116" t="s">
        <v>18</v>
      </c>
      <c r="J3" s="116" t="s">
        <v>19</v>
      </c>
      <c r="K3" s="116" t="s">
        <v>20</v>
      </c>
      <c r="L3" s="116" t="s">
        <v>21</v>
      </c>
      <c r="M3" s="116" t="s">
        <v>23</v>
      </c>
      <c r="N3" s="116" t="s">
        <v>65</v>
      </c>
      <c r="O3" s="116" t="s">
        <v>24</v>
      </c>
      <c r="P3" s="116" t="s">
        <v>25</v>
      </c>
      <c r="Q3" s="116" t="s">
        <v>66</v>
      </c>
      <c r="R3" s="116" t="s">
        <v>28</v>
      </c>
      <c r="S3" s="324"/>
      <c r="T3" s="117" t="s">
        <v>17</v>
      </c>
      <c r="U3" s="117" t="s">
        <v>16</v>
      </c>
      <c r="V3" s="117" t="s">
        <v>18</v>
      </c>
      <c r="W3" s="117" t="s">
        <v>19</v>
      </c>
      <c r="X3" s="118" t="s">
        <v>20</v>
      </c>
      <c r="Y3" s="118" t="s">
        <v>21</v>
      </c>
    </row>
    <row r="4" spans="2:25" s="125" customFormat="1" ht="15" customHeight="1">
      <c r="B4" s="329" t="s">
        <v>144</v>
      </c>
      <c r="C4" s="119" t="s">
        <v>145</v>
      </c>
      <c r="D4" s="120">
        <v>42760.5</v>
      </c>
      <c r="E4" s="120">
        <v>42584.5</v>
      </c>
      <c r="F4" s="120">
        <v>42386.402999999998</v>
      </c>
      <c r="G4" s="120">
        <v>42364.932999999997</v>
      </c>
      <c r="H4" s="120">
        <v>42346.262999999999</v>
      </c>
      <c r="I4" s="120">
        <v>42322.027999999998</v>
      </c>
      <c r="J4" s="120">
        <v>42300.722999999998</v>
      </c>
      <c r="K4" s="120">
        <v>42279.610999999997</v>
      </c>
      <c r="L4" s="120">
        <v>42263.873</v>
      </c>
      <c r="M4" s="121">
        <v>42248.129000000001</v>
      </c>
      <c r="N4" s="121">
        <v>42234.014000000003</v>
      </c>
      <c r="O4" s="121">
        <v>42220.800000000003</v>
      </c>
      <c r="P4" s="121">
        <v>42198.483</v>
      </c>
      <c r="Q4" s="122">
        <v>42177.578999999998</v>
      </c>
      <c r="R4" s="123">
        <v>42153.201000000001</v>
      </c>
      <c r="S4" s="123">
        <v>42153.201000000001</v>
      </c>
      <c r="T4" s="123">
        <v>42122.656999999999</v>
      </c>
      <c r="U4" s="123">
        <v>42101.65</v>
      </c>
      <c r="V4" s="123">
        <v>42079.546999999999</v>
      </c>
      <c r="W4" s="123">
        <v>42055.934000000001</v>
      </c>
      <c r="X4" s="123">
        <v>42030.832000000002</v>
      </c>
      <c r="Y4" s="124" t="s">
        <v>146</v>
      </c>
    </row>
    <row r="5" spans="2:25" s="133" customFormat="1" ht="15" customHeight="1">
      <c r="B5" s="329"/>
      <c r="C5" s="126" t="s">
        <v>147</v>
      </c>
      <c r="D5" s="127">
        <v>-0.4</v>
      </c>
      <c r="E5" s="127">
        <v>-0.4</v>
      </c>
      <c r="F5" s="127">
        <v>-0.5</v>
      </c>
      <c r="G5" s="127">
        <v>-0.5</v>
      </c>
      <c r="H5" s="127">
        <v>-0.5</v>
      </c>
      <c r="I5" s="127">
        <v>-0.5</v>
      </c>
      <c r="J5" s="127">
        <v>-0.5</v>
      </c>
      <c r="K5" s="127">
        <v>-0.5</v>
      </c>
      <c r="L5" s="127">
        <v>-0.5</v>
      </c>
      <c r="M5" s="128">
        <v>-0.5</v>
      </c>
      <c r="N5" s="128">
        <v>-0.5</v>
      </c>
      <c r="O5" s="128">
        <v>-0.5</v>
      </c>
      <c r="P5" s="128">
        <v>-0.5</v>
      </c>
      <c r="Q5" s="128">
        <v>-0.5</v>
      </c>
      <c r="R5" s="129">
        <v>-0.6</v>
      </c>
      <c r="S5" s="129">
        <v>-0.6</v>
      </c>
      <c r="T5" s="129">
        <v>-0.6</v>
      </c>
      <c r="U5" s="130">
        <v>-0.6</v>
      </c>
      <c r="V5" s="131">
        <v>-0.6</v>
      </c>
      <c r="W5" s="131">
        <v>-0.6</v>
      </c>
      <c r="X5" s="131">
        <v>-0.6</v>
      </c>
      <c r="Y5" s="132" t="s">
        <v>146</v>
      </c>
    </row>
    <row r="6" spans="2:25" s="133" customFormat="1" ht="15" customHeight="1">
      <c r="B6" s="331" t="s">
        <v>148</v>
      </c>
      <c r="C6" s="126" t="s">
        <v>149</v>
      </c>
      <c r="D6" s="134">
        <v>8.0139999999999993</v>
      </c>
      <c r="E6" s="134">
        <v>7.8289999999999997</v>
      </c>
      <c r="F6" s="134">
        <v>7.6790000000000003</v>
      </c>
      <c r="G6" s="134">
        <v>7.6856</v>
      </c>
      <c r="H6" s="134">
        <v>7.7057000000000002</v>
      </c>
      <c r="I6" s="134">
        <v>7.7039</v>
      </c>
      <c r="J6" s="134">
        <v>7.7125000000000004</v>
      </c>
      <c r="K6" s="134">
        <v>7.694</v>
      </c>
      <c r="L6" s="134">
        <v>7.6562000000000001</v>
      </c>
      <c r="M6" s="135">
        <v>7.6407999999999996</v>
      </c>
      <c r="N6" s="135">
        <v>7.6117999999999997</v>
      </c>
      <c r="O6" s="136">
        <v>7.6105</v>
      </c>
      <c r="P6" s="136">
        <v>7.6597</v>
      </c>
      <c r="Q6" s="136">
        <v>7.6604000000000001</v>
      </c>
      <c r="R6" s="137">
        <v>7.5972</v>
      </c>
      <c r="S6" s="137">
        <v>7.6609999999999996</v>
      </c>
      <c r="T6" s="137">
        <v>7.5545</v>
      </c>
      <c r="U6" s="137">
        <v>7.5419</v>
      </c>
      <c r="V6" s="137">
        <v>7.5385</v>
      </c>
      <c r="W6" s="137">
        <v>7.5170000000000003</v>
      </c>
      <c r="X6" s="137">
        <v>7.4729999999999999</v>
      </c>
      <c r="Y6" s="137">
        <v>7.4451000000000001</v>
      </c>
    </row>
    <row r="7" spans="2:25" s="133" customFormat="1" ht="15" customHeight="1">
      <c r="B7" s="331"/>
      <c r="C7" s="126" t="s">
        <v>147</v>
      </c>
      <c r="D7" s="138" t="s">
        <v>146</v>
      </c>
      <c r="E7" s="138">
        <v>-2.2999999999999998</v>
      </c>
      <c r="F7" s="138">
        <v>-1.9</v>
      </c>
      <c r="G7" s="138">
        <v>0.3</v>
      </c>
      <c r="H7" s="138">
        <v>-0.3</v>
      </c>
      <c r="I7" s="138">
        <v>-0.3</v>
      </c>
      <c r="J7" s="138">
        <v>0.1</v>
      </c>
      <c r="K7" s="138">
        <v>0.1</v>
      </c>
      <c r="L7" s="138">
        <v>-0.2</v>
      </c>
      <c r="M7" s="138">
        <v>-0.3</v>
      </c>
      <c r="N7" s="138">
        <v>-0.5</v>
      </c>
      <c r="O7" s="138">
        <v>-0.6</v>
      </c>
      <c r="P7" s="138">
        <v>-0.4</v>
      </c>
      <c r="Q7" s="138">
        <v>-0.2</v>
      </c>
      <c r="R7" s="139">
        <v>-0.4</v>
      </c>
      <c r="S7" s="140">
        <v>-0.2</v>
      </c>
      <c r="T7" s="140">
        <v>-1.7</v>
      </c>
      <c r="U7" s="140">
        <v>-2.1</v>
      </c>
      <c r="V7" s="140">
        <v>-2.1</v>
      </c>
      <c r="W7" s="140">
        <v>-2.5</v>
      </c>
      <c r="X7" s="140">
        <v>-2.9</v>
      </c>
      <c r="Y7" s="140">
        <v>-2.8</v>
      </c>
    </row>
    <row r="8" spans="2:25" s="133" customFormat="1" ht="15" customHeight="1">
      <c r="B8" s="141"/>
      <c r="C8" s="126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40"/>
      <c r="T8" s="130"/>
      <c r="U8" s="130"/>
      <c r="V8" s="130"/>
      <c r="W8" s="130"/>
      <c r="X8" s="124"/>
      <c r="Y8" s="124"/>
    </row>
    <row r="9" spans="2:25" s="125" customFormat="1" ht="37.5" customHeight="1">
      <c r="B9" s="142" t="s">
        <v>150</v>
      </c>
      <c r="C9" s="119" t="s">
        <v>151</v>
      </c>
      <c r="D9" s="143">
        <v>9.1</v>
      </c>
      <c r="E9" s="144">
        <v>9.3000000000000007</v>
      </c>
      <c r="F9" s="144">
        <v>9.5</v>
      </c>
      <c r="G9" s="144" t="s">
        <v>146</v>
      </c>
      <c r="H9" s="144" t="s">
        <v>146</v>
      </c>
      <c r="I9" s="144">
        <v>9.6999999999999993</v>
      </c>
      <c r="J9" s="144" t="s">
        <v>146</v>
      </c>
      <c r="K9" s="144" t="s">
        <v>146</v>
      </c>
      <c r="L9" s="144">
        <v>8.3000000000000007</v>
      </c>
      <c r="M9" s="145" t="s">
        <v>146</v>
      </c>
      <c r="N9" s="145" t="s">
        <v>146</v>
      </c>
      <c r="O9" s="145">
        <v>8</v>
      </c>
      <c r="P9" s="145" t="s">
        <v>146</v>
      </c>
      <c r="Q9" s="145" t="s">
        <v>146</v>
      </c>
      <c r="R9" s="146">
        <v>9.3000000000000007</v>
      </c>
      <c r="S9" s="146">
        <v>8.8000000000000007</v>
      </c>
      <c r="T9" s="147" t="s">
        <v>146</v>
      </c>
      <c r="U9" s="147" t="s">
        <v>146</v>
      </c>
      <c r="V9" s="147">
        <v>9.1999999999999993</v>
      </c>
      <c r="W9" s="147" t="s">
        <v>146</v>
      </c>
      <c r="X9" s="124" t="s">
        <v>146</v>
      </c>
      <c r="Y9" s="124" t="s">
        <v>146</v>
      </c>
    </row>
    <row r="10" spans="2:25" s="133" customFormat="1" ht="15" customHeight="1">
      <c r="B10" s="141"/>
      <c r="C10" s="126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149"/>
      <c r="O10" s="149"/>
      <c r="P10" s="149"/>
      <c r="Q10" s="150"/>
      <c r="R10" s="151"/>
      <c r="S10" s="151"/>
      <c r="T10" s="130"/>
      <c r="U10" s="130"/>
      <c r="V10" s="130"/>
      <c r="W10" s="130"/>
      <c r="X10" s="124" t="s">
        <v>146</v>
      </c>
      <c r="Y10" s="124"/>
    </row>
    <row r="11" spans="2:25" s="125" customFormat="1" ht="15" customHeight="1">
      <c r="B11" s="329" t="s">
        <v>152</v>
      </c>
      <c r="C11" s="119" t="s">
        <v>153</v>
      </c>
      <c r="D11" s="152" t="s">
        <v>146</v>
      </c>
      <c r="E11" s="152" t="s">
        <v>146</v>
      </c>
      <c r="F11" s="152" t="s">
        <v>146</v>
      </c>
      <c r="G11" s="152">
        <v>7711</v>
      </c>
      <c r="H11" s="152">
        <v>7828</v>
      </c>
      <c r="I11" s="152">
        <v>8382</v>
      </c>
      <c r="J11" s="152">
        <v>8480</v>
      </c>
      <c r="K11" s="152">
        <v>8725</v>
      </c>
      <c r="L11" s="152">
        <v>9141</v>
      </c>
      <c r="M11" s="153">
        <v>9170</v>
      </c>
      <c r="N11" s="153">
        <v>8977</v>
      </c>
      <c r="O11" s="153">
        <v>9042</v>
      </c>
      <c r="P11" s="153">
        <v>9218</v>
      </c>
      <c r="Q11" s="153">
        <v>9161</v>
      </c>
      <c r="R11" s="154">
        <v>10573</v>
      </c>
      <c r="S11" s="154" t="s">
        <v>146</v>
      </c>
      <c r="T11" s="154">
        <v>9223</v>
      </c>
      <c r="U11" s="154">
        <v>9429</v>
      </c>
      <c r="V11" s="154">
        <v>10237</v>
      </c>
      <c r="W11" s="154">
        <v>10269</v>
      </c>
      <c r="X11" s="124">
        <v>10239</v>
      </c>
      <c r="Y11" s="124">
        <v>10783</v>
      </c>
    </row>
    <row r="12" spans="2:25" s="133" customFormat="1" ht="15" customHeight="1">
      <c r="B12" s="329"/>
      <c r="C12" s="126" t="s">
        <v>147</v>
      </c>
      <c r="D12" s="155" t="s">
        <v>146</v>
      </c>
      <c r="E12" s="155" t="s">
        <v>146</v>
      </c>
      <c r="F12" s="155" t="s">
        <v>146</v>
      </c>
      <c r="G12" s="138">
        <v>28.4</v>
      </c>
      <c r="H12" s="138">
        <v>26.075052343372533</v>
      </c>
      <c r="I12" s="138">
        <v>24.1</v>
      </c>
      <c r="J12" s="138">
        <v>27.3</v>
      </c>
      <c r="K12" s="138">
        <v>27.6</v>
      </c>
      <c r="L12" s="138">
        <v>24.2</v>
      </c>
      <c r="M12" s="156">
        <v>24.9</v>
      </c>
      <c r="N12" s="156">
        <v>26.2</v>
      </c>
      <c r="O12" s="156">
        <v>23</v>
      </c>
      <c r="P12" s="156">
        <v>24.9</v>
      </c>
      <c r="Q12" s="156">
        <v>22.489637652092533</v>
      </c>
      <c r="R12" s="140">
        <v>20.5</v>
      </c>
      <c r="S12" s="140" t="s">
        <v>146</v>
      </c>
      <c r="T12" s="130">
        <v>19.600000000000001</v>
      </c>
      <c r="U12" s="130">
        <v>20.399999999999999</v>
      </c>
      <c r="V12" s="130">
        <v>22.1</v>
      </c>
      <c r="W12" s="130">
        <v>21.1</v>
      </c>
      <c r="X12" s="130">
        <v>17.399999999999999</v>
      </c>
      <c r="Y12" s="130">
        <v>18</v>
      </c>
    </row>
    <row r="13" spans="2:25" s="133" customFormat="1" ht="15" customHeight="1">
      <c r="B13" s="331" t="s">
        <v>154</v>
      </c>
      <c r="C13" s="126" t="s">
        <v>153</v>
      </c>
      <c r="D13" s="157">
        <v>4195</v>
      </c>
      <c r="E13" s="157">
        <v>5183</v>
      </c>
      <c r="F13" s="157">
        <v>7104</v>
      </c>
      <c r="G13" s="157">
        <v>7711</v>
      </c>
      <c r="H13" s="157">
        <v>7770</v>
      </c>
      <c r="I13" s="157">
        <v>7974</v>
      </c>
      <c r="J13" s="157">
        <v>8101</v>
      </c>
      <c r="K13" s="157">
        <v>8225</v>
      </c>
      <c r="L13" s="157">
        <v>8377</v>
      </c>
      <c r="M13" s="158">
        <v>8490</v>
      </c>
      <c r="N13" s="158">
        <v>8552</v>
      </c>
      <c r="O13" s="158">
        <v>8606</v>
      </c>
      <c r="P13" s="158">
        <v>8666</v>
      </c>
      <c r="Q13" s="158">
        <v>8710.74</v>
      </c>
      <c r="R13" s="159">
        <v>8865</v>
      </c>
      <c r="S13" s="159">
        <v>8865</v>
      </c>
      <c r="T13" s="160">
        <v>8865</v>
      </c>
      <c r="U13" s="160">
        <v>9325.52</v>
      </c>
      <c r="V13" s="160">
        <v>9628.9599999999991</v>
      </c>
      <c r="W13" s="160">
        <v>9788.48</v>
      </c>
      <c r="X13" s="160">
        <v>9877.98</v>
      </c>
      <c r="Y13" s="160">
        <v>10027.49</v>
      </c>
    </row>
    <row r="14" spans="2:25" s="133" customFormat="1" ht="15" customHeight="1">
      <c r="B14" s="331"/>
      <c r="C14" s="126" t="s">
        <v>147</v>
      </c>
      <c r="D14" s="138">
        <v>20.5</v>
      </c>
      <c r="E14" s="138">
        <v>23.5</v>
      </c>
      <c r="F14" s="138">
        <v>37.1</v>
      </c>
      <c r="G14" s="138">
        <v>28.4</v>
      </c>
      <c r="H14" s="138">
        <v>27.2</v>
      </c>
      <c r="I14" s="138">
        <v>26.1</v>
      </c>
      <c r="J14" s="138">
        <v>26.4</v>
      </c>
      <c r="K14" s="138">
        <v>26.7</v>
      </c>
      <c r="L14" s="138">
        <v>26.2</v>
      </c>
      <c r="M14" s="156">
        <v>26.001780943900272</v>
      </c>
      <c r="N14" s="156">
        <v>26.061320754716988</v>
      </c>
      <c r="O14" s="156">
        <v>25.690083248137867</v>
      </c>
      <c r="P14" s="156">
        <v>25.6</v>
      </c>
      <c r="Q14" s="156">
        <v>25.3</v>
      </c>
      <c r="R14" s="140">
        <v>24.8</v>
      </c>
      <c r="S14" s="140">
        <v>24.8</v>
      </c>
      <c r="T14" s="161">
        <v>24.8</v>
      </c>
      <c r="U14" s="161">
        <v>20</v>
      </c>
      <c r="V14" s="161">
        <v>20.8</v>
      </c>
      <c r="W14" s="161">
        <v>20.8</v>
      </c>
      <c r="X14" s="161">
        <v>20.100000000000001</v>
      </c>
      <c r="Y14" s="161">
        <v>19.7</v>
      </c>
    </row>
    <row r="15" spans="2:25" s="125" customFormat="1" ht="15" customHeight="1">
      <c r="B15" s="142" t="s">
        <v>155</v>
      </c>
      <c r="C15" s="119" t="s">
        <v>147</v>
      </c>
      <c r="D15" s="162">
        <v>-20.2</v>
      </c>
      <c r="E15" s="162">
        <v>9</v>
      </c>
      <c r="F15" s="162">
        <v>19.100000000000001</v>
      </c>
      <c r="G15" s="162">
        <v>12.3</v>
      </c>
      <c r="H15" s="162">
        <v>10.5</v>
      </c>
      <c r="I15" s="162">
        <v>9.5</v>
      </c>
      <c r="J15" s="162">
        <v>12.5</v>
      </c>
      <c r="K15" s="162">
        <v>14.1</v>
      </c>
      <c r="L15" s="162">
        <v>13</v>
      </c>
      <c r="M15" s="163">
        <v>14.7</v>
      </c>
      <c r="N15" s="163">
        <v>15.7</v>
      </c>
      <c r="O15" s="163">
        <v>12.9</v>
      </c>
      <c r="P15" s="163">
        <v>14.2</v>
      </c>
      <c r="Q15" s="163">
        <v>11.4</v>
      </c>
      <c r="R15" s="164">
        <v>9.6999999999999993</v>
      </c>
      <c r="S15" s="164">
        <v>12.5</v>
      </c>
      <c r="T15" s="165">
        <v>9.5</v>
      </c>
      <c r="U15" s="165">
        <v>10.7</v>
      </c>
      <c r="V15" s="165">
        <v>12.5</v>
      </c>
      <c r="W15" s="165">
        <v>11.2</v>
      </c>
      <c r="X15" s="124">
        <v>7</v>
      </c>
      <c r="Y15" s="124">
        <v>8.1</v>
      </c>
    </row>
    <row r="16" spans="2:25" s="133" customFormat="1" ht="15" customHeight="1">
      <c r="B16" s="141" t="s">
        <v>156</v>
      </c>
      <c r="C16" s="126" t="s">
        <v>153</v>
      </c>
      <c r="D16" s="157">
        <v>1378</v>
      </c>
      <c r="E16" s="157">
        <v>1600</v>
      </c>
      <c r="F16" s="157">
        <v>3200</v>
      </c>
      <c r="G16" s="157">
        <v>3723</v>
      </c>
      <c r="H16" s="157">
        <v>3723</v>
      </c>
      <c r="I16" s="157">
        <v>3723</v>
      </c>
      <c r="J16" s="157">
        <v>3723</v>
      </c>
      <c r="K16" s="157">
        <v>3723</v>
      </c>
      <c r="L16" s="157">
        <v>3723</v>
      </c>
      <c r="M16" s="158">
        <v>3723</v>
      </c>
      <c r="N16" s="158">
        <v>3723</v>
      </c>
      <c r="O16" s="158">
        <v>3723</v>
      </c>
      <c r="P16" s="158">
        <v>3723</v>
      </c>
      <c r="Q16" s="158">
        <v>3723</v>
      </c>
      <c r="R16" s="159">
        <v>3723</v>
      </c>
      <c r="S16" s="159">
        <v>3723</v>
      </c>
      <c r="T16" s="159">
        <v>4173</v>
      </c>
      <c r="U16" s="159">
        <v>4173</v>
      </c>
      <c r="V16" s="159">
        <v>4173</v>
      </c>
      <c r="W16" s="159">
        <v>4173</v>
      </c>
      <c r="X16" s="159">
        <v>4173</v>
      </c>
      <c r="Y16" s="159">
        <v>4173</v>
      </c>
    </row>
    <row r="17" spans="2:25" s="133" customFormat="1" ht="15" customHeight="1">
      <c r="B17" s="141" t="s">
        <v>157</v>
      </c>
      <c r="C17" s="126" t="s">
        <v>153</v>
      </c>
      <c r="D17" s="157">
        <v>1330</v>
      </c>
      <c r="E17" s="157">
        <v>1544</v>
      </c>
      <c r="F17" s="157">
        <v>1700</v>
      </c>
      <c r="G17" s="157">
        <v>1700</v>
      </c>
      <c r="H17" s="157">
        <v>1700</v>
      </c>
      <c r="I17" s="157">
        <v>1700</v>
      </c>
      <c r="J17" s="157">
        <v>1700</v>
      </c>
      <c r="K17" s="157">
        <v>1700</v>
      </c>
      <c r="L17" s="157">
        <v>1700</v>
      </c>
      <c r="M17" s="158">
        <v>1777</v>
      </c>
      <c r="N17" s="158">
        <v>1777</v>
      </c>
      <c r="O17" s="158">
        <v>1777</v>
      </c>
      <c r="P17" s="158">
        <v>1777</v>
      </c>
      <c r="Q17" s="158">
        <v>1777</v>
      </c>
      <c r="R17" s="159">
        <v>1853</v>
      </c>
      <c r="S17" s="159">
        <v>1853</v>
      </c>
      <c r="T17" s="159">
        <v>1853</v>
      </c>
      <c r="U17" s="159">
        <v>1853</v>
      </c>
      <c r="V17" s="159">
        <v>1853</v>
      </c>
      <c r="W17" s="159">
        <v>1853</v>
      </c>
      <c r="X17" s="159">
        <v>1853</v>
      </c>
      <c r="Y17" s="159">
        <v>1853</v>
      </c>
    </row>
    <row r="18" spans="2:25" s="133" customFormat="1" ht="15" customHeight="1">
      <c r="B18" s="141"/>
      <c r="C18" s="126"/>
      <c r="D18" s="155"/>
      <c r="E18" s="155"/>
      <c r="F18" s="155"/>
      <c r="G18" s="155"/>
      <c r="H18" s="155"/>
      <c r="I18" s="155"/>
      <c r="J18" s="155"/>
      <c r="K18" s="155"/>
      <c r="L18" s="155"/>
      <c r="M18" s="166"/>
      <c r="N18" s="166"/>
      <c r="O18" s="166"/>
      <c r="P18" s="166"/>
      <c r="Q18" s="167"/>
      <c r="R18" s="168"/>
      <c r="S18" s="168"/>
      <c r="T18" s="130"/>
      <c r="U18" s="130"/>
      <c r="V18" s="130"/>
      <c r="W18" s="130"/>
      <c r="X18" s="169"/>
      <c r="Y18" s="169"/>
    </row>
    <row r="19" spans="2:25" s="125" customFormat="1" ht="15" customHeight="1">
      <c r="B19" s="142" t="s">
        <v>158</v>
      </c>
      <c r="C19" s="119" t="s">
        <v>159</v>
      </c>
      <c r="D19" s="152">
        <v>4599.9129999999996</v>
      </c>
      <c r="E19" s="152">
        <v>6548.6459999999997</v>
      </c>
      <c r="F19" s="152">
        <v>6920.6629999999996</v>
      </c>
      <c r="G19" s="152">
        <v>6265.8459999999995</v>
      </c>
      <c r="H19" s="152">
        <v>6440.4930000000004</v>
      </c>
      <c r="I19" s="152">
        <v>6597.1239999999998</v>
      </c>
      <c r="J19" s="152">
        <v>6747.0190000000002</v>
      </c>
      <c r="K19" s="152">
        <v>584.13699999999994</v>
      </c>
      <c r="L19" s="152">
        <v>1609.22</v>
      </c>
      <c r="M19" s="153">
        <v>2182.567</v>
      </c>
      <c r="N19" s="153">
        <v>2438.1669999999999</v>
      </c>
      <c r="O19" s="153">
        <v>2617.1619999999998</v>
      </c>
      <c r="P19" s="153">
        <v>1497.117</v>
      </c>
      <c r="Q19" s="153">
        <v>3349.1239999999998</v>
      </c>
      <c r="R19" s="154">
        <v>3916.81</v>
      </c>
      <c r="S19" s="154">
        <v>3916.81</v>
      </c>
      <c r="T19" s="170">
        <v>3648.9879999999998</v>
      </c>
      <c r="U19" s="170">
        <v>3735.11</v>
      </c>
      <c r="V19" s="170">
        <v>3897.6080000000002</v>
      </c>
      <c r="W19" s="170">
        <v>4033.8</v>
      </c>
      <c r="X19" s="170">
        <v>1511.7</v>
      </c>
      <c r="Y19" s="170">
        <v>2061.078</v>
      </c>
    </row>
    <row r="20" spans="2:25" s="133" customFormat="1" ht="25.5" hidden="1" customHeight="1">
      <c r="B20" s="328" t="s">
        <v>160</v>
      </c>
      <c r="C20" s="126" t="s">
        <v>161</v>
      </c>
      <c r="D20" s="171">
        <v>17.995000000000001</v>
      </c>
      <c r="E20" s="171">
        <v>44.12</v>
      </c>
      <c r="F20" s="171">
        <v>69.739999999999995</v>
      </c>
      <c r="G20" s="171">
        <v>8.7170000000000005</v>
      </c>
      <c r="H20" s="171">
        <v>9.6440000000000001</v>
      </c>
      <c r="I20" s="171">
        <v>15.234999999999999</v>
      </c>
      <c r="J20" s="171">
        <v>13.218999999999999</v>
      </c>
      <c r="K20" s="171">
        <v>5.58</v>
      </c>
      <c r="L20" s="171">
        <v>2.4550000000000001</v>
      </c>
      <c r="M20" s="172">
        <v>1.397</v>
      </c>
      <c r="N20" s="172">
        <v>1.3220000000000001</v>
      </c>
      <c r="O20" s="172">
        <v>1.2929999999999999</v>
      </c>
      <c r="P20" s="172">
        <v>1.694</v>
      </c>
      <c r="Q20" s="172">
        <v>2.8570000000000002</v>
      </c>
      <c r="R20" s="173">
        <v>6.5640000000000001</v>
      </c>
      <c r="S20" s="173">
        <v>69.977000000000004</v>
      </c>
      <c r="T20" s="174">
        <v>6.524</v>
      </c>
      <c r="U20" s="174">
        <v>6.3129999999999997</v>
      </c>
      <c r="V20" s="174">
        <v>9.4819999999999993</v>
      </c>
      <c r="W20" s="174">
        <v>7.673</v>
      </c>
      <c r="X20" s="169"/>
      <c r="Y20" s="169"/>
    </row>
    <row r="21" spans="2:25" s="133" customFormat="1" ht="13" hidden="1">
      <c r="B21" s="328"/>
      <c r="C21" s="126" t="s">
        <v>147</v>
      </c>
      <c r="D21" s="157" t="s">
        <v>146</v>
      </c>
      <c r="E21" s="175">
        <v>145.19999999999999</v>
      </c>
      <c r="F21" s="175">
        <v>58.1</v>
      </c>
      <c r="G21" s="175">
        <v>-19.100000000000001</v>
      </c>
      <c r="H21" s="175">
        <v>-37.799999999999997</v>
      </c>
      <c r="I21" s="175">
        <v>154.1</v>
      </c>
      <c r="J21" s="175">
        <v>334.8</v>
      </c>
      <c r="K21" s="175">
        <v>182.4</v>
      </c>
      <c r="L21" s="175">
        <v>38</v>
      </c>
      <c r="M21" s="176">
        <v>-17</v>
      </c>
      <c r="N21" s="176">
        <v>-85.3</v>
      </c>
      <c r="O21" s="176">
        <v>-78.2</v>
      </c>
      <c r="P21" s="176">
        <v>-46.1</v>
      </c>
      <c r="Q21" s="176">
        <v>13.6</v>
      </c>
      <c r="R21" s="177">
        <v>-22</v>
      </c>
      <c r="S21" s="177">
        <v>0.3</v>
      </c>
      <c r="T21" s="178">
        <v>-25.2</v>
      </c>
      <c r="U21" s="178">
        <v>-34.5</v>
      </c>
      <c r="V21" s="178">
        <v>-37.799999999999997</v>
      </c>
      <c r="W21" s="178">
        <v>-42</v>
      </c>
      <c r="X21" s="169"/>
      <c r="Y21" s="169"/>
    </row>
    <row r="22" spans="2:25" s="125" customFormat="1" ht="15" customHeight="1">
      <c r="B22" s="329" t="s">
        <v>162</v>
      </c>
      <c r="C22" s="119" t="s">
        <v>153</v>
      </c>
      <c r="D22" s="179">
        <v>374.47500000000008</v>
      </c>
      <c r="E22" s="179">
        <v>733.6</v>
      </c>
      <c r="F22" s="179">
        <v>668</v>
      </c>
      <c r="G22" s="179">
        <v>1164.4000000000001</v>
      </c>
      <c r="H22" s="179">
        <v>1005.2</v>
      </c>
      <c r="I22" s="162">
        <v>480.8</v>
      </c>
      <c r="J22" s="162">
        <v>309.8</v>
      </c>
      <c r="K22" s="162">
        <v>168.5</v>
      </c>
      <c r="L22" s="162">
        <v>100.7</v>
      </c>
      <c r="M22" s="180">
        <v>103.9</v>
      </c>
      <c r="N22" s="180">
        <v>96.5</v>
      </c>
      <c r="O22" s="180">
        <v>102.3</v>
      </c>
      <c r="P22" s="180">
        <v>538.9</v>
      </c>
      <c r="Q22" s="180">
        <v>531.20000000000005</v>
      </c>
      <c r="R22" s="181">
        <v>713</v>
      </c>
      <c r="S22" s="181">
        <v>413.60626534950057</v>
      </c>
      <c r="T22" s="165">
        <v>915.9</v>
      </c>
      <c r="U22" s="165">
        <v>998.6</v>
      </c>
      <c r="V22" s="165">
        <v>660.4</v>
      </c>
      <c r="W22" s="165">
        <v>409.8</v>
      </c>
      <c r="X22" s="182">
        <v>91.8</v>
      </c>
      <c r="Y22" s="182">
        <v>116.4</v>
      </c>
    </row>
    <row r="23" spans="2:25" s="133" customFormat="1" ht="15" customHeight="1">
      <c r="B23" s="330"/>
      <c r="C23" s="183" t="s">
        <v>147</v>
      </c>
      <c r="D23" s="184">
        <v>159</v>
      </c>
      <c r="E23" s="184">
        <v>95.9</v>
      </c>
      <c r="F23" s="184">
        <v>-8.9</v>
      </c>
      <c r="G23" s="184">
        <v>-23.5</v>
      </c>
      <c r="H23" s="184">
        <v>-36</v>
      </c>
      <c r="I23" s="184">
        <v>-62</v>
      </c>
      <c r="J23" s="184">
        <v>-59</v>
      </c>
      <c r="K23" s="184">
        <v>-59.1</v>
      </c>
      <c r="L23" s="184">
        <v>-38.9</v>
      </c>
      <c r="M23" s="185">
        <v>-28.8</v>
      </c>
      <c r="N23" s="185">
        <v>-37.299999999999997</v>
      </c>
      <c r="O23" s="185">
        <v>-31.6</v>
      </c>
      <c r="P23" s="185">
        <v>57.8</v>
      </c>
      <c r="Q23" s="185">
        <v>-1.7</v>
      </c>
      <c r="R23" s="186">
        <v>-28.2</v>
      </c>
      <c r="S23" s="186">
        <v>-38.1</v>
      </c>
      <c r="T23" s="187">
        <v>-21.3</v>
      </c>
      <c r="U23" s="187">
        <v>-0.7</v>
      </c>
      <c r="V23" s="187">
        <v>37.4</v>
      </c>
      <c r="W23" s="187">
        <v>32.299999999999997</v>
      </c>
      <c r="X23" s="188">
        <v>-45.5</v>
      </c>
      <c r="Y23" s="188">
        <v>15.6</v>
      </c>
    </row>
    <row r="24" spans="2:25" ht="15" customHeight="1">
      <c r="B24" s="189" t="s">
        <v>163</v>
      </c>
      <c r="C24" s="189"/>
      <c r="D24" s="189"/>
      <c r="E24" s="189"/>
      <c r="F24" s="189"/>
      <c r="G24" s="189"/>
      <c r="H24" s="189"/>
    </row>
    <row r="25" spans="2:25" ht="15" customHeight="1">
      <c r="B25" s="189" t="s">
        <v>15</v>
      </c>
      <c r="C25" s="190"/>
      <c r="D25" s="190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</row>
    <row r="26" spans="2:25" ht="15" customHeight="1">
      <c r="B26" s="192" t="s">
        <v>164</v>
      </c>
      <c r="D26" s="193"/>
      <c r="E26" s="193"/>
      <c r="F26" s="193"/>
      <c r="G26" s="193"/>
      <c r="H26" s="193"/>
    </row>
    <row r="27" spans="2:25" ht="15" customHeight="1">
      <c r="B27" s="194" t="s">
        <v>165</v>
      </c>
      <c r="C27" s="194"/>
      <c r="D27" s="193"/>
      <c r="E27" s="193"/>
      <c r="F27" s="193"/>
      <c r="G27" s="193"/>
      <c r="H27" s="193"/>
    </row>
    <row r="28" spans="2:25" ht="15" customHeight="1">
      <c r="C28" s="189"/>
      <c r="D28" s="189"/>
      <c r="E28" s="189"/>
      <c r="F28" s="189"/>
      <c r="G28" s="189"/>
      <c r="H28" s="189"/>
    </row>
    <row r="29" spans="2:25" ht="15" customHeight="1"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2:25" ht="15" customHeight="1">
      <c r="B30" s="192"/>
    </row>
    <row r="31" spans="2:25" ht="15" customHeight="1"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</row>
    <row r="34" spans="4:21" ht="15" customHeight="1"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</row>
  </sheetData>
  <mergeCells count="15">
    <mergeCell ref="B20:B21"/>
    <mergeCell ref="B22:B23"/>
    <mergeCell ref="S2:S3"/>
    <mergeCell ref="T2:Y2"/>
    <mergeCell ref="B4:B5"/>
    <mergeCell ref="B6:B7"/>
    <mergeCell ref="B11:B12"/>
    <mergeCell ref="B13:B14"/>
    <mergeCell ref="B1:Q1"/>
    <mergeCell ref="B2:B3"/>
    <mergeCell ref="C2:C3"/>
    <mergeCell ref="D2:D3"/>
    <mergeCell ref="E2:E3"/>
    <mergeCell ref="F2:F3"/>
    <mergeCell ref="G2:R2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3"/>
  <sheetViews>
    <sheetView showGridLines="0" zoomScale="85" zoomScaleNormal="85" zoomScaleSheetLayoutView="50" zoomScalePageLayoutView="85" workbookViewId="0">
      <selection activeCell="Q16" sqref="Q16"/>
    </sheetView>
  </sheetViews>
  <sheetFormatPr baseColWidth="10" defaultColWidth="9.5" defaultRowHeight="12"/>
  <cols>
    <col min="1" max="1" width="5.5" style="197" customWidth="1"/>
    <col min="2" max="2" width="50.83203125" style="197" customWidth="1"/>
    <col min="3" max="3" width="10.6640625" style="197" customWidth="1"/>
    <col min="4" max="4" width="12.5" style="197" customWidth="1"/>
    <col min="5" max="6" width="10.6640625" style="197" customWidth="1"/>
    <col min="7" max="7" width="9.5" style="197" customWidth="1"/>
    <col min="8" max="9" width="9.5" style="197"/>
    <col min="10" max="10" width="10.1640625" style="197" customWidth="1"/>
    <col min="11" max="11" width="11.5" style="197" bestFit="1" customWidth="1"/>
    <col min="12" max="12" width="10.33203125" style="197" bestFit="1" customWidth="1"/>
    <col min="13" max="14" width="11.6640625" style="197" bestFit="1" customWidth="1"/>
    <col min="15" max="15" width="13.83203125" style="197" bestFit="1" customWidth="1"/>
    <col min="16" max="17" width="11.33203125" style="197" bestFit="1" customWidth="1"/>
    <col min="18" max="18" width="9.5" style="197"/>
    <col min="19" max="19" width="11.33203125" style="197" bestFit="1" customWidth="1"/>
    <col min="20" max="16384" width="9.5" style="197"/>
  </cols>
  <sheetData>
    <row r="1" spans="2:14" ht="30" customHeight="1">
      <c r="B1" s="333" t="s">
        <v>166</v>
      </c>
      <c r="C1" s="333"/>
      <c r="D1" s="333"/>
      <c r="E1" s="333"/>
    </row>
    <row r="2" spans="2:14" ht="15" customHeight="1">
      <c r="B2" s="334" t="s">
        <v>167</v>
      </c>
      <c r="C2" s="335" t="s">
        <v>46</v>
      </c>
      <c r="D2" s="335" t="s">
        <v>29</v>
      </c>
      <c r="E2" s="335" t="s">
        <v>31</v>
      </c>
      <c r="F2" s="332" t="s">
        <v>33</v>
      </c>
      <c r="G2" s="319" t="s">
        <v>33</v>
      </c>
      <c r="H2" s="320"/>
      <c r="I2" s="308" t="s">
        <v>56</v>
      </c>
      <c r="J2" s="309"/>
    </row>
    <row r="3" spans="2:14" ht="15" customHeight="1">
      <c r="B3" s="334"/>
      <c r="C3" s="335"/>
      <c r="D3" s="335"/>
      <c r="E3" s="335"/>
      <c r="F3" s="332"/>
      <c r="G3" s="312" t="s">
        <v>110</v>
      </c>
      <c r="H3" s="312" t="s">
        <v>111</v>
      </c>
      <c r="I3" s="312" t="s">
        <v>110</v>
      </c>
      <c r="J3" s="312" t="s">
        <v>206</v>
      </c>
    </row>
    <row r="4" spans="2:14" ht="16.5" customHeight="1">
      <c r="B4" s="334"/>
      <c r="C4" s="335"/>
      <c r="D4" s="335"/>
      <c r="E4" s="335"/>
      <c r="F4" s="332"/>
      <c r="G4" s="312"/>
      <c r="H4" s="312"/>
      <c r="I4" s="312"/>
      <c r="J4" s="312"/>
    </row>
    <row r="5" spans="2:14" s="201" customFormat="1" ht="15" customHeight="1">
      <c r="B5" s="198" t="s">
        <v>168</v>
      </c>
      <c r="C5" s="199">
        <v>534.69481220231</v>
      </c>
      <c r="D5" s="199">
        <v>616.28321956596994</v>
      </c>
      <c r="E5" s="199">
        <v>793.4418504746501</v>
      </c>
      <c r="F5" s="199">
        <v>928.11494199723995</v>
      </c>
      <c r="G5" s="199">
        <v>79.276298471360121</v>
      </c>
      <c r="H5" s="199">
        <v>449.0064974509001</v>
      </c>
      <c r="I5" s="199">
        <v>80.12877461712003</v>
      </c>
      <c r="J5" s="199">
        <v>506.84933029735004</v>
      </c>
      <c r="K5" s="200"/>
      <c r="L5" s="200"/>
    </row>
    <row r="6" spans="2:14" s="201" customFormat="1" ht="15" customHeight="1">
      <c r="B6" s="202" t="s">
        <v>169</v>
      </c>
      <c r="C6" s="199">
        <v>409.41753916970004</v>
      </c>
      <c r="D6" s="199">
        <v>503.87943276343992</v>
      </c>
      <c r="E6" s="203">
        <v>627.15368617780996</v>
      </c>
      <c r="F6" s="203">
        <v>753.81564572343996</v>
      </c>
      <c r="G6" s="203">
        <v>51.277311564780064</v>
      </c>
      <c r="H6" s="203">
        <v>349.23453836770005</v>
      </c>
      <c r="I6" s="203">
        <v>54.604079644639967</v>
      </c>
      <c r="J6" s="203">
        <v>377.56281285304004</v>
      </c>
      <c r="K6" s="200"/>
      <c r="L6" s="200"/>
    </row>
    <row r="7" spans="2:14" s="201" customFormat="1" ht="15" customHeight="1">
      <c r="B7" s="202" t="s">
        <v>77</v>
      </c>
      <c r="C7" s="199"/>
      <c r="D7" s="199"/>
      <c r="E7" s="203"/>
      <c r="F7" s="203"/>
      <c r="G7" s="203"/>
      <c r="H7" s="203"/>
      <c r="I7" s="203"/>
      <c r="J7" s="203"/>
      <c r="K7" s="200"/>
      <c r="L7" s="197"/>
    </row>
    <row r="8" spans="2:14" ht="15" customHeight="1">
      <c r="B8" s="204" t="s">
        <v>170</v>
      </c>
      <c r="C8" s="205">
        <v>45.061993447100001</v>
      </c>
      <c r="D8" s="205">
        <v>59.810465081070006</v>
      </c>
      <c r="E8" s="206">
        <v>75.033403662669997</v>
      </c>
      <c r="F8" s="206">
        <v>91.741785703839994</v>
      </c>
      <c r="G8" s="206">
        <v>8.1673388423000119</v>
      </c>
      <c r="H8" s="206">
        <v>42.314247068590007</v>
      </c>
      <c r="I8" s="206">
        <v>9.6054692646999982</v>
      </c>
      <c r="J8" s="206">
        <v>51.234277282029993</v>
      </c>
      <c r="K8" s="200"/>
      <c r="L8" s="200"/>
      <c r="M8" s="222"/>
      <c r="N8" s="222"/>
    </row>
    <row r="9" spans="2:14" ht="15" customHeight="1">
      <c r="B9" s="204" t="s">
        <v>171</v>
      </c>
      <c r="C9" s="205">
        <v>34.776326205720004</v>
      </c>
      <c r="D9" s="205">
        <v>54.344127554939995</v>
      </c>
      <c r="E9" s="206">
        <v>66.911934731060001</v>
      </c>
      <c r="F9" s="206">
        <v>96.882309552300015</v>
      </c>
      <c r="G9" s="206">
        <v>1.6294986786500019</v>
      </c>
      <c r="H9" s="206">
        <v>52.213249707420005</v>
      </c>
      <c r="I9" s="206">
        <v>2.7254622182299926</v>
      </c>
      <c r="J9" s="206">
        <v>52.843698080739998</v>
      </c>
      <c r="K9" s="200"/>
      <c r="L9" s="200"/>
      <c r="M9" s="222"/>
      <c r="N9" s="222"/>
    </row>
    <row r="10" spans="2:14" ht="15" customHeight="1">
      <c r="B10" s="204" t="s">
        <v>172</v>
      </c>
      <c r="C10" s="205">
        <v>178.45238521014002</v>
      </c>
      <c r="D10" s="205">
        <v>235.50602993929999</v>
      </c>
      <c r="E10" s="206">
        <v>313.98059446526997</v>
      </c>
      <c r="F10" s="206">
        <v>374.50818650722005</v>
      </c>
      <c r="G10" s="206">
        <v>26.938297727030033</v>
      </c>
      <c r="H10" s="206">
        <v>174.30154845568003</v>
      </c>
      <c r="I10" s="206">
        <v>25.763117253140024</v>
      </c>
      <c r="J10" s="206">
        <v>173.61126481832002</v>
      </c>
      <c r="K10" s="200"/>
      <c r="L10" s="200"/>
      <c r="M10" s="222"/>
      <c r="N10" s="222"/>
    </row>
    <row r="11" spans="2:14" ht="15" customHeight="1">
      <c r="B11" s="204" t="s">
        <v>77</v>
      </c>
      <c r="C11" s="205"/>
      <c r="D11" s="205"/>
      <c r="E11" s="206"/>
      <c r="F11" s="206"/>
      <c r="G11" s="206"/>
      <c r="H11" s="206"/>
      <c r="I11" s="206"/>
      <c r="J11" s="206"/>
      <c r="M11" s="201"/>
      <c r="N11" s="201"/>
    </row>
    <row r="12" spans="2:14" ht="15" customHeight="1">
      <c r="B12" s="207" t="s">
        <v>173</v>
      </c>
      <c r="C12" s="205">
        <v>-68.40529544156</v>
      </c>
      <c r="D12" s="205">
        <v>-94.405435048770002</v>
      </c>
      <c r="E12" s="206">
        <v>-120.060592431</v>
      </c>
      <c r="F12" s="206">
        <v>-131.65943263977002</v>
      </c>
      <c r="G12" s="206">
        <v>-9.6346408539799882</v>
      </c>
      <c r="H12" s="206">
        <v>-64.434820453879993</v>
      </c>
      <c r="I12" s="206">
        <v>-13.594166605270019</v>
      </c>
      <c r="J12" s="206">
        <v>-83.723924802410011</v>
      </c>
      <c r="K12" s="200"/>
      <c r="L12" s="200"/>
      <c r="M12" s="201"/>
      <c r="N12" s="201"/>
    </row>
    <row r="13" spans="2:14" ht="15" customHeight="1">
      <c r="B13" s="204" t="s">
        <v>174</v>
      </c>
      <c r="C13" s="205">
        <v>63.110597479109991</v>
      </c>
      <c r="D13" s="205">
        <v>90.122475182409985</v>
      </c>
      <c r="E13" s="206">
        <v>108.29346153878001</v>
      </c>
      <c r="F13" s="206">
        <v>118.85241858555</v>
      </c>
      <c r="G13" s="206">
        <v>9.4254029526099927</v>
      </c>
      <c r="H13" s="206">
        <v>49.823169595029995</v>
      </c>
      <c r="I13" s="206">
        <v>10.224818320829996</v>
      </c>
      <c r="J13" s="206">
        <v>58.16108926399</v>
      </c>
      <c r="K13" s="200"/>
      <c r="L13" s="200"/>
      <c r="M13" s="201"/>
      <c r="N13" s="201"/>
    </row>
    <row r="14" spans="2:14" s="201" customFormat="1" ht="15" customHeight="1">
      <c r="B14" s="202" t="s">
        <v>175</v>
      </c>
      <c r="C14" s="199">
        <v>120.00648542882999</v>
      </c>
      <c r="D14" s="199">
        <v>103.64368244309</v>
      </c>
      <c r="E14" s="203">
        <v>128.57909049113002</v>
      </c>
      <c r="F14" s="203">
        <v>164.68313453033997</v>
      </c>
      <c r="G14" s="203">
        <v>27.323952598089988</v>
      </c>
      <c r="H14" s="203">
        <v>95.274219550149994</v>
      </c>
      <c r="I14" s="203">
        <v>24.133113989219993</v>
      </c>
      <c r="J14" s="203">
        <v>122.27672005921998</v>
      </c>
      <c r="K14" s="200"/>
      <c r="L14" s="200"/>
    </row>
    <row r="15" spans="2:14" s="201" customFormat="1" ht="15" customHeight="1">
      <c r="B15" s="202" t="s">
        <v>176</v>
      </c>
      <c r="C15" s="203">
        <f>C5-C6-C14</f>
        <v>5.2707876037799792</v>
      </c>
      <c r="D15" s="203">
        <f t="shared" ref="D15:F15" si="0">(D5-D6-D14)</f>
        <v>8.760104359440021</v>
      </c>
      <c r="E15" s="199">
        <f t="shared" si="0"/>
        <v>37.709073805710119</v>
      </c>
      <c r="F15" s="199">
        <f t="shared" si="0"/>
        <v>9.6161617434600259</v>
      </c>
      <c r="G15" s="199">
        <v>0.67503430849006918</v>
      </c>
      <c r="H15" s="199">
        <v>4.4977395330500514</v>
      </c>
      <c r="I15" s="199">
        <v>1.3915809832600701</v>
      </c>
      <c r="J15" s="199">
        <v>7.0097973850900104</v>
      </c>
      <c r="K15" s="199"/>
      <c r="L15" s="199"/>
      <c r="M15" s="199"/>
      <c r="N15" s="199"/>
    </row>
    <row r="16" spans="2:14" ht="15" customHeight="1">
      <c r="B16" s="208"/>
      <c r="C16" s="205"/>
      <c r="D16" s="205"/>
      <c r="E16" s="209"/>
      <c r="F16" s="209"/>
      <c r="G16" s="209"/>
      <c r="H16" s="209"/>
      <c r="I16" s="209"/>
      <c r="J16" s="209"/>
      <c r="K16" s="210"/>
      <c r="L16" s="210"/>
    </row>
    <row r="17" spans="2:16" ht="15" customHeight="1">
      <c r="B17" s="198" t="s">
        <v>177</v>
      </c>
      <c r="C17" s="199">
        <f>SUM(C19:C29)</f>
        <v>576.91141025207003</v>
      </c>
      <c r="D17" s="199">
        <v>684.88372547364986</v>
      </c>
      <c r="E17" s="203">
        <v>839.45303274225</v>
      </c>
      <c r="F17" s="203">
        <v>985.85182206530999</v>
      </c>
      <c r="G17" s="203">
        <v>79.000697322850002</v>
      </c>
      <c r="H17" s="203">
        <v>458.90248954312</v>
      </c>
      <c r="I17" s="203">
        <v>88.12866597479001</v>
      </c>
      <c r="J17" s="203">
        <v>508.56493291317003</v>
      </c>
      <c r="M17" s="201"/>
      <c r="N17" s="201"/>
    </row>
    <row r="18" spans="2:16" ht="15" customHeight="1">
      <c r="B18" s="211" t="s">
        <v>178</v>
      </c>
      <c r="C18" s="199"/>
      <c r="D18" s="199"/>
      <c r="E18" s="203"/>
      <c r="F18" s="203"/>
      <c r="G18" s="203"/>
      <c r="H18" s="203"/>
      <c r="I18" s="203"/>
      <c r="J18" s="203"/>
      <c r="K18" s="210"/>
      <c r="L18" s="210"/>
    </row>
    <row r="19" spans="2:16" ht="15" customHeight="1">
      <c r="B19" s="212" t="s">
        <v>179</v>
      </c>
      <c r="C19" s="205">
        <v>103.11671702587</v>
      </c>
      <c r="D19" s="205">
        <v>118.04927205125</v>
      </c>
      <c r="E19" s="205">
        <v>142.49271304288999</v>
      </c>
      <c r="F19" s="205">
        <v>162.95808772706999</v>
      </c>
      <c r="G19" s="205">
        <v>9.3981154420599893</v>
      </c>
      <c r="H19" s="205">
        <v>76.17757986465999</v>
      </c>
      <c r="I19" s="205">
        <v>8.9761540971300064</v>
      </c>
      <c r="J19" s="205">
        <v>80.898008308550004</v>
      </c>
      <c r="K19" s="200"/>
      <c r="L19" s="200"/>
      <c r="M19" s="224"/>
      <c r="N19" s="224"/>
      <c r="O19" s="213"/>
    </row>
    <row r="20" spans="2:16" ht="15" customHeight="1">
      <c r="B20" s="212" t="s">
        <v>180</v>
      </c>
      <c r="C20" s="205">
        <v>52.005197688260004</v>
      </c>
      <c r="D20" s="205">
        <v>59.350769715510012</v>
      </c>
      <c r="E20" s="205">
        <v>74.346226932619999</v>
      </c>
      <c r="F20" s="205">
        <v>97.024057403199976</v>
      </c>
      <c r="G20" s="205">
        <v>8.2378707622000142</v>
      </c>
      <c r="H20" s="205">
        <v>37.483599706480014</v>
      </c>
      <c r="I20" s="205">
        <v>8.6414998812900023</v>
      </c>
      <c r="J20" s="205">
        <v>44.604852099690007</v>
      </c>
      <c r="K20" s="200"/>
      <c r="L20" s="200"/>
      <c r="M20" s="224"/>
      <c r="N20" s="224"/>
      <c r="O20" s="213"/>
    </row>
    <row r="21" spans="2:16" ht="15" customHeight="1">
      <c r="B21" s="212" t="s">
        <v>181</v>
      </c>
      <c r="C21" s="205">
        <v>54.643419372489994</v>
      </c>
      <c r="D21" s="205">
        <v>71.670440341439999</v>
      </c>
      <c r="E21" s="205">
        <v>87.850489290429991</v>
      </c>
      <c r="F21" s="205">
        <v>116.87592746379998</v>
      </c>
      <c r="G21" s="205">
        <v>9.5960017327500182</v>
      </c>
      <c r="H21" s="205">
        <v>47.690210198540008</v>
      </c>
      <c r="I21" s="205">
        <v>11.774175812620001</v>
      </c>
      <c r="J21" s="205">
        <v>60.209494161549991</v>
      </c>
      <c r="K21" s="200"/>
      <c r="L21" s="200"/>
      <c r="M21" s="224"/>
      <c r="N21" s="224"/>
      <c r="O21" s="213"/>
    </row>
    <row r="22" spans="2:16" ht="15" customHeight="1">
      <c r="B22" s="212" t="s">
        <v>182</v>
      </c>
      <c r="C22" s="205">
        <v>37.135411742700001</v>
      </c>
      <c r="D22" s="205">
        <v>31.422323717990004</v>
      </c>
      <c r="E22" s="205">
        <v>47.000120101709989</v>
      </c>
      <c r="F22" s="205">
        <v>63.600866404990008</v>
      </c>
      <c r="G22" s="205">
        <v>4.4910292541200025</v>
      </c>
      <c r="H22" s="205">
        <v>18.55411218827</v>
      </c>
      <c r="I22" s="205">
        <v>5.6550713985900032</v>
      </c>
      <c r="J22" s="205">
        <v>22.064025689260003</v>
      </c>
      <c r="K22" s="200"/>
      <c r="L22" s="200"/>
      <c r="M22" s="224"/>
      <c r="N22" s="224"/>
      <c r="O22" s="213"/>
    </row>
    <row r="23" spans="2:16" ht="15" customHeight="1">
      <c r="B23" s="212" t="s">
        <v>183</v>
      </c>
      <c r="C23" s="205">
        <v>4.0529711228599998</v>
      </c>
      <c r="D23" s="205">
        <v>4.7716210940800003</v>
      </c>
      <c r="E23" s="205">
        <v>4.7399489292399997</v>
      </c>
      <c r="F23" s="205">
        <v>5.2412020367000007</v>
      </c>
      <c r="G23" s="205">
        <v>0.28812137200999977</v>
      </c>
      <c r="H23" s="205">
        <v>1.45965968133</v>
      </c>
      <c r="I23" s="205">
        <v>0.34757678526999936</v>
      </c>
      <c r="J23" s="205">
        <v>1.7587120762399997</v>
      </c>
      <c r="K23" s="200"/>
      <c r="L23" s="200"/>
      <c r="M23" s="224"/>
      <c r="N23" s="224"/>
      <c r="O23" s="213"/>
    </row>
    <row r="24" spans="2:16" ht="15" customHeight="1">
      <c r="B24" s="212" t="s">
        <v>184</v>
      </c>
      <c r="C24" s="214">
        <v>2.1493146159999997E-2</v>
      </c>
      <c r="D24" s="214">
        <v>1.2513018359999999E-2</v>
      </c>
      <c r="E24" s="214">
        <v>1.6948081920000004E-2</v>
      </c>
      <c r="F24" s="205">
        <v>0.29692959333000002</v>
      </c>
      <c r="G24" s="205">
        <v>1.1732134199999994E-3</v>
      </c>
      <c r="H24" s="205">
        <v>7.6161144400000002E-3</v>
      </c>
      <c r="I24" s="205">
        <v>1.4236126789999998E-2</v>
      </c>
      <c r="J24" s="205">
        <v>1.9266495379999998E-2</v>
      </c>
      <c r="K24" s="200"/>
      <c r="L24" s="200"/>
      <c r="M24" s="224"/>
      <c r="N24" s="224"/>
      <c r="O24" s="213"/>
    </row>
    <row r="25" spans="2:16" ht="15" customHeight="1">
      <c r="B25" s="212" t="s">
        <v>185</v>
      </c>
      <c r="C25" s="205">
        <v>11.450417382440001</v>
      </c>
      <c r="D25" s="205">
        <v>12.464610565210002</v>
      </c>
      <c r="E25" s="205">
        <v>16.729383817979997</v>
      </c>
      <c r="F25" s="205">
        <v>22.618047237470002</v>
      </c>
      <c r="G25" s="205">
        <v>1.3115733986500002</v>
      </c>
      <c r="H25" s="205">
        <v>5.3173124633400004</v>
      </c>
      <c r="I25" s="205">
        <v>4.0188753350899997</v>
      </c>
      <c r="J25" s="205">
        <v>15.272678428319999</v>
      </c>
      <c r="K25" s="200"/>
      <c r="L25" s="200"/>
      <c r="M25" s="224"/>
      <c r="N25" s="224"/>
      <c r="O25" s="213"/>
    </row>
    <row r="26" spans="2:16" ht="15" customHeight="1">
      <c r="B26" s="212" t="s">
        <v>186</v>
      </c>
      <c r="C26" s="205">
        <v>6.6191536474800001</v>
      </c>
      <c r="D26" s="205">
        <v>4.9589491845499998</v>
      </c>
      <c r="E26" s="205">
        <v>7.8980665749799996</v>
      </c>
      <c r="F26" s="205">
        <v>10.107073772160001</v>
      </c>
      <c r="G26" s="205">
        <v>0.69596561527000045</v>
      </c>
      <c r="H26" s="205">
        <v>3.4761197940100006</v>
      </c>
      <c r="I26" s="205">
        <v>0.74351101880000048</v>
      </c>
      <c r="J26" s="205">
        <v>3.6916839763499998</v>
      </c>
      <c r="K26" s="200"/>
      <c r="L26" s="200"/>
      <c r="M26" s="224"/>
      <c r="N26" s="224"/>
      <c r="O26" s="213"/>
    </row>
    <row r="27" spans="2:16" ht="15" customHeight="1">
      <c r="B27" s="212" t="s">
        <v>6</v>
      </c>
      <c r="C27" s="205">
        <v>30.185697775469993</v>
      </c>
      <c r="D27" s="205">
        <v>34.826478584500002</v>
      </c>
      <c r="E27" s="205">
        <v>41.297311380379995</v>
      </c>
      <c r="F27" s="205">
        <v>44.324335081590007</v>
      </c>
      <c r="G27" s="205">
        <v>5.3601864968299999</v>
      </c>
      <c r="H27" s="205">
        <v>21.625772383970002</v>
      </c>
      <c r="I27" s="205">
        <v>6.2623944693199967</v>
      </c>
      <c r="J27" s="205">
        <v>25.507473583820001</v>
      </c>
      <c r="K27" s="200"/>
      <c r="L27" s="200"/>
      <c r="M27" s="224"/>
      <c r="N27" s="224"/>
      <c r="O27" s="213"/>
    </row>
    <row r="28" spans="2:16" ht="15" customHeight="1">
      <c r="B28" s="212" t="s">
        <v>187</v>
      </c>
      <c r="C28" s="205">
        <v>103.70093365885998</v>
      </c>
      <c r="D28" s="205">
        <v>151.96147356072998</v>
      </c>
      <c r="E28" s="205">
        <v>144.47887809037999</v>
      </c>
      <c r="F28" s="205">
        <v>163.86558890382997</v>
      </c>
      <c r="G28" s="205">
        <v>11.888867069210022</v>
      </c>
      <c r="H28" s="205">
        <v>77.302893281070027</v>
      </c>
      <c r="I28" s="205">
        <v>14.927003527320025</v>
      </c>
      <c r="J28" s="205">
        <v>111.40614183891002</v>
      </c>
      <c r="K28" s="200"/>
      <c r="L28" s="200"/>
      <c r="M28" s="224"/>
      <c r="N28" s="224"/>
      <c r="O28" s="213"/>
    </row>
    <row r="29" spans="2:16" ht="15" customHeight="1">
      <c r="B29" s="212" t="s">
        <v>188</v>
      </c>
      <c r="C29" s="205">
        <v>173.97999768948003</v>
      </c>
      <c r="D29" s="205">
        <v>195.39527364002996</v>
      </c>
      <c r="E29" s="205">
        <v>272.60294649972008</v>
      </c>
      <c r="F29" s="205">
        <v>298.9397064411699</v>
      </c>
      <c r="G29" s="205">
        <v>27.731792966330033</v>
      </c>
      <c r="H29" s="205">
        <v>169.80761386701002</v>
      </c>
      <c r="I29" s="205">
        <v>26.768167522569968</v>
      </c>
      <c r="J29" s="205">
        <v>143.1325962551</v>
      </c>
      <c r="K29" s="200"/>
      <c r="L29" s="200"/>
      <c r="M29" s="224"/>
      <c r="N29" s="224"/>
      <c r="O29" s="213"/>
    </row>
    <row r="30" spans="2:16" ht="15" customHeight="1">
      <c r="B30" s="215"/>
      <c r="C30" s="199"/>
      <c r="D30" s="199"/>
      <c r="E30" s="203"/>
      <c r="F30" s="203"/>
      <c r="G30" s="203"/>
      <c r="H30" s="203"/>
      <c r="I30" s="203"/>
      <c r="J30" s="203"/>
      <c r="K30" s="210"/>
      <c r="L30" s="210"/>
    </row>
    <row r="31" spans="2:16" ht="15" customHeight="1">
      <c r="B31" s="211" t="s">
        <v>189</v>
      </c>
      <c r="C31" s="199"/>
      <c r="D31" s="199"/>
      <c r="E31" s="203"/>
      <c r="F31" s="203"/>
      <c r="G31" s="203"/>
      <c r="H31" s="203"/>
      <c r="I31" s="203"/>
      <c r="J31" s="203"/>
      <c r="K31" s="210"/>
      <c r="L31" s="210"/>
    </row>
    <row r="32" spans="2:16" ht="15" customHeight="1">
      <c r="B32" s="212" t="s">
        <v>190</v>
      </c>
      <c r="C32" s="205">
        <v>559.42943013795013</v>
      </c>
      <c r="D32" s="205">
        <v>658.24864860496996</v>
      </c>
      <c r="E32" s="205">
        <v>798.59773585317009</v>
      </c>
      <c r="F32" s="205">
        <v>916.04633626469024</v>
      </c>
      <c r="G32" s="205">
        <v>73.635221743510002</v>
      </c>
      <c r="H32" s="205">
        <v>445.46529419668008</v>
      </c>
      <c r="I32" s="205">
        <v>81.702619568590023</v>
      </c>
      <c r="J32" s="205">
        <v>490.17204287866997</v>
      </c>
      <c r="K32" s="216"/>
      <c r="L32" s="200"/>
      <c r="M32" s="223"/>
      <c r="N32" s="201"/>
      <c r="P32" s="201"/>
    </row>
    <row r="33" spans="2:16" ht="15" customHeight="1">
      <c r="B33" s="212" t="s">
        <v>191</v>
      </c>
      <c r="C33" s="205">
        <v>86.808351058749992</v>
      </c>
      <c r="D33" s="205">
        <v>97.374459454860002</v>
      </c>
      <c r="E33" s="205">
        <v>111.48015370840001</v>
      </c>
      <c r="F33" s="205">
        <v>116.29733848642</v>
      </c>
      <c r="G33" s="205">
        <v>4.7632968602300068</v>
      </c>
      <c r="H33" s="205">
        <v>55.951818591700004</v>
      </c>
      <c r="I33" s="205">
        <v>5.4490873695499928</v>
      </c>
      <c r="J33" s="205">
        <v>60.673906014799996</v>
      </c>
      <c r="K33" s="216"/>
      <c r="L33" s="200"/>
      <c r="M33" s="225"/>
      <c r="N33" s="201"/>
      <c r="P33" s="201"/>
    </row>
    <row r="34" spans="2:16" ht="15" customHeight="1">
      <c r="B34" s="212" t="s">
        <v>192</v>
      </c>
      <c r="C34" s="205">
        <v>17.481980114120002</v>
      </c>
      <c r="D34" s="205">
        <v>26.635076868679999</v>
      </c>
      <c r="E34" s="205">
        <v>40.855296889080002</v>
      </c>
      <c r="F34" s="205">
        <v>69.805485800619991</v>
      </c>
      <c r="G34" s="205">
        <v>5.36547557934</v>
      </c>
      <c r="H34" s="205">
        <v>13.437195346439999</v>
      </c>
      <c r="I34" s="205">
        <v>6.4260464061999976</v>
      </c>
      <c r="J34" s="205">
        <v>18.392890034499999</v>
      </c>
      <c r="K34" s="216"/>
      <c r="L34" s="200"/>
      <c r="M34" s="225"/>
      <c r="N34" s="201"/>
      <c r="P34" s="201"/>
    </row>
    <row r="35" spans="2:16" ht="15" customHeight="1">
      <c r="B35" s="198"/>
      <c r="C35" s="199"/>
      <c r="D35" s="199"/>
      <c r="E35" s="203"/>
      <c r="F35" s="203"/>
      <c r="G35" s="203"/>
      <c r="H35" s="203"/>
      <c r="I35" s="203"/>
      <c r="J35" s="203"/>
      <c r="K35" s="210"/>
      <c r="L35" s="210"/>
    </row>
    <row r="36" spans="2:16" ht="15" customHeight="1">
      <c r="B36" s="198" t="s">
        <v>193</v>
      </c>
      <c r="C36" s="199">
        <v>2.95092370875</v>
      </c>
      <c r="D36" s="199">
        <v>1.66155030704</v>
      </c>
      <c r="E36" s="199">
        <v>1.8709046390099999</v>
      </c>
      <c r="F36" s="199">
        <v>1.5142692394399995</v>
      </c>
      <c r="G36" s="199">
        <v>0.81770335624000112</v>
      </c>
      <c r="H36" s="199">
        <v>-0.17792073517000001</v>
      </c>
      <c r="I36" s="199">
        <v>0.52631035272000004</v>
      </c>
      <c r="J36" s="199">
        <v>-0.84402821302999997</v>
      </c>
      <c r="L36" s="200"/>
      <c r="M36" s="225"/>
      <c r="N36" s="225"/>
    </row>
    <row r="37" spans="2:16" ht="15" customHeight="1">
      <c r="B37" s="198"/>
      <c r="C37" s="199"/>
      <c r="D37" s="199"/>
      <c r="E37" s="209"/>
      <c r="F37" s="209"/>
      <c r="G37" s="209"/>
      <c r="H37" s="209"/>
      <c r="I37" s="209"/>
      <c r="J37" s="209"/>
      <c r="K37" s="210"/>
      <c r="L37" s="210"/>
    </row>
    <row r="38" spans="2:16" ht="15" customHeight="1">
      <c r="B38" s="198" t="s">
        <v>194</v>
      </c>
      <c r="C38" s="199">
        <f>C5-C17-C36</f>
        <v>-45.16752175851002</v>
      </c>
      <c r="D38" s="199">
        <f>D5-D17-D36</f>
        <v>-70.262056214719919</v>
      </c>
      <c r="E38" s="199">
        <f t="shared" ref="E38:J38" si="1">(E5-E17-E36)</f>
        <v>-47.882086906609906</v>
      </c>
      <c r="F38" s="199">
        <f t="shared" si="1"/>
        <v>-59.251149307510033</v>
      </c>
      <c r="G38" s="199">
        <f t="shared" si="1"/>
        <v>-0.54210220772988138</v>
      </c>
      <c r="H38" s="199">
        <f t="shared" si="1"/>
        <v>-9.7180713570498991</v>
      </c>
      <c r="I38" s="199">
        <f t="shared" si="1"/>
        <v>-8.5262017103899801</v>
      </c>
      <c r="J38" s="199">
        <f t="shared" si="1"/>
        <v>-0.87157440278998932</v>
      </c>
      <c r="K38" s="199"/>
      <c r="L38" s="199"/>
      <c r="M38" s="199"/>
      <c r="N38" s="199"/>
    </row>
    <row r="39" spans="2:16" ht="15" customHeight="1">
      <c r="B39" s="198"/>
      <c r="C39" s="199"/>
      <c r="D39" s="199"/>
      <c r="E39" s="199"/>
      <c r="F39" s="199"/>
      <c r="G39" s="199"/>
      <c r="H39" s="199"/>
      <c r="I39" s="199"/>
      <c r="J39" s="199"/>
      <c r="K39" s="210"/>
      <c r="L39" s="210"/>
    </row>
    <row r="40" spans="2:16" ht="15" customHeight="1">
      <c r="B40" s="198" t="s">
        <v>195</v>
      </c>
      <c r="C40" s="199"/>
      <c r="D40" s="210"/>
      <c r="E40" s="210"/>
      <c r="F40" s="210"/>
      <c r="G40" s="210"/>
      <c r="H40" s="210"/>
      <c r="I40" s="210"/>
      <c r="J40" s="210"/>
      <c r="K40" s="210"/>
      <c r="L40" s="210"/>
    </row>
    <row r="41" spans="2:16" ht="15" customHeight="1">
      <c r="B41" s="202" t="s">
        <v>196</v>
      </c>
      <c r="C41" s="203">
        <f t="shared" ref="C41:J41" si="2">C42+C43</f>
        <v>514.09445990502002</v>
      </c>
      <c r="D41" s="203">
        <f t="shared" si="2"/>
        <v>307.6648620871</v>
      </c>
      <c r="E41" s="199">
        <f t="shared" si="2"/>
        <v>478.69911873385001</v>
      </c>
      <c r="F41" s="199">
        <f t="shared" si="2"/>
        <v>286.57289429117003</v>
      </c>
      <c r="G41" s="199">
        <f t="shared" si="2"/>
        <v>19.788905642380005</v>
      </c>
      <c r="H41" s="199">
        <f t="shared" si="2"/>
        <v>86.85152721291999</v>
      </c>
      <c r="I41" s="199">
        <f t="shared" si="2"/>
        <v>60.914904585679992</v>
      </c>
      <c r="J41" s="199">
        <f t="shared" si="2"/>
        <v>246.83672734731999</v>
      </c>
      <c r="K41" s="199"/>
      <c r="L41" s="199"/>
      <c r="M41" s="199"/>
      <c r="N41" s="199"/>
    </row>
    <row r="42" spans="2:16" ht="15" customHeight="1">
      <c r="B42" s="204" t="s">
        <v>197</v>
      </c>
      <c r="C42" s="206">
        <v>98.980980142320007</v>
      </c>
      <c r="D42" s="206">
        <v>246.41025086686003</v>
      </c>
      <c r="E42" s="206">
        <v>375.26805523019999</v>
      </c>
      <c r="F42" s="206">
        <v>174.22626922696003</v>
      </c>
      <c r="G42" s="206">
        <v>18.617631885090006</v>
      </c>
      <c r="H42" s="206">
        <v>84.147114806429997</v>
      </c>
      <c r="I42" s="206">
        <v>30.023827887469992</v>
      </c>
      <c r="J42" s="206">
        <v>185.56864891303999</v>
      </c>
      <c r="K42" s="200"/>
      <c r="L42" s="200"/>
      <c r="M42" s="201"/>
      <c r="N42" s="201"/>
    </row>
    <row r="43" spans="2:16" ht="15" customHeight="1">
      <c r="B43" s="204" t="s">
        <v>198</v>
      </c>
      <c r="C43" s="206">
        <v>415.11347976269997</v>
      </c>
      <c r="D43" s="206">
        <v>61.254611220240001</v>
      </c>
      <c r="E43" s="206">
        <v>103.43106350365001</v>
      </c>
      <c r="F43" s="206">
        <v>112.34662506420999</v>
      </c>
      <c r="G43" s="206">
        <v>1.1712737572899998</v>
      </c>
      <c r="H43" s="206">
        <v>2.7044124064899999</v>
      </c>
      <c r="I43" s="206">
        <v>30.891076698209996</v>
      </c>
      <c r="J43" s="206">
        <v>61.26807843428</v>
      </c>
      <c r="K43" s="200"/>
      <c r="L43" s="200"/>
      <c r="M43" s="201"/>
      <c r="N43" s="201"/>
    </row>
    <row r="44" spans="2:16" ht="15" customHeight="1">
      <c r="B44" s="202" t="s">
        <v>199</v>
      </c>
      <c r="C44" s="203">
        <f t="shared" ref="C44:J44" si="3">C45+C46</f>
        <v>-416.58556779214007</v>
      </c>
      <c r="D44" s="203">
        <f t="shared" si="3"/>
        <v>-111.41004439251002</v>
      </c>
      <c r="E44" s="199">
        <f t="shared" si="3"/>
        <v>-363.50125626066006</v>
      </c>
      <c r="F44" s="199">
        <f t="shared" si="3"/>
        <v>-234.46780567925998</v>
      </c>
      <c r="G44" s="199">
        <f t="shared" si="3"/>
        <v>-19.833639372420009</v>
      </c>
      <c r="H44" s="199">
        <f t="shared" si="3"/>
        <v>-104.72641091653</v>
      </c>
      <c r="I44" s="199">
        <f t="shared" si="3"/>
        <v>-34.508115816920011</v>
      </c>
      <c r="J44" s="199">
        <f t="shared" si="3"/>
        <v>-210.67148338249999</v>
      </c>
      <c r="K44" s="199"/>
      <c r="L44" s="199"/>
      <c r="M44" s="199"/>
      <c r="N44" s="199"/>
    </row>
    <row r="45" spans="2:16" ht="15" customHeight="1">
      <c r="B45" s="204" t="s">
        <v>200</v>
      </c>
      <c r="C45" s="206">
        <v>-91.163913469249991</v>
      </c>
      <c r="D45" s="206">
        <v>-102.37330800208001</v>
      </c>
      <c r="E45" s="206">
        <v>-297.02865577265004</v>
      </c>
      <c r="F45" s="206">
        <v>-166.88035935799999</v>
      </c>
      <c r="G45" s="206">
        <v>-16.76279305876001</v>
      </c>
      <c r="H45" s="206">
        <v>-80.961846592560008</v>
      </c>
      <c r="I45" s="206">
        <v>-31.39592951629001</v>
      </c>
      <c r="J45" s="206">
        <v>-161.52282916359999</v>
      </c>
      <c r="K45" s="200"/>
      <c r="L45" s="200"/>
      <c r="M45" s="201"/>
      <c r="N45" s="201"/>
    </row>
    <row r="46" spans="2:16" ht="15" customHeight="1">
      <c r="B46" s="204" t="s">
        <v>201</v>
      </c>
      <c r="C46" s="206">
        <v>-325.42165432289005</v>
      </c>
      <c r="D46" s="206">
        <v>-9.0367363904300024</v>
      </c>
      <c r="E46" s="206">
        <v>-66.472600488009988</v>
      </c>
      <c r="F46" s="206">
        <v>-67.587446321259989</v>
      </c>
      <c r="G46" s="206">
        <v>-3.0708463136599988</v>
      </c>
      <c r="H46" s="206">
        <v>-23.764564323969999</v>
      </c>
      <c r="I46" s="206">
        <v>-3.1121863006300003</v>
      </c>
      <c r="J46" s="206">
        <v>-49.148654218899999</v>
      </c>
      <c r="K46" s="200"/>
      <c r="L46" s="200"/>
      <c r="M46" s="201"/>
      <c r="N46" s="201"/>
    </row>
    <row r="47" spans="2:16" ht="15" customHeight="1">
      <c r="B47" s="217" t="s">
        <v>202</v>
      </c>
      <c r="C47" s="203">
        <v>19.99839315809</v>
      </c>
      <c r="D47" s="203">
        <v>-18.991940336279999</v>
      </c>
      <c r="E47" s="203">
        <v>5.2389077506400001</v>
      </c>
      <c r="F47" s="203" t="s">
        <v>203</v>
      </c>
      <c r="G47" s="203" t="s">
        <v>203</v>
      </c>
      <c r="H47" s="203" t="s">
        <v>203</v>
      </c>
      <c r="I47" s="203" t="s">
        <v>203</v>
      </c>
      <c r="J47" s="203" t="s">
        <v>203</v>
      </c>
      <c r="M47" s="201"/>
      <c r="N47" s="201"/>
    </row>
    <row r="48" spans="2:16" ht="15" customHeight="1">
      <c r="B48" s="202" t="s">
        <v>204</v>
      </c>
      <c r="C48" s="203">
        <v>0.15148868875999999</v>
      </c>
      <c r="D48" s="203">
        <v>0.18892300466999998</v>
      </c>
      <c r="E48" s="203">
        <v>3.3767588557399999</v>
      </c>
      <c r="F48" s="226">
        <v>0.26875519880000004</v>
      </c>
      <c r="G48" s="226">
        <v>1.4782350999999888E-4</v>
      </c>
      <c r="H48" s="226">
        <v>4.9903660509999996E-2</v>
      </c>
      <c r="I48" s="226">
        <v>4.8697565400000004E-2</v>
      </c>
      <c r="J48" s="226">
        <v>0.26553326624000001</v>
      </c>
      <c r="K48" s="200"/>
      <c r="L48" s="200"/>
      <c r="M48" s="201"/>
      <c r="N48" s="201"/>
    </row>
    <row r="49" spans="1:14" ht="15" customHeight="1">
      <c r="B49" s="218" t="s">
        <v>205</v>
      </c>
      <c r="C49" s="219">
        <v>-72.491252201220007</v>
      </c>
      <c r="D49" s="219">
        <v>-107.18974414826</v>
      </c>
      <c r="E49" s="219">
        <v>-75.931442172960004</v>
      </c>
      <c r="F49" s="219">
        <v>6.8773054968</v>
      </c>
      <c r="G49" s="219">
        <v>0.65084607281979956</v>
      </c>
      <c r="H49" s="219">
        <v>27.607209358709806</v>
      </c>
      <c r="I49" s="219">
        <v>-17.929284623769998</v>
      </c>
      <c r="J49" s="219">
        <v>-35.559202828269996</v>
      </c>
      <c r="K49" s="200"/>
      <c r="L49" s="200"/>
      <c r="M49" s="201"/>
      <c r="N49" s="201"/>
    </row>
    <row r="50" spans="1:14" ht="15" customHeight="1">
      <c r="B50" s="220"/>
      <c r="C50" s="221"/>
    </row>
    <row r="51" spans="1:14" ht="15" customHeight="1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</row>
    <row r="52" spans="1:14" ht="15" customHeight="1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</row>
    <row r="53" spans="1:14" ht="15" customHeight="1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</row>
    <row r="54" spans="1:14" ht="12" customHeight="1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</row>
    <row r="55" spans="1:14" ht="15" customHeight="1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</row>
    <row r="56" spans="1:14" s="201" customFormat="1" ht="15" customHeight="1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</row>
    <row r="57" spans="1:14" s="201" customFormat="1" ht="15" customHeight="1">
      <c r="A57" s="199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</row>
    <row r="58" spans="1:14" ht="15" customHeight="1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</row>
    <row r="59" spans="1:14" ht="15" customHeight="1">
      <c r="A59" s="199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</row>
    <row r="60" spans="1:14" ht="15" customHeight="1">
      <c r="A60" s="199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</row>
    <row r="61" spans="1:14" ht="15" customHeight="1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</row>
    <row r="62" spans="1:14" ht="15" customHeight="1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</row>
    <row r="63" spans="1:14" ht="1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</row>
    <row r="64" spans="1:14" s="201" customFormat="1" ht="1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</row>
    <row r="65" spans="1:14" s="201" customFormat="1" ht="1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</row>
    <row r="66" spans="1:14" ht="1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</row>
    <row r="67" spans="1:14" s="201" customFormat="1" ht="1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</row>
    <row r="68" spans="1:14" ht="1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</row>
    <row r="69" spans="1:14" ht="1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</row>
    <row r="70" spans="1:14" ht="1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</row>
    <row r="71" spans="1:14" ht="1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</row>
    <row r="72" spans="1:14" ht="1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</row>
    <row r="73" spans="1:14" ht="1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</row>
    <row r="74" spans="1:14" ht="1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</row>
    <row r="75" spans="1:14" ht="1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</row>
    <row r="76" spans="1:14" ht="1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</row>
    <row r="77" spans="1:14" ht="1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</row>
    <row r="78" spans="1:14" ht="1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</row>
    <row r="79" spans="1:14" ht="1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</row>
    <row r="80" spans="1:14" ht="1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</row>
    <row r="81" spans="1:14" ht="1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</row>
    <row r="82" spans="1:14" ht="1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</row>
    <row r="83" spans="1:14" ht="1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</row>
    <row r="84" spans="1:14" ht="1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</row>
    <row r="85" spans="1:14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</row>
    <row r="86" spans="1:14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</row>
    <row r="87" spans="1:14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</row>
    <row r="88" spans="1:14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</row>
    <row r="89" spans="1:14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</row>
    <row r="90" spans="1:14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</row>
    <row r="91" spans="1:14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</row>
    <row r="92" spans="1:14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</row>
    <row r="93" spans="1:14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</row>
  </sheetData>
  <mergeCells count="12">
    <mergeCell ref="F2:F4"/>
    <mergeCell ref="B1:E1"/>
    <mergeCell ref="B2:B4"/>
    <mergeCell ref="C2:C4"/>
    <mergeCell ref="D2:D4"/>
    <mergeCell ref="E2:E4"/>
    <mergeCell ref="G2:H2"/>
    <mergeCell ref="I2:J2"/>
    <mergeCell ref="G3:G4"/>
    <mergeCell ref="H3:H4"/>
    <mergeCell ref="I3:I4"/>
    <mergeCell ref="J3:J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A81"/>
  <sheetViews>
    <sheetView showGridLines="0" tabSelected="1" zoomScale="80" zoomScaleNormal="80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baseColWidth="10" defaultColWidth="9.5" defaultRowHeight="12"/>
  <cols>
    <col min="1" max="1" width="5.6640625" style="31" customWidth="1"/>
    <col min="2" max="2" width="48" style="31" customWidth="1"/>
    <col min="3" max="23" width="10.6640625" style="78" customWidth="1"/>
    <col min="24" max="26" width="18.6640625" style="78" customWidth="1"/>
    <col min="27" max="16384" width="9.5" style="31"/>
  </cols>
  <sheetData>
    <row r="1" spans="2:27" ht="30" customHeight="1">
      <c r="B1" s="336" t="s">
        <v>62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7"/>
      <c r="Z1" s="337"/>
      <c r="AA1" s="30"/>
    </row>
    <row r="2" spans="2:27" ht="15.75" customHeight="1">
      <c r="B2" s="338" t="s">
        <v>14</v>
      </c>
      <c r="C2" s="32" t="s">
        <v>46</v>
      </c>
      <c r="D2" s="32" t="s">
        <v>29</v>
      </c>
      <c r="E2" s="32" t="s">
        <v>31</v>
      </c>
      <c r="F2" s="339" t="s">
        <v>33</v>
      </c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39" t="s">
        <v>56</v>
      </c>
      <c r="S2" s="340"/>
      <c r="T2" s="340"/>
      <c r="U2" s="340"/>
      <c r="V2" s="340"/>
      <c r="W2" s="341"/>
      <c r="X2" s="32" t="s">
        <v>63</v>
      </c>
      <c r="Y2" s="342" t="s">
        <v>64</v>
      </c>
      <c r="Z2" s="342"/>
      <c r="AA2" s="30"/>
    </row>
    <row r="3" spans="2:27" ht="41.25" customHeight="1">
      <c r="B3" s="338"/>
      <c r="C3" s="33" t="s">
        <v>28</v>
      </c>
      <c r="D3" s="33" t="s">
        <v>28</v>
      </c>
      <c r="E3" s="33" t="s">
        <v>28</v>
      </c>
      <c r="F3" s="33" t="s">
        <v>17</v>
      </c>
      <c r="G3" s="33" t="s">
        <v>16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23</v>
      </c>
      <c r="M3" s="33" t="s">
        <v>65</v>
      </c>
      <c r="N3" s="33" t="s">
        <v>24</v>
      </c>
      <c r="O3" s="33" t="s">
        <v>25</v>
      </c>
      <c r="P3" s="34" t="s">
        <v>66</v>
      </c>
      <c r="Q3" s="34" t="s">
        <v>28</v>
      </c>
      <c r="R3" s="34" t="s">
        <v>17</v>
      </c>
      <c r="S3" s="34" t="s">
        <v>16</v>
      </c>
      <c r="T3" s="34" t="s">
        <v>18</v>
      </c>
      <c r="U3" s="34" t="s">
        <v>19</v>
      </c>
      <c r="V3" s="34" t="s">
        <v>20</v>
      </c>
      <c r="W3" s="34" t="s">
        <v>21</v>
      </c>
      <c r="X3" s="33" t="s">
        <v>67</v>
      </c>
      <c r="Y3" s="33" t="s">
        <v>68</v>
      </c>
      <c r="Z3" s="33" t="s">
        <v>67</v>
      </c>
      <c r="AA3" s="30"/>
    </row>
    <row r="4" spans="2:27" ht="15.5" customHeight="1">
      <c r="B4" s="35" t="s">
        <v>69</v>
      </c>
      <c r="C4" s="36">
        <v>335999.64216584002</v>
      </c>
      <c r="D4" s="36">
        <v>381575.48956979002</v>
      </c>
      <c r="E4" s="36">
        <v>399056.72668438999</v>
      </c>
      <c r="F4" s="36">
        <v>392326.73603814002</v>
      </c>
      <c r="G4" s="36">
        <v>404825.53671766003</v>
      </c>
      <c r="H4" s="36">
        <v>393232.21817462001</v>
      </c>
      <c r="I4" s="36">
        <v>412240.65928629</v>
      </c>
      <c r="J4" s="36">
        <v>407232.89777816</v>
      </c>
      <c r="K4" s="36">
        <v>419954.33327614999</v>
      </c>
      <c r="L4" s="36">
        <v>420598.58</v>
      </c>
      <c r="M4" s="36">
        <v>421886.19940893003</v>
      </c>
      <c r="N4" s="36">
        <v>424356.80395804002</v>
      </c>
      <c r="O4" s="36">
        <v>425018.26293652999</v>
      </c>
      <c r="P4" s="36">
        <v>432527.30245528999</v>
      </c>
      <c r="Q4" s="36">
        <v>435797.70191339002</v>
      </c>
      <c r="R4" s="36">
        <v>428916.13687952998</v>
      </c>
      <c r="S4" s="36">
        <v>423237.46905200998</v>
      </c>
      <c r="T4" s="36">
        <v>423715.06146469997</v>
      </c>
      <c r="U4" s="36">
        <v>437000.18159967999</v>
      </c>
      <c r="V4" s="36">
        <v>428691.91028025001</v>
      </c>
      <c r="W4" s="36">
        <v>445084.67264793999</v>
      </c>
      <c r="X4" s="37">
        <v>25130.339371790003</v>
      </c>
      <c r="Y4" s="38">
        <v>3.8239028949656362</v>
      </c>
      <c r="Z4" s="39">
        <v>5.9840647852691609</v>
      </c>
      <c r="AA4" s="30"/>
    </row>
    <row r="5" spans="2:27" ht="15.5" customHeight="1">
      <c r="B5" s="40" t="s">
        <v>70</v>
      </c>
      <c r="C5" s="36">
        <v>994061.99078157998</v>
      </c>
      <c r="D5" s="36">
        <v>1102700.1996206299</v>
      </c>
      <c r="E5" s="36">
        <v>1208859.3129348899</v>
      </c>
      <c r="F5" s="36">
        <v>1176466.1264603899</v>
      </c>
      <c r="G5" s="36">
        <v>1170352.768872</v>
      </c>
      <c r="H5" s="36">
        <v>1168816.5968092</v>
      </c>
      <c r="I5" s="36">
        <v>1191431.0505490201</v>
      </c>
      <c r="J5" s="36">
        <v>1197855.9243332699</v>
      </c>
      <c r="K5" s="36">
        <v>1212807.62855518</v>
      </c>
      <c r="L5" s="36">
        <v>1229792.26</v>
      </c>
      <c r="M5" s="36">
        <v>1233422.0238312499</v>
      </c>
      <c r="N5" s="36">
        <v>1249364.96624223</v>
      </c>
      <c r="O5" s="36">
        <v>1245180.1300030199</v>
      </c>
      <c r="P5" s="36">
        <v>1228775.6016136899</v>
      </c>
      <c r="Q5" s="36">
        <v>1277635.3655519199</v>
      </c>
      <c r="R5" s="36">
        <v>1258240.6800343499</v>
      </c>
      <c r="S5" s="36">
        <v>1255360.2350401301</v>
      </c>
      <c r="T5" s="36">
        <v>1253059.25305744</v>
      </c>
      <c r="U5" s="36">
        <v>1264452.0987971299</v>
      </c>
      <c r="V5" s="36">
        <v>1259920.3186446901</v>
      </c>
      <c r="W5" s="36">
        <v>1288974.45462579</v>
      </c>
      <c r="X5" s="37">
        <v>76166.826070609968</v>
      </c>
      <c r="Y5" s="38">
        <v>2.3060296394262325</v>
      </c>
      <c r="Z5" s="39">
        <v>6.2802067102222692</v>
      </c>
      <c r="AA5" s="41"/>
    </row>
    <row r="6" spans="2:27" ht="15.5" customHeight="1">
      <c r="B6" s="42" t="s">
        <v>71</v>
      </c>
      <c r="C6" s="43">
        <v>282672.84793054999</v>
      </c>
      <c r="D6" s="43">
        <v>314392.12998730002</v>
      </c>
      <c r="E6" s="43">
        <v>332546.01526178</v>
      </c>
      <c r="F6" s="43">
        <v>321308.04162889998</v>
      </c>
      <c r="G6" s="43">
        <v>321228.41446032003</v>
      </c>
      <c r="H6" s="43">
        <v>323440.87287144997</v>
      </c>
      <c r="I6" s="43">
        <v>330243.97788234003</v>
      </c>
      <c r="J6" s="43">
        <v>332886.41081277002</v>
      </c>
      <c r="K6" s="43">
        <v>343860.25733157003</v>
      </c>
      <c r="L6" s="43">
        <v>346363.67</v>
      </c>
      <c r="M6" s="43">
        <v>343836.80065384001</v>
      </c>
      <c r="N6" s="43">
        <v>347274.13630532002</v>
      </c>
      <c r="O6" s="43">
        <v>347426.40590110002</v>
      </c>
      <c r="P6" s="43">
        <v>351510.72300424002</v>
      </c>
      <c r="Q6" s="43">
        <v>363628.83621787</v>
      </c>
      <c r="R6" s="43">
        <v>348772.39014229999</v>
      </c>
      <c r="S6" s="43">
        <v>343073.85207977</v>
      </c>
      <c r="T6" s="43">
        <v>343509.94096901</v>
      </c>
      <c r="U6" s="43">
        <v>352220.75030267</v>
      </c>
      <c r="V6" s="43">
        <v>349283.39180097001</v>
      </c>
      <c r="W6" s="43">
        <v>359157.08443511999</v>
      </c>
      <c r="X6" s="44">
        <v>15296.827103549964</v>
      </c>
      <c r="Y6" s="45">
        <v>2.8268428633950737</v>
      </c>
      <c r="Z6" s="46">
        <v>4.448559197348545</v>
      </c>
      <c r="AA6" s="30"/>
    </row>
    <row r="7" spans="2:27" ht="15" customHeight="1">
      <c r="B7" s="40" t="s">
        <v>72</v>
      </c>
      <c r="C7" s="36">
        <v>27698.463308189999</v>
      </c>
      <c r="D7" s="36">
        <v>40503.128629750005</v>
      </c>
      <c r="E7" s="36">
        <v>37488.352796579995</v>
      </c>
      <c r="F7" s="36">
        <v>45820.484481419997</v>
      </c>
      <c r="G7" s="36">
        <v>56173.225446109995</v>
      </c>
      <c r="H7" s="36">
        <v>43806.057876840001</v>
      </c>
      <c r="I7" s="36">
        <v>50870.802469339993</v>
      </c>
      <c r="J7" s="36">
        <v>46431.366595910004</v>
      </c>
      <c r="K7" s="36">
        <v>46354.194058929999</v>
      </c>
      <c r="L7" s="36">
        <v>45350.293398689995</v>
      </c>
      <c r="M7" s="36">
        <v>49198.204376829999</v>
      </c>
      <c r="N7" s="36">
        <v>49321.1507127</v>
      </c>
      <c r="O7" s="36">
        <v>48759.281118530002</v>
      </c>
      <c r="P7" s="36">
        <v>50743.725251039999</v>
      </c>
      <c r="Q7" s="36">
        <v>35647.719401320006</v>
      </c>
      <c r="R7" s="36">
        <v>50856.238796850004</v>
      </c>
      <c r="S7" s="36">
        <v>49537.843786089994</v>
      </c>
      <c r="T7" s="36">
        <v>48277.421148719994</v>
      </c>
      <c r="U7" s="36">
        <v>43576.892603319997</v>
      </c>
      <c r="V7" s="36">
        <v>48802.17137684</v>
      </c>
      <c r="W7" s="36">
        <v>51288.195478039997</v>
      </c>
      <c r="X7" s="37">
        <v>4934.0014191099981</v>
      </c>
      <c r="Y7" s="38">
        <v>5.094085019298511</v>
      </c>
      <c r="Z7" s="39">
        <v>10.644131602929852</v>
      </c>
      <c r="AA7" s="30"/>
    </row>
    <row r="8" spans="2:27" ht="15.5" customHeight="1">
      <c r="B8" s="40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  <c r="Y8" s="38"/>
      <c r="Z8" s="39"/>
      <c r="AA8" s="30"/>
    </row>
    <row r="9" spans="2:27" ht="25.5" customHeight="1">
      <c r="B9" s="40" t="s">
        <v>73</v>
      </c>
      <c r="C9" s="36">
        <v>716727.64919614</v>
      </c>
      <c r="D9" s="36">
        <v>793474.63175403012</v>
      </c>
      <c r="E9" s="36">
        <v>898843.89384391007</v>
      </c>
      <c r="F9" s="36">
        <v>884869.23571386945</v>
      </c>
      <c r="G9" s="36">
        <v>885039.80895913986</v>
      </c>
      <c r="H9" s="36">
        <v>884008.49925845012</v>
      </c>
      <c r="I9" s="36">
        <v>898512.81382943993</v>
      </c>
      <c r="J9" s="36">
        <v>901948.34404755</v>
      </c>
      <c r="K9" s="36">
        <v>904341.19359619007</v>
      </c>
      <c r="L9" s="36">
        <v>918834.46489595005</v>
      </c>
      <c r="M9" s="36">
        <v>927830.66098571988</v>
      </c>
      <c r="N9" s="36">
        <v>938051.89947099006</v>
      </c>
      <c r="O9" s="36">
        <v>932753.92983050994</v>
      </c>
      <c r="P9" s="36">
        <v>911661.00358380994</v>
      </c>
      <c r="Q9" s="36">
        <v>932967.31658618001</v>
      </c>
      <c r="R9" s="36">
        <v>935107.50967118994</v>
      </c>
      <c r="S9" s="36">
        <v>940540.47664851008</v>
      </c>
      <c r="T9" s="36">
        <v>939061.41259240999</v>
      </c>
      <c r="U9" s="36">
        <v>940531.02234569006</v>
      </c>
      <c r="V9" s="36">
        <v>939212.34973850986</v>
      </c>
      <c r="W9" s="36">
        <v>957641.91013459</v>
      </c>
      <c r="X9" s="37">
        <v>53300.716538399924</v>
      </c>
      <c r="Y9" s="38">
        <v>1.9622357394694756</v>
      </c>
      <c r="Z9" s="39">
        <v>5.8938724582969781</v>
      </c>
      <c r="AA9" s="30"/>
    </row>
    <row r="10" spans="2:27" ht="15.5" customHeight="1">
      <c r="B10" s="42" t="s">
        <v>74</v>
      </c>
      <c r="C10" s="43">
        <v>391910.7964342701</v>
      </c>
      <c r="D10" s="43">
        <v>426418.33665691997</v>
      </c>
      <c r="E10" s="43">
        <v>490971.41488684935</v>
      </c>
      <c r="F10" s="43">
        <v>483773.82372980978</v>
      </c>
      <c r="G10" s="43">
        <v>497845.82145071065</v>
      </c>
      <c r="H10" s="43">
        <v>502977.25827267999</v>
      </c>
      <c r="I10" s="43">
        <v>519560.92601229995</v>
      </c>
      <c r="J10" s="43">
        <v>525717.73156361002</v>
      </c>
      <c r="K10" s="43">
        <v>525223.94982143992</v>
      </c>
      <c r="L10" s="43">
        <v>532645.41496732004</v>
      </c>
      <c r="M10" s="43">
        <v>512553.68085892999</v>
      </c>
      <c r="N10" s="43">
        <v>519570.77209679998</v>
      </c>
      <c r="O10" s="43">
        <v>520225.53752903</v>
      </c>
      <c r="P10" s="43">
        <v>508960.08311072999</v>
      </c>
      <c r="Q10" s="43">
        <v>540683.49388135003</v>
      </c>
      <c r="R10" s="43">
        <v>545561.42826596997</v>
      </c>
      <c r="S10" s="43">
        <v>555456.51972372003</v>
      </c>
      <c r="T10" s="43">
        <v>551735.93384093</v>
      </c>
      <c r="U10" s="43">
        <v>557972.59829293005</v>
      </c>
      <c r="V10" s="43">
        <v>555166.19940563</v>
      </c>
      <c r="W10" s="43">
        <v>570028.91888961999</v>
      </c>
      <c r="X10" s="44">
        <v>44804.969068180071</v>
      </c>
      <c r="Y10" s="45">
        <v>2.6771657748440481</v>
      </c>
      <c r="Z10" s="46">
        <v>8.530640897737495</v>
      </c>
      <c r="AA10" s="30"/>
    </row>
    <row r="11" spans="2:27" ht="15.5" customHeight="1">
      <c r="B11" s="42" t="s">
        <v>75</v>
      </c>
      <c r="C11" s="43">
        <v>324816.85276187019</v>
      </c>
      <c r="D11" s="43">
        <v>367056.29509711004</v>
      </c>
      <c r="E11" s="43">
        <v>407872.47895705997</v>
      </c>
      <c r="F11" s="43">
        <v>401095.41198406002</v>
      </c>
      <c r="G11" s="43">
        <v>387193.9875084298</v>
      </c>
      <c r="H11" s="43">
        <v>381031.24098576995</v>
      </c>
      <c r="I11" s="43">
        <v>378951.88781714003</v>
      </c>
      <c r="J11" s="43">
        <v>376230.61248394003</v>
      </c>
      <c r="K11" s="43">
        <v>379117.24377474998</v>
      </c>
      <c r="L11" s="43">
        <v>386189.04992863</v>
      </c>
      <c r="M11" s="43">
        <v>415276.98012678995</v>
      </c>
      <c r="N11" s="43">
        <v>418481.12737419002</v>
      </c>
      <c r="O11" s="43">
        <v>412528.39230148005</v>
      </c>
      <c r="P11" s="43">
        <v>402700.92047308001</v>
      </c>
      <c r="Q11" s="43">
        <v>392283.82270482997</v>
      </c>
      <c r="R11" s="43">
        <v>389546.08140522003</v>
      </c>
      <c r="S11" s="43">
        <v>385083.95692478999</v>
      </c>
      <c r="T11" s="43">
        <v>387325.47875148</v>
      </c>
      <c r="U11" s="43">
        <v>382558.42405276</v>
      </c>
      <c r="V11" s="43">
        <v>384046.15033288003</v>
      </c>
      <c r="W11" s="43">
        <v>387612.99124497001</v>
      </c>
      <c r="X11" s="44">
        <v>8495.747470220027</v>
      </c>
      <c r="Y11" s="45">
        <v>0.92875320036363007</v>
      </c>
      <c r="Z11" s="46">
        <v>2.2409287917454224</v>
      </c>
      <c r="AA11" s="30"/>
    </row>
    <row r="12" spans="2:27" ht="15.5" customHeight="1">
      <c r="B12" s="42" t="s">
        <v>76</v>
      </c>
      <c r="C12" s="43">
        <v>13533.659408793523</v>
      </c>
      <c r="D12" s="43">
        <v>13499.253870440942</v>
      </c>
      <c r="E12" s="43">
        <v>14531.9855461675</v>
      </c>
      <c r="F12" s="43">
        <v>14320.340066947552</v>
      </c>
      <c r="G12" s="43">
        <v>14368.09148773581</v>
      </c>
      <c r="H12" s="43">
        <v>14354.977356814719</v>
      </c>
      <c r="I12" s="43">
        <v>14447.243949549158</v>
      </c>
      <c r="J12" s="43">
        <v>14395.211463408241</v>
      </c>
      <c r="K12" s="43">
        <v>14476.107634367563</v>
      </c>
      <c r="L12" s="43">
        <v>14434.160381921443</v>
      </c>
      <c r="M12" s="43">
        <v>14684.768304503021</v>
      </c>
      <c r="N12" s="43">
        <v>14788.227184206224</v>
      </c>
      <c r="O12" s="43">
        <v>14647.137888873123</v>
      </c>
      <c r="P12" s="43">
        <v>14184.138811402177</v>
      </c>
      <c r="Q12" s="43">
        <v>14167.873533163003</v>
      </c>
      <c r="R12" s="43">
        <v>14034.902290813092</v>
      </c>
      <c r="S12" s="43">
        <v>14266.192114478901</v>
      </c>
      <c r="T12" s="43">
        <v>14214.42325006216</v>
      </c>
      <c r="U12" s="43">
        <v>14371.45310553144</v>
      </c>
      <c r="V12" s="43">
        <v>14291.379926026435</v>
      </c>
      <c r="W12" s="43">
        <v>14813.39648886002</v>
      </c>
      <c r="X12" s="44">
        <v>337.28885449245718</v>
      </c>
      <c r="Y12" s="45">
        <v>3.6526673108936647</v>
      </c>
      <c r="Z12" s="46">
        <v>2.3299692362863</v>
      </c>
      <c r="AA12" s="30"/>
    </row>
    <row r="13" spans="2:27" ht="15.5" customHeight="1">
      <c r="B13" s="40" t="s">
        <v>77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45"/>
      <c r="Z13" s="46"/>
      <c r="AA13" s="30"/>
    </row>
    <row r="14" spans="2:27" s="49" customFormat="1" ht="15.5" customHeight="1">
      <c r="B14" s="47" t="s">
        <v>78</v>
      </c>
      <c r="C14" s="36">
        <v>265447.56507448002</v>
      </c>
      <c r="D14" s="36">
        <v>310559.13924366003</v>
      </c>
      <c r="E14" s="36">
        <v>343758.21693202003</v>
      </c>
      <c r="F14" s="36">
        <v>325294.15974700975</v>
      </c>
      <c r="G14" s="36">
        <v>322905.19426613988</v>
      </c>
      <c r="H14" s="36">
        <v>318168.49965250003</v>
      </c>
      <c r="I14" s="36">
        <v>327876.88866378</v>
      </c>
      <c r="J14" s="36">
        <v>336405.70479176001</v>
      </c>
      <c r="K14" s="36">
        <v>322893.50158133998</v>
      </c>
      <c r="L14" s="36">
        <v>337402.192026</v>
      </c>
      <c r="M14" s="36">
        <v>330374.20814862999</v>
      </c>
      <c r="N14" s="36">
        <v>333054.19315782003</v>
      </c>
      <c r="O14" s="36">
        <v>331408.59456369001</v>
      </c>
      <c r="P14" s="36">
        <v>312382.86737943999</v>
      </c>
      <c r="Q14" s="36">
        <v>342503.12691801001</v>
      </c>
      <c r="R14" s="36">
        <v>335472.28273212997</v>
      </c>
      <c r="S14" s="36">
        <v>337650.38800957002</v>
      </c>
      <c r="T14" s="36">
        <v>330528.46346331004</v>
      </c>
      <c r="U14" s="36">
        <v>334004.31237002002</v>
      </c>
      <c r="V14" s="36">
        <v>337087.19771258999</v>
      </c>
      <c r="W14" s="36">
        <v>338554.57920556999</v>
      </c>
      <c r="X14" s="37">
        <v>15661.077624230005</v>
      </c>
      <c r="Y14" s="38">
        <v>0.43531213968888149</v>
      </c>
      <c r="Z14" s="39">
        <v>4.8502300441264357</v>
      </c>
      <c r="AA14" s="48"/>
    </row>
    <row r="15" spans="2:27" ht="15.5" customHeight="1">
      <c r="B15" s="50" t="s">
        <v>74</v>
      </c>
      <c r="C15" s="43">
        <v>169079.92680220996</v>
      </c>
      <c r="D15" s="43">
        <v>193453.23654668999</v>
      </c>
      <c r="E15" s="43">
        <v>211173.27041606995</v>
      </c>
      <c r="F15" s="43">
        <v>200123.33808935015</v>
      </c>
      <c r="G15" s="43">
        <v>201531.00210822988</v>
      </c>
      <c r="H15" s="43">
        <v>200012.44290552998</v>
      </c>
      <c r="I15" s="43">
        <v>208815.8196127</v>
      </c>
      <c r="J15" s="43">
        <v>215598.97909685</v>
      </c>
      <c r="K15" s="43">
        <v>200476.02081123</v>
      </c>
      <c r="L15" s="43">
        <v>215705.01243889998</v>
      </c>
      <c r="M15" s="43">
        <v>198507.18698607001</v>
      </c>
      <c r="N15" s="43">
        <v>197893.84706388999</v>
      </c>
      <c r="O15" s="43">
        <v>199048.39515351001</v>
      </c>
      <c r="P15" s="43">
        <v>189073.34096425999</v>
      </c>
      <c r="Q15" s="43">
        <v>222419.67173668998</v>
      </c>
      <c r="R15" s="43">
        <v>219114.01825251</v>
      </c>
      <c r="S15" s="43">
        <v>220388.61664033099</v>
      </c>
      <c r="T15" s="43">
        <v>213944.80052141001</v>
      </c>
      <c r="U15" s="43">
        <v>215197.23413038001</v>
      </c>
      <c r="V15" s="43">
        <v>219017.5371358</v>
      </c>
      <c r="W15" s="43">
        <v>214657.99787672001</v>
      </c>
      <c r="X15" s="44">
        <v>14181.977065490006</v>
      </c>
      <c r="Y15" s="45">
        <v>-1.9904978003550844</v>
      </c>
      <c r="Z15" s="46">
        <v>7.0741513165027747</v>
      </c>
      <c r="AA15" s="30"/>
    </row>
    <row r="16" spans="2:27" ht="15.5" customHeight="1">
      <c r="B16" s="50" t="s">
        <v>75</v>
      </c>
      <c r="C16" s="43">
        <v>96367.638272269949</v>
      </c>
      <c r="D16" s="43">
        <v>117105.90269697001</v>
      </c>
      <c r="E16" s="43">
        <v>132584.94651594994</v>
      </c>
      <c r="F16" s="43">
        <v>125170.82165766002</v>
      </c>
      <c r="G16" s="43">
        <v>121374.19215791002</v>
      </c>
      <c r="H16" s="43">
        <v>118156.05674696999</v>
      </c>
      <c r="I16" s="43">
        <v>119061.06905108001</v>
      </c>
      <c r="J16" s="43">
        <v>120806.72569491001</v>
      </c>
      <c r="K16" s="43">
        <v>122417.48077010999</v>
      </c>
      <c r="L16" s="43">
        <v>121697.17958709999</v>
      </c>
      <c r="M16" s="43">
        <v>131867.02116256001</v>
      </c>
      <c r="N16" s="43">
        <v>135160.34609393001</v>
      </c>
      <c r="O16" s="43">
        <v>132360.19941018001</v>
      </c>
      <c r="P16" s="43">
        <v>123309.52641518001</v>
      </c>
      <c r="Q16" s="43">
        <v>120083.45518131999</v>
      </c>
      <c r="R16" s="43">
        <v>116358.26447962008</v>
      </c>
      <c r="S16" s="43">
        <v>117261.77136923988</v>
      </c>
      <c r="T16" s="43">
        <v>116583.66294189999</v>
      </c>
      <c r="U16" s="43">
        <v>118807.07823964002</v>
      </c>
      <c r="V16" s="43">
        <v>118069.66057679</v>
      </c>
      <c r="W16" s="43">
        <v>123896.58132885001</v>
      </c>
      <c r="X16" s="44">
        <v>1479.1005587400141</v>
      </c>
      <c r="Y16" s="45">
        <v>4.9351549954446572</v>
      </c>
      <c r="Z16" s="46">
        <v>1.2082429318388321</v>
      </c>
      <c r="AA16" s="30"/>
    </row>
    <row r="17" spans="2:27" ht="15.5" customHeight="1">
      <c r="B17" s="50" t="s">
        <v>76</v>
      </c>
      <c r="C17" s="43">
        <v>4015.2066720591538</v>
      </c>
      <c r="D17" s="43">
        <v>4306.8116017879984</v>
      </c>
      <c r="E17" s="43">
        <v>4723.8355756089568</v>
      </c>
      <c r="F17" s="43">
        <v>4468.9833865967303</v>
      </c>
      <c r="G17" s="43">
        <v>4503.9839290813097</v>
      </c>
      <c r="H17" s="43">
        <v>4451.4132615089502</v>
      </c>
      <c r="I17" s="43">
        <v>4539.1100157418705</v>
      </c>
      <c r="J17" s="43">
        <v>4622.2670481244186</v>
      </c>
      <c r="K17" s="43">
        <v>4674.355115878433</v>
      </c>
      <c r="L17" s="43">
        <v>4548.5406914368159</v>
      </c>
      <c r="M17" s="43">
        <v>4663.0002274288563</v>
      </c>
      <c r="N17" s="43">
        <v>4776.2772884755259</v>
      </c>
      <c r="O17" s="43">
        <v>4699.5506926050048</v>
      </c>
      <c r="P17" s="43">
        <v>4343.2715211737332</v>
      </c>
      <c r="Q17" s="43">
        <v>4336.9802881581882</v>
      </c>
      <c r="R17" s="43">
        <v>4192.2559374978528</v>
      </c>
      <c r="S17" s="43">
        <v>4344.1928129049647</v>
      </c>
      <c r="T17" s="43">
        <v>4278.4934635349528</v>
      </c>
      <c r="U17" s="43">
        <v>4463.1884861871804</v>
      </c>
      <c r="V17" s="43">
        <v>4393.6864764230058</v>
      </c>
      <c r="W17" s="43">
        <v>4734.9527087409342</v>
      </c>
      <c r="X17" s="44">
        <v>60.597592862501187</v>
      </c>
      <c r="Y17" s="45">
        <v>7.7671958194832413</v>
      </c>
      <c r="Z17" s="46">
        <v>1.2963840221864142</v>
      </c>
      <c r="AA17" s="30"/>
    </row>
    <row r="18" spans="2:27" s="49" customFormat="1" ht="15.5" customHeight="1">
      <c r="B18" s="47" t="s">
        <v>79</v>
      </c>
      <c r="C18" s="36">
        <v>410895.48524955002</v>
      </c>
      <c r="D18" s="36">
        <v>444676.45596152003</v>
      </c>
      <c r="E18" s="36">
        <v>495313.10327557003</v>
      </c>
      <c r="F18" s="36">
        <v>491669.55481504981</v>
      </c>
      <c r="G18" s="36">
        <v>488534.56093012</v>
      </c>
      <c r="H18" s="36">
        <v>489355.78866953001</v>
      </c>
      <c r="I18" s="36">
        <v>496049.17026992998</v>
      </c>
      <c r="J18" s="36">
        <v>490544.04171952</v>
      </c>
      <c r="K18" s="36">
        <v>507439.59050937003</v>
      </c>
      <c r="L18" s="36">
        <v>506464.88343381003</v>
      </c>
      <c r="M18" s="36">
        <v>520037.70390149002</v>
      </c>
      <c r="N18" s="36">
        <v>528856.02111006004</v>
      </c>
      <c r="O18" s="36">
        <v>525428.00658084999</v>
      </c>
      <c r="P18" s="36">
        <v>524580.43009936996</v>
      </c>
      <c r="Q18" s="36">
        <v>530249.63393507001</v>
      </c>
      <c r="R18" s="36">
        <v>530731.16199284</v>
      </c>
      <c r="S18" s="36">
        <v>531219.28882427001</v>
      </c>
      <c r="T18" s="36">
        <v>537027.60936377</v>
      </c>
      <c r="U18" s="36">
        <v>538315.56522655999</v>
      </c>
      <c r="V18" s="36">
        <v>532910.66438516998</v>
      </c>
      <c r="W18" s="36">
        <v>548865.59660120006</v>
      </c>
      <c r="X18" s="37">
        <v>41426.00609183003</v>
      </c>
      <c r="Y18" s="38">
        <v>2.9939224868839265</v>
      </c>
      <c r="Z18" s="39">
        <v>8.1637315784222508</v>
      </c>
      <c r="AA18" s="48"/>
    </row>
    <row r="19" spans="2:27" ht="15.5" customHeight="1">
      <c r="B19" s="50" t="s">
        <v>74</v>
      </c>
      <c r="C19" s="43">
        <v>198876.49731333001</v>
      </c>
      <c r="D19" s="43">
        <v>209601.25877750001</v>
      </c>
      <c r="E19" s="43">
        <v>252438.65892826999</v>
      </c>
      <c r="F19" s="43">
        <v>248278.83133478989</v>
      </c>
      <c r="G19" s="43">
        <v>253821.75401233998</v>
      </c>
      <c r="H19" s="43">
        <v>257274.86812013999</v>
      </c>
      <c r="I19" s="43">
        <v>266118.33009960997</v>
      </c>
      <c r="J19" s="43">
        <v>264537.68166245002</v>
      </c>
      <c r="K19" s="43">
        <v>280173.40766172</v>
      </c>
      <c r="L19" s="43">
        <v>272592.71089987003</v>
      </c>
      <c r="M19" s="43">
        <v>269339.87824562</v>
      </c>
      <c r="N19" s="43">
        <v>277767.35873919999</v>
      </c>
      <c r="O19" s="43">
        <v>276702.31547229999</v>
      </c>
      <c r="P19" s="43">
        <v>277122.04777665</v>
      </c>
      <c r="Q19" s="43">
        <v>289416.46528071002</v>
      </c>
      <c r="R19" s="43">
        <v>288838.52151603997</v>
      </c>
      <c r="S19" s="43">
        <v>293387.80633915105</v>
      </c>
      <c r="T19" s="43">
        <v>296247.37942125002</v>
      </c>
      <c r="U19" s="43">
        <v>302614.38331473002</v>
      </c>
      <c r="V19" s="43">
        <v>294590.29624703998</v>
      </c>
      <c r="W19" s="43">
        <v>313197.45071534999</v>
      </c>
      <c r="X19" s="44">
        <v>33024.043053629983</v>
      </c>
      <c r="Y19" s="45">
        <v>6.3162822079876779</v>
      </c>
      <c r="Z19" s="46">
        <v>11.787001246564799</v>
      </c>
      <c r="AA19" s="30"/>
    </row>
    <row r="20" spans="2:27" ht="15.5" customHeight="1">
      <c r="B20" s="50" t="s">
        <v>75</v>
      </c>
      <c r="C20" s="43">
        <v>212018.98793622002</v>
      </c>
      <c r="D20" s="43">
        <v>235075.19718402001</v>
      </c>
      <c r="E20" s="43">
        <v>242874.44434729998</v>
      </c>
      <c r="F20" s="43">
        <v>243390.72348026</v>
      </c>
      <c r="G20" s="43">
        <v>234712.80691777999</v>
      </c>
      <c r="H20" s="43">
        <v>232080.92054938999</v>
      </c>
      <c r="I20" s="43">
        <v>229930.84017032001</v>
      </c>
      <c r="J20" s="43">
        <v>226006.36005707001</v>
      </c>
      <c r="K20" s="43">
        <v>227266.18284764999</v>
      </c>
      <c r="L20" s="43">
        <v>233872.17253394</v>
      </c>
      <c r="M20" s="43">
        <v>250697.82565586999</v>
      </c>
      <c r="N20" s="43">
        <v>251088.66237085999</v>
      </c>
      <c r="O20" s="43">
        <v>248725.69110855</v>
      </c>
      <c r="P20" s="43">
        <v>247458.38232271999</v>
      </c>
      <c r="Q20" s="43">
        <v>240833.16865435999</v>
      </c>
      <c r="R20" s="43">
        <v>241892.64047680001</v>
      </c>
      <c r="S20" s="43">
        <v>237831.48248512004</v>
      </c>
      <c r="T20" s="43">
        <v>240780.22994252</v>
      </c>
      <c r="U20" s="43">
        <v>235701.18191183003</v>
      </c>
      <c r="V20" s="43">
        <v>238320.36813813</v>
      </c>
      <c r="W20" s="43">
        <v>235668.14588585001</v>
      </c>
      <c r="X20" s="44">
        <v>8401.9630382000178</v>
      </c>
      <c r="Y20" s="45">
        <v>-1.1128810655171351</v>
      </c>
      <c r="Z20" s="46">
        <v>3.6969701928035503</v>
      </c>
      <c r="AA20" s="30"/>
    </row>
    <row r="21" spans="2:27" ht="15.5" customHeight="1">
      <c r="B21" s="50" t="s">
        <v>76</v>
      </c>
      <c r="C21" s="43">
        <v>8833.8789891222605</v>
      </c>
      <c r="D21" s="43">
        <v>8645.3762210821005</v>
      </c>
      <c r="E21" s="43">
        <v>8653.3122406623552</v>
      </c>
      <c r="F21" s="43">
        <v>8689.7975524991416</v>
      </c>
      <c r="G21" s="43">
        <v>8709.7816390150201</v>
      </c>
      <c r="H21" s="43">
        <v>8743.4204891341924</v>
      </c>
      <c r="I21" s="43">
        <v>8765.9332127891357</v>
      </c>
      <c r="J21" s="43">
        <v>8647.3807211410294</v>
      </c>
      <c r="K21" s="43">
        <v>8677.868861351848</v>
      </c>
      <c r="L21" s="43">
        <v>8741.1811594532555</v>
      </c>
      <c r="M21" s="43">
        <v>8865.0218056275316</v>
      </c>
      <c r="N21" s="43">
        <v>8872.9358138976877</v>
      </c>
      <c r="O21" s="43">
        <v>8831.1969846423708</v>
      </c>
      <c r="P21" s="43">
        <v>8716.1063371473683</v>
      </c>
      <c r="Q21" s="43">
        <v>8698.0234172268792</v>
      </c>
      <c r="R21" s="43">
        <v>8715.1167371829579</v>
      </c>
      <c r="S21" s="43">
        <v>8810.9347558893951</v>
      </c>
      <c r="T21" s="43">
        <v>8836.3722151268139</v>
      </c>
      <c r="U21" s="43">
        <v>8854.512852910113</v>
      </c>
      <c r="V21" s="43">
        <v>8868.5355190264054</v>
      </c>
      <c r="W21" s="43">
        <v>9006.5239392228559</v>
      </c>
      <c r="X21" s="44">
        <v>328.65507787100796</v>
      </c>
      <c r="Y21" s="45">
        <v>1.5559324298855426</v>
      </c>
      <c r="Z21" s="46">
        <v>3.7872786869910025</v>
      </c>
      <c r="AA21" s="30"/>
    </row>
    <row r="22" spans="2:27" ht="15.5" customHeight="1">
      <c r="B22" s="51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Y22" s="45"/>
      <c r="Z22" s="46"/>
      <c r="AA22" s="30"/>
    </row>
    <row r="23" spans="2:27" s="49" customFormat="1" ht="25.5" customHeight="1">
      <c r="B23" s="35" t="s">
        <v>80</v>
      </c>
      <c r="C23" s="36">
        <v>981627.42925634002</v>
      </c>
      <c r="D23" s="36">
        <v>998681.85735955997</v>
      </c>
      <c r="E23" s="36">
        <v>1016657.0963205708</v>
      </c>
      <c r="F23" s="36">
        <v>1047908.078008041</v>
      </c>
      <c r="G23" s="36">
        <v>1032915.1465075904</v>
      </c>
      <c r="H23" s="36">
        <v>1030337.23403743</v>
      </c>
      <c r="I23" s="36">
        <v>1032133.7123674201</v>
      </c>
      <c r="J23" s="36">
        <v>1036173.3284107101</v>
      </c>
      <c r="K23" s="36">
        <v>1024964.44866982</v>
      </c>
      <c r="L23" s="36">
        <v>1044252.2798024599</v>
      </c>
      <c r="M23" s="36">
        <v>1090149.7253684201</v>
      </c>
      <c r="N23" s="36">
        <v>1102276.56877016</v>
      </c>
      <c r="O23" s="36">
        <v>1107530.4917714999</v>
      </c>
      <c r="P23" s="36">
        <v>1119394.3458808099</v>
      </c>
      <c r="Q23" s="36">
        <v>1073130.5594651802</v>
      </c>
      <c r="R23" s="36">
        <v>1059924.2512532892</v>
      </c>
      <c r="S23" s="36">
        <v>1036544.8012474241</v>
      </c>
      <c r="T23" s="36">
        <v>1054354.5886325599</v>
      </c>
      <c r="U23" s="36">
        <v>1046768.2887484203</v>
      </c>
      <c r="V23" s="36">
        <v>1028366.7591250101</v>
      </c>
      <c r="W23" s="36">
        <v>1024474.7806719999</v>
      </c>
      <c r="X23" s="37">
        <v>-489.66799782007001</v>
      </c>
      <c r="Y23" s="38">
        <v>-0.37846210201520902</v>
      </c>
      <c r="Z23" s="39">
        <v>-4.7774144601364643E-2</v>
      </c>
      <c r="AA23" s="48"/>
    </row>
    <row r="24" spans="2:27" ht="15.5" customHeight="1">
      <c r="B24" s="42" t="s">
        <v>74</v>
      </c>
      <c r="C24" s="43">
        <v>433825.70732552995</v>
      </c>
      <c r="D24" s="43">
        <v>504998.5557267901</v>
      </c>
      <c r="E24" s="43">
        <v>570626.55437231029</v>
      </c>
      <c r="F24" s="43">
        <v>577033.72125535982</v>
      </c>
      <c r="G24" s="43">
        <v>581818.75718166004</v>
      </c>
      <c r="H24" s="43">
        <v>584127.31902935996</v>
      </c>
      <c r="I24" s="43">
        <v>589003.61169437994</v>
      </c>
      <c r="J24" s="43">
        <v>594879.55030137999</v>
      </c>
      <c r="K24" s="43">
        <v>585719.45446221007</v>
      </c>
      <c r="L24" s="43">
        <v>594819.68321834004</v>
      </c>
      <c r="M24" s="43">
        <v>608629.66939882003</v>
      </c>
      <c r="N24" s="43">
        <v>616669.45518210996</v>
      </c>
      <c r="O24" s="43">
        <v>619490.59354932001</v>
      </c>
      <c r="P24" s="43">
        <v>622998.87163672002</v>
      </c>
      <c r="Q24" s="43">
        <v>613993.92640989996</v>
      </c>
      <c r="R24" s="43">
        <v>601333.91137709003</v>
      </c>
      <c r="S24" s="43">
        <v>603064.92460244941</v>
      </c>
      <c r="T24" s="43">
        <v>610230.40872483002</v>
      </c>
      <c r="U24" s="43">
        <v>615808.52488327073</v>
      </c>
      <c r="V24" s="43">
        <v>600586.00115020992</v>
      </c>
      <c r="W24" s="43">
        <v>609169.54079951998</v>
      </c>
      <c r="X24" s="44">
        <v>23450.086337309913</v>
      </c>
      <c r="Y24" s="45">
        <v>1.429194092581465</v>
      </c>
      <c r="Z24" s="46">
        <v>4.0036379462316196</v>
      </c>
      <c r="AA24" s="30"/>
    </row>
    <row r="25" spans="2:27" ht="15.5" customHeight="1">
      <c r="B25" s="42" t="s">
        <v>75</v>
      </c>
      <c r="C25" s="43">
        <v>547801.72193081002</v>
      </c>
      <c r="D25" s="43">
        <v>493683.30163276999</v>
      </c>
      <c r="E25" s="43">
        <v>446030.5419482601</v>
      </c>
      <c r="F25" s="43">
        <v>470874.35675268003</v>
      </c>
      <c r="G25" s="43">
        <v>451096.38932592998</v>
      </c>
      <c r="H25" s="43">
        <v>446209.91500807006</v>
      </c>
      <c r="I25" s="43">
        <v>443130.10067304003</v>
      </c>
      <c r="J25" s="43">
        <v>441293.77810932999</v>
      </c>
      <c r="K25" s="43">
        <v>439244.99420761003</v>
      </c>
      <c r="L25" s="43">
        <v>449432.59658411995</v>
      </c>
      <c r="M25" s="43">
        <v>481520.05596959998</v>
      </c>
      <c r="N25" s="43">
        <v>485607.11358804995</v>
      </c>
      <c r="O25" s="43">
        <v>488039.89822217997</v>
      </c>
      <c r="P25" s="43">
        <v>496395.47424409003</v>
      </c>
      <c r="Q25" s="43">
        <v>459136.63305528002</v>
      </c>
      <c r="R25" s="43">
        <v>458590.33987620019</v>
      </c>
      <c r="S25" s="43">
        <v>433479.87664497003</v>
      </c>
      <c r="T25" s="43">
        <v>444124.17990773002</v>
      </c>
      <c r="U25" s="43">
        <v>430959.76386515039</v>
      </c>
      <c r="V25" s="43">
        <v>427780.75797479996</v>
      </c>
      <c r="W25" s="43">
        <v>415305.23987247999</v>
      </c>
      <c r="X25" s="44">
        <v>-23939.754335130041</v>
      </c>
      <c r="Y25" s="45">
        <v>-2.9163345638503202</v>
      </c>
      <c r="Z25" s="46">
        <v>-5.4502053867038214</v>
      </c>
      <c r="AA25" s="30"/>
    </row>
    <row r="26" spans="2:27" ht="15.5" customHeight="1">
      <c r="B26" s="42" t="s">
        <v>76</v>
      </c>
      <c r="C26" s="43">
        <v>22824.437417960511</v>
      </c>
      <c r="D26" s="43">
        <v>18156.223743758655</v>
      </c>
      <c r="E26" s="43">
        <v>15891.509535811938</v>
      </c>
      <c r="F26" s="43">
        <v>16811.663050814295</v>
      </c>
      <c r="G26" s="43">
        <v>16739.397823116102</v>
      </c>
      <c r="H26" s="43">
        <v>16810.519813954783</v>
      </c>
      <c r="I26" s="43">
        <v>16893.988053968795</v>
      </c>
      <c r="J26" s="43">
        <v>16884.636822691631</v>
      </c>
      <c r="K26" s="43">
        <v>16772.008971938019</v>
      </c>
      <c r="L26" s="43">
        <v>16797.944377649899</v>
      </c>
      <c r="M26" s="43">
        <v>17027.21507396346</v>
      </c>
      <c r="N26" s="43">
        <v>17160.315838055707</v>
      </c>
      <c r="O26" s="43">
        <v>17328.231990654738</v>
      </c>
      <c r="P26" s="43">
        <v>17484.296543843295</v>
      </c>
      <c r="Q26" s="43">
        <v>16582.35536382057</v>
      </c>
      <c r="R26" s="43">
        <v>16522.48840100125</v>
      </c>
      <c r="S26" s="43">
        <v>16059.114088685768</v>
      </c>
      <c r="T26" s="43">
        <v>16298.873725386455</v>
      </c>
      <c r="U26" s="43">
        <v>16189.731155690723</v>
      </c>
      <c r="V26" s="43">
        <v>15918.861136773166</v>
      </c>
      <c r="W26" s="43">
        <v>15871.710497556751</v>
      </c>
      <c r="X26" s="44">
        <v>-900.29847438126853</v>
      </c>
      <c r="Y26" s="45">
        <v>-0.29619354557655075</v>
      </c>
      <c r="Z26" s="46">
        <v>-5.3678630621268875</v>
      </c>
      <c r="AA26" s="30"/>
    </row>
    <row r="27" spans="2:27" ht="15.5" customHeight="1">
      <c r="B27" s="35" t="s">
        <v>77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4"/>
      <c r="Y27" s="45"/>
      <c r="Z27" s="46"/>
      <c r="AA27" s="30"/>
    </row>
    <row r="28" spans="2:27" s="49" customFormat="1" ht="15.5" customHeight="1">
      <c r="B28" s="47" t="s">
        <v>81</v>
      </c>
      <c r="C28" s="36">
        <v>787795.15709314006</v>
      </c>
      <c r="D28" s="36">
        <v>822114.34799005999</v>
      </c>
      <c r="E28" s="36">
        <v>829932.0209609106</v>
      </c>
      <c r="F28" s="36">
        <v>857152.04576669121</v>
      </c>
      <c r="G28" s="36">
        <v>844088.8304601803</v>
      </c>
      <c r="H28" s="36">
        <v>839344.90904775006</v>
      </c>
      <c r="I28" s="36">
        <v>839813.55544426001</v>
      </c>
      <c r="J28" s="36">
        <v>840722.69866111001</v>
      </c>
      <c r="K28" s="36">
        <v>829718.55033503997</v>
      </c>
      <c r="L28" s="36">
        <v>844938.25603562989</v>
      </c>
      <c r="M28" s="36">
        <v>874717.47592034005</v>
      </c>
      <c r="N28" s="36">
        <v>885251.60095852998</v>
      </c>
      <c r="O28" s="36">
        <v>890169.02144402999</v>
      </c>
      <c r="P28" s="36">
        <v>899823.02813543996</v>
      </c>
      <c r="Q28" s="36">
        <v>859740.40512497001</v>
      </c>
      <c r="R28" s="36">
        <v>845506.2703077296</v>
      </c>
      <c r="S28" s="36">
        <v>822855.06195437524</v>
      </c>
      <c r="T28" s="36">
        <v>836013.71013611997</v>
      </c>
      <c r="U28" s="36">
        <v>830052.23999319994</v>
      </c>
      <c r="V28" s="36">
        <v>808222.76679535001</v>
      </c>
      <c r="W28" s="36">
        <v>804710.89455192001</v>
      </c>
      <c r="X28" s="37">
        <v>-25007.655783119961</v>
      </c>
      <c r="Y28" s="38">
        <v>-0.43451785667394383</v>
      </c>
      <c r="Z28" s="39">
        <v>-3.0139926090626656</v>
      </c>
      <c r="AA28" s="48"/>
    </row>
    <row r="29" spans="2:27" ht="15.5" customHeight="1">
      <c r="B29" s="50" t="s">
        <v>74</v>
      </c>
      <c r="C29" s="43">
        <v>338621.02937339002</v>
      </c>
      <c r="D29" s="43">
        <v>417431.67211027001</v>
      </c>
      <c r="E29" s="43">
        <v>455094.58583995036</v>
      </c>
      <c r="F29" s="43">
        <v>458159.85977674043</v>
      </c>
      <c r="G29" s="43">
        <v>461623.67177844018</v>
      </c>
      <c r="H29" s="43">
        <v>460507.55479274999</v>
      </c>
      <c r="I29" s="43">
        <v>463203.27020135999</v>
      </c>
      <c r="J29" s="43">
        <v>465062.21406463999</v>
      </c>
      <c r="K29" s="43">
        <v>455169.81829082</v>
      </c>
      <c r="L29" s="43">
        <v>460357.03060280002</v>
      </c>
      <c r="M29" s="43">
        <v>468325.92877739004</v>
      </c>
      <c r="N29" s="43">
        <v>473265.88334006001</v>
      </c>
      <c r="O29" s="43">
        <v>474016.05411701003</v>
      </c>
      <c r="P29" s="43">
        <v>474762.90051655</v>
      </c>
      <c r="Q29" s="43">
        <v>464023.41328641999</v>
      </c>
      <c r="R29" s="43">
        <v>450206.24859961995</v>
      </c>
      <c r="S29" s="43">
        <v>450484.2385708291</v>
      </c>
      <c r="T29" s="43">
        <v>453347.35854402999</v>
      </c>
      <c r="U29" s="43">
        <v>456493.62262332049</v>
      </c>
      <c r="V29" s="43">
        <v>437598.54785366001</v>
      </c>
      <c r="W29" s="43">
        <v>444295.21883045998</v>
      </c>
      <c r="X29" s="44">
        <v>-10874.599460360012</v>
      </c>
      <c r="Y29" s="45">
        <v>1.5303229431738119</v>
      </c>
      <c r="Z29" s="46">
        <v>-2.3891301715027069</v>
      </c>
      <c r="AA29" s="30"/>
    </row>
    <row r="30" spans="2:27" ht="15.5" customHeight="1">
      <c r="B30" s="50" t="s">
        <v>75</v>
      </c>
      <c r="C30" s="43">
        <v>449174.12771974999</v>
      </c>
      <c r="D30" s="43">
        <v>404682.67587978998</v>
      </c>
      <c r="E30" s="43">
        <v>374837.43512095988</v>
      </c>
      <c r="F30" s="43">
        <v>398992.18598995003</v>
      </c>
      <c r="G30" s="43">
        <v>382465.1586817397</v>
      </c>
      <c r="H30" s="43">
        <v>378837.35425500001</v>
      </c>
      <c r="I30" s="43">
        <v>376610.28524290002</v>
      </c>
      <c r="J30" s="43">
        <v>375660.48459647002</v>
      </c>
      <c r="K30" s="43">
        <v>374548.73204422003</v>
      </c>
      <c r="L30" s="43">
        <v>384581.22543282999</v>
      </c>
      <c r="M30" s="43">
        <v>406391.54714295</v>
      </c>
      <c r="N30" s="43">
        <v>411985.71761846996</v>
      </c>
      <c r="O30" s="43">
        <v>416152.96732702001</v>
      </c>
      <c r="P30" s="43">
        <v>425060.12761889002</v>
      </c>
      <c r="Q30" s="43">
        <v>395716.99183855002</v>
      </c>
      <c r="R30" s="43">
        <v>395300.02170810982</v>
      </c>
      <c r="S30" s="43">
        <v>372370.82338353927</v>
      </c>
      <c r="T30" s="43">
        <v>382666.35159209004</v>
      </c>
      <c r="U30" s="43">
        <v>373558.61736987997</v>
      </c>
      <c r="V30" s="43">
        <v>370624.21894168999</v>
      </c>
      <c r="W30" s="43">
        <v>360415.67572146002</v>
      </c>
      <c r="X30" s="44">
        <v>-14133.056322760007</v>
      </c>
      <c r="Y30" s="45">
        <v>-2.7544188152032412</v>
      </c>
      <c r="Z30" s="46">
        <v>-3.7733558048973492</v>
      </c>
      <c r="AA30" s="30"/>
    </row>
    <row r="31" spans="2:27" ht="15.5" customHeight="1">
      <c r="B31" s="50" t="s">
        <v>76</v>
      </c>
      <c r="C31" s="43">
        <v>18715.068532043297</v>
      </c>
      <c r="D31" s="43">
        <v>14883.04178852282</v>
      </c>
      <c r="E31" s="43">
        <v>13354.988312201742</v>
      </c>
      <c r="F31" s="43">
        <v>14245.248428964678</v>
      </c>
      <c r="G31" s="43">
        <v>14192.612922975693</v>
      </c>
      <c r="H31" s="43">
        <v>14272.324831362626</v>
      </c>
      <c r="I31" s="43">
        <v>14357.972185215682</v>
      </c>
      <c r="J31" s="43">
        <v>14373.39741843425</v>
      </c>
      <c r="K31" s="43">
        <v>14301.664850173565</v>
      </c>
      <c r="L31" s="43">
        <v>14374.066506544479</v>
      </c>
      <c r="M31" s="43">
        <v>14370.567106514532</v>
      </c>
      <c r="N31" s="43">
        <v>14558.693308390104</v>
      </c>
      <c r="O31" s="43">
        <v>14775.831213207635</v>
      </c>
      <c r="P31" s="43">
        <v>14971.686298247976</v>
      </c>
      <c r="Q31" s="43">
        <v>14291.86719104347</v>
      </c>
      <c r="R31" s="43">
        <v>14242.210216096069</v>
      </c>
      <c r="S31" s="43">
        <v>13795.2090932051</v>
      </c>
      <c r="T31" s="43">
        <v>14043.438357374731</v>
      </c>
      <c r="U31" s="43">
        <v>14033.360172348452</v>
      </c>
      <c r="V31" s="43">
        <v>13791.914117851311</v>
      </c>
      <c r="W31" s="43">
        <v>13773.997326854742</v>
      </c>
      <c r="X31" s="44">
        <v>-527.66752331882344</v>
      </c>
      <c r="Y31" s="45">
        <v>-0.12990793622604802</v>
      </c>
      <c r="Z31" s="46">
        <v>-3.6895531313784091</v>
      </c>
      <c r="AA31" s="30"/>
    </row>
    <row r="32" spans="2:27" s="49" customFormat="1" ht="15.5" customHeight="1">
      <c r="B32" s="47" t="s">
        <v>82</v>
      </c>
      <c r="C32" s="36">
        <v>174868.68097669</v>
      </c>
      <c r="D32" s="36">
        <v>163333.08824734</v>
      </c>
      <c r="E32" s="36">
        <v>174181.85180861023</v>
      </c>
      <c r="F32" s="36">
        <v>179063.3345296898</v>
      </c>
      <c r="G32" s="36">
        <v>177367.35803373012</v>
      </c>
      <c r="H32" s="36">
        <v>179134.84700561999</v>
      </c>
      <c r="I32" s="36">
        <v>180233.42504248</v>
      </c>
      <c r="J32" s="36">
        <v>183308.92567811001</v>
      </c>
      <c r="K32" s="36">
        <v>183478.49226244001</v>
      </c>
      <c r="L32" s="36">
        <v>187294.77887077001</v>
      </c>
      <c r="M32" s="36">
        <v>202682.56071881999</v>
      </c>
      <c r="N32" s="36">
        <v>203687.51518242</v>
      </c>
      <c r="O32" s="36">
        <v>205346.00540349001</v>
      </c>
      <c r="P32" s="36">
        <v>208518.67793184001</v>
      </c>
      <c r="Q32" s="36">
        <v>201101.79745576999</v>
      </c>
      <c r="R32" s="36">
        <v>202882.69153734972</v>
      </c>
      <c r="S32" s="36">
        <v>202530.80513679891</v>
      </c>
      <c r="T32" s="36">
        <v>206571.48862888999</v>
      </c>
      <c r="U32" s="36">
        <v>204787.42135092031</v>
      </c>
      <c r="V32" s="36">
        <v>208259.17164464001</v>
      </c>
      <c r="W32" s="36">
        <v>208196.80814666001</v>
      </c>
      <c r="X32" s="37">
        <v>24718.315884220006</v>
      </c>
      <c r="Y32" s="38">
        <v>-2.9945138784293057E-2</v>
      </c>
      <c r="Z32" s="39">
        <v>13.472050908759359</v>
      </c>
      <c r="AA32" s="48"/>
    </row>
    <row r="33" spans="2:27" ht="15.5" customHeight="1">
      <c r="B33" s="50" t="s">
        <v>74</v>
      </c>
      <c r="C33" s="43">
        <v>80051.165590529999</v>
      </c>
      <c r="D33" s="43">
        <v>76709.869338010001</v>
      </c>
      <c r="E33" s="43">
        <v>106285.54500485997</v>
      </c>
      <c r="F33" s="43">
        <v>110429.03107259002</v>
      </c>
      <c r="G33" s="43">
        <v>111759.45277954022</v>
      </c>
      <c r="H33" s="43">
        <v>114662.89599849</v>
      </c>
      <c r="I33" s="43">
        <v>116574.91630779</v>
      </c>
      <c r="J33" s="43">
        <v>120601.81160725</v>
      </c>
      <c r="K33" s="43">
        <v>121687.37361184</v>
      </c>
      <c r="L33" s="43">
        <v>125430.01392981999</v>
      </c>
      <c r="M33" s="43">
        <v>130438.85134595</v>
      </c>
      <c r="N33" s="43">
        <v>132988.55289331</v>
      </c>
      <c r="O33" s="43">
        <v>135860.70080990001</v>
      </c>
      <c r="P33" s="43">
        <v>139147.57225175001</v>
      </c>
      <c r="Q33" s="43">
        <v>140012.35520734999</v>
      </c>
      <c r="R33" s="43">
        <v>141830.87056913</v>
      </c>
      <c r="S33" s="43">
        <v>143711.25490355998</v>
      </c>
      <c r="T33" s="43">
        <v>147546.44662614999</v>
      </c>
      <c r="U33" s="43">
        <v>149831.30571300999</v>
      </c>
      <c r="V33" s="43">
        <v>153737.83403132</v>
      </c>
      <c r="W33" s="43">
        <v>155872.2543649</v>
      </c>
      <c r="X33" s="44">
        <v>34184.880753060002</v>
      </c>
      <c r="Y33" s="45">
        <v>1.3883507251345684</v>
      </c>
      <c r="Z33" s="46">
        <v>28.092381106114917</v>
      </c>
      <c r="AA33" s="30"/>
    </row>
    <row r="34" spans="2:27" s="1" customFormat="1" ht="15.5" customHeight="1">
      <c r="B34" s="50" t="s">
        <v>75</v>
      </c>
      <c r="C34" s="43">
        <v>94817.515386160012</v>
      </c>
      <c r="D34" s="43">
        <v>86623.218909329997</v>
      </c>
      <c r="E34" s="43">
        <v>67896.30680375002</v>
      </c>
      <c r="F34" s="43">
        <v>68634.303457099973</v>
      </c>
      <c r="G34" s="43">
        <v>65607.905254190104</v>
      </c>
      <c r="H34" s="43">
        <v>64471.951007130003</v>
      </c>
      <c r="I34" s="43">
        <v>63658.508734690004</v>
      </c>
      <c r="J34" s="43">
        <v>62707.11407086</v>
      </c>
      <c r="K34" s="43">
        <v>61791.118650600001</v>
      </c>
      <c r="L34" s="43">
        <v>61864.764940950001</v>
      </c>
      <c r="M34" s="43">
        <v>72243.709372869998</v>
      </c>
      <c r="N34" s="43">
        <v>70698.962289110001</v>
      </c>
      <c r="O34" s="43">
        <v>69485.304593590001</v>
      </c>
      <c r="P34" s="43">
        <v>69371.105680089997</v>
      </c>
      <c r="Q34" s="43">
        <v>61089.442248419997</v>
      </c>
      <c r="R34" s="43">
        <v>61051.820968219989</v>
      </c>
      <c r="S34" s="43">
        <v>58819.550233239992</v>
      </c>
      <c r="T34" s="43">
        <v>59025.042002740003</v>
      </c>
      <c r="U34" s="43">
        <v>54956.115637909992</v>
      </c>
      <c r="V34" s="43">
        <v>54521.33761332</v>
      </c>
      <c r="W34" s="43">
        <v>52324.553781759998</v>
      </c>
      <c r="X34" s="44">
        <v>-9466.5648688400033</v>
      </c>
      <c r="Y34" s="45">
        <v>-4.0292185183353091</v>
      </c>
      <c r="Z34" s="46">
        <v>-15.320267824198197</v>
      </c>
      <c r="AA34" s="30"/>
    </row>
    <row r="35" spans="2:27" s="1" customFormat="1" ht="15.5" customHeight="1">
      <c r="B35" s="50" t="s">
        <v>76</v>
      </c>
      <c r="C35" s="43">
        <v>3950.6200134421269</v>
      </c>
      <c r="D35" s="43">
        <v>3185.7479050249167</v>
      </c>
      <c r="E35" s="43">
        <v>2419.0603681650309</v>
      </c>
      <c r="F35" s="43">
        <v>2450.4557678730212</v>
      </c>
      <c r="G35" s="43">
        <v>2434.594584169216</v>
      </c>
      <c r="H35" s="43">
        <v>2428.9173624258874</v>
      </c>
      <c r="I35" s="43">
        <v>2426.9307918010977</v>
      </c>
      <c r="J35" s="43">
        <v>2399.2788926728404</v>
      </c>
      <c r="K35" s="43">
        <v>2359.4149280255924</v>
      </c>
      <c r="L35" s="43">
        <v>2312.2507987022641</v>
      </c>
      <c r="M35" s="43">
        <v>2554.6374693693515</v>
      </c>
      <c r="N35" s="43">
        <v>2498.3499795538678</v>
      </c>
      <c r="O35" s="43">
        <v>2467.1291882592932</v>
      </c>
      <c r="P35" s="43">
        <v>2443.4247413959497</v>
      </c>
      <c r="Q35" s="43">
        <v>2206.3298099303011</v>
      </c>
      <c r="R35" s="43">
        <v>2199.6276765876341</v>
      </c>
      <c r="S35" s="43">
        <v>2179.0858554996439</v>
      </c>
      <c r="T35" s="43">
        <v>2166.1547597749845</v>
      </c>
      <c r="U35" s="43">
        <v>2064.51927103156</v>
      </c>
      <c r="V35" s="43">
        <v>2028.8841568434848</v>
      </c>
      <c r="W35" s="43">
        <v>1999.6862302843397</v>
      </c>
      <c r="X35" s="44">
        <v>-359.72869774125274</v>
      </c>
      <c r="Y35" s="45">
        <v>-1.4391125516289183</v>
      </c>
      <c r="Z35" s="46">
        <v>-15.246521223050891</v>
      </c>
      <c r="AA35" s="30"/>
    </row>
    <row r="36" spans="2:27" s="1" customFormat="1" ht="15.5" customHeight="1">
      <c r="B36" s="5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5"/>
      <c r="Z36" s="46"/>
      <c r="AA36" s="30"/>
    </row>
    <row r="37" spans="2:27" s="49" customFormat="1" ht="25.5" customHeight="1">
      <c r="B37" s="35" t="s">
        <v>83</v>
      </c>
      <c r="C37" s="36">
        <v>89265</v>
      </c>
      <c r="D37" s="36">
        <v>68042</v>
      </c>
      <c r="E37" s="36">
        <v>67020</v>
      </c>
      <c r="F37" s="36">
        <v>52127</v>
      </c>
      <c r="G37" s="36">
        <v>50197.9</v>
      </c>
      <c r="H37" s="36">
        <v>59454</v>
      </c>
      <c r="I37" s="36">
        <v>60514</v>
      </c>
      <c r="J37" s="36">
        <v>69347</v>
      </c>
      <c r="K37" s="36">
        <v>63279</v>
      </c>
      <c r="L37" s="36">
        <v>68395</v>
      </c>
      <c r="M37" s="36">
        <v>23466</v>
      </c>
      <c r="N37" s="36">
        <v>28529</v>
      </c>
      <c r="O37" s="36">
        <v>33751</v>
      </c>
      <c r="P37" s="36">
        <v>21735</v>
      </c>
      <c r="Q37" s="36">
        <v>61944</v>
      </c>
      <c r="R37" s="36">
        <v>65867</v>
      </c>
      <c r="S37" s="36">
        <v>67313</v>
      </c>
      <c r="T37" s="36">
        <v>57834</v>
      </c>
      <c r="U37" s="36">
        <v>49791</v>
      </c>
      <c r="V37" s="36">
        <v>49647</v>
      </c>
      <c r="W37" s="36">
        <v>45376</v>
      </c>
      <c r="X37" s="37">
        <v>-17903</v>
      </c>
      <c r="Y37" s="38">
        <v>-8.60273531129776</v>
      </c>
      <c r="Z37" s="39">
        <v>-28.292166437522713</v>
      </c>
      <c r="AA37" s="48"/>
    </row>
    <row r="38" spans="2:27" s="49" customFormat="1" ht="25.5" customHeight="1">
      <c r="B38" s="35" t="s">
        <v>84</v>
      </c>
      <c r="C38" s="36">
        <v>109090.99209227</v>
      </c>
      <c r="D38" s="36">
        <v>76960.633605829993</v>
      </c>
      <c r="E38" s="36">
        <v>68156.988246630004</v>
      </c>
      <c r="F38" s="36">
        <v>66411.511149009995</v>
      </c>
      <c r="G38" s="36">
        <v>62822.488724029994</v>
      </c>
      <c r="H38" s="36">
        <v>59956.529388399998</v>
      </c>
      <c r="I38" s="36">
        <v>56036.64579178</v>
      </c>
      <c r="J38" s="36">
        <v>55157.723232109995</v>
      </c>
      <c r="K38" s="36">
        <v>54732.755521949999</v>
      </c>
      <c r="L38" s="36">
        <v>54275.965564099999</v>
      </c>
      <c r="M38" s="36">
        <v>56003.648891999997</v>
      </c>
      <c r="N38" s="36">
        <v>57615.90591383</v>
      </c>
      <c r="O38" s="36">
        <v>57340.076953169999</v>
      </c>
      <c r="P38" s="36">
        <v>59016.844191060001</v>
      </c>
      <c r="Q38" s="36">
        <v>56262.015129719999</v>
      </c>
      <c r="R38" s="36">
        <v>56756.648571520003</v>
      </c>
      <c r="S38" s="36">
        <v>53504.921367319999</v>
      </c>
      <c r="T38" s="36">
        <v>48940.201496790003</v>
      </c>
      <c r="U38" s="36">
        <v>50184.949303360001</v>
      </c>
      <c r="V38" s="36">
        <v>49962.25154338</v>
      </c>
      <c r="W38" s="36">
        <v>50895.456414469998</v>
      </c>
      <c r="X38" s="52">
        <v>-3837.2991074800011</v>
      </c>
      <c r="Y38" s="38">
        <v>1.8678198885407227</v>
      </c>
      <c r="Z38" s="39">
        <v>-7.0109737229310358</v>
      </c>
      <c r="AA38" s="48"/>
    </row>
    <row r="39" spans="2:27" s="49" customFormat="1" ht="1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2"/>
      <c r="Y39" s="38"/>
      <c r="Z39" s="39"/>
      <c r="AA39" s="48"/>
    </row>
    <row r="40" spans="2:27" s="49" customFormat="1" ht="15.5" customHeight="1">
      <c r="B40" s="35" t="s">
        <v>85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53"/>
      <c r="Y40" s="38"/>
      <c r="Z40" s="54"/>
      <c r="AA40" s="48"/>
    </row>
    <row r="41" spans="2:27" ht="15.5" customHeight="1">
      <c r="B41" s="42" t="s">
        <v>86</v>
      </c>
      <c r="C41" s="45">
        <v>45.319425464634286</v>
      </c>
      <c r="D41" s="45">
        <v>46.259361094595661</v>
      </c>
      <c r="E41" s="45">
        <v>45.377454500223777</v>
      </c>
      <c r="F41" s="45">
        <v>45.328213005447722</v>
      </c>
      <c r="G41" s="45">
        <v>43.7487651503262</v>
      </c>
      <c r="H41" s="45">
        <v>43.102667146910662</v>
      </c>
      <c r="I41" s="45">
        <v>42.17545726499506</v>
      </c>
      <c r="J41" s="45">
        <v>41.713099754203384</v>
      </c>
      <c r="K41" s="45">
        <v>41.921925757595737</v>
      </c>
      <c r="L41" s="45">
        <v>42.030318265473696</v>
      </c>
      <c r="M41" s="45">
        <v>44.757841876620354</v>
      </c>
      <c r="N41" s="45">
        <v>44.611724320391069</v>
      </c>
      <c r="O41" s="45">
        <v>44.226926213695002</v>
      </c>
      <c r="P41" s="45">
        <v>44.172221789681856</v>
      </c>
      <c r="Q41" s="45">
        <v>42.046898720979357</v>
      </c>
      <c r="R41" s="45">
        <v>41.65789252854951</v>
      </c>
      <c r="S41" s="45">
        <v>40.942837281919545</v>
      </c>
      <c r="T41" s="45">
        <v>41.24602220447052</v>
      </c>
      <c r="U41" s="45">
        <v>40.674726825985708</v>
      </c>
      <c r="V41" s="45">
        <v>40.89023642414881</v>
      </c>
      <c r="W41" s="45">
        <v>40.475775667597262</v>
      </c>
      <c r="X41" s="55">
        <v>-1.4461500899984756</v>
      </c>
      <c r="Y41" s="45">
        <v>-1.0135934462506047</v>
      </c>
      <c r="Z41" s="46">
        <v>-3.4496270480524172</v>
      </c>
      <c r="AA41" s="30"/>
    </row>
    <row r="42" spans="2:27" ht="15.5" customHeight="1">
      <c r="B42" s="42" t="s">
        <v>87</v>
      </c>
      <c r="C42" s="45">
        <v>55.805461991400641</v>
      </c>
      <c r="D42" s="45">
        <v>49.433490555043392</v>
      </c>
      <c r="E42" s="45">
        <v>43.87226957471789</v>
      </c>
      <c r="F42" s="45">
        <v>44.934700536688375</v>
      </c>
      <c r="G42" s="45">
        <v>43.672163279930672</v>
      </c>
      <c r="H42" s="45">
        <v>43.307171697520168</v>
      </c>
      <c r="I42" s="45">
        <v>42.933400523913328</v>
      </c>
      <c r="J42" s="45">
        <v>42.588799191172917</v>
      </c>
      <c r="K42" s="45">
        <v>42.854656547127476</v>
      </c>
      <c r="L42" s="45">
        <v>43.038699103356386</v>
      </c>
      <c r="M42" s="45">
        <v>44.170084600706431</v>
      </c>
      <c r="N42" s="45">
        <v>44.054924811642785</v>
      </c>
      <c r="O42" s="45">
        <v>44.065594748687957</v>
      </c>
      <c r="P42" s="45">
        <v>44.345004606352092</v>
      </c>
      <c r="Q42" s="45">
        <v>42.784787834585714</v>
      </c>
      <c r="R42" s="45">
        <v>43.266331469814752</v>
      </c>
      <c r="S42" s="45">
        <v>41.819695214649776</v>
      </c>
      <c r="T42" s="45">
        <v>42.122847920046965</v>
      </c>
      <c r="U42" s="45">
        <v>41.170502440461973</v>
      </c>
      <c r="V42" s="45">
        <v>41.598073272883582</v>
      </c>
      <c r="W42" s="45">
        <v>40.538356600643922</v>
      </c>
      <c r="X42" s="55">
        <v>-2.3162999464835536</v>
      </c>
      <c r="Y42" s="45">
        <v>-2.5475138362488825</v>
      </c>
      <c r="Z42" s="46">
        <v>-5.4050134410394968</v>
      </c>
      <c r="AA42" s="30"/>
    </row>
    <row r="43" spans="2:27" ht="15.5" customHeight="1">
      <c r="B43" s="5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55"/>
      <c r="Y43" s="45"/>
      <c r="Z43" s="46"/>
      <c r="AA43" s="30"/>
    </row>
    <row r="44" spans="2:27" s="49" customFormat="1" ht="25.5" customHeight="1">
      <c r="B44" s="35" t="s">
        <v>88</v>
      </c>
      <c r="C44" s="36">
        <v>13300.0342</v>
      </c>
      <c r="D44" s="36">
        <v>15539.3268338823</v>
      </c>
      <c r="E44" s="36">
        <v>18808.448392260299</v>
      </c>
      <c r="F44" s="36">
        <v>18580.336945028299</v>
      </c>
      <c r="G44" s="36">
        <v>18410.276575192369</v>
      </c>
      <c r="H44" s="36">
        <v>18191.904232451081</v>
      </c>
      <c r="I44" s="36">
        <v>18421.480932148461</v>
      </c>
      <c r="J44" s="36">
        <v>18170.377257430999</v>
      </c>
      <c r="K44" s="36">
        <v>17978.573404846902</v>
      </c>
      <c r="L44" s="36">
        <v>17747.438263879998</v>
      </c>
      <c r="M44" s="36">
        <v>17229.826788222606</v>
      </c>
      <c r="N44" s="36">
        <v>16637.689278951097</v>
      </c>
      <c r="O44" s="36">
        <v>16737.117405219553</v>
      </c>
      <c r="P44" s="36">
        <v>17711.8153202828</v>
      </c>
      <c r="Q44" s="36">
        <v>20820.432376200712</v>
      </c>
      <c r="R44" s="36">
        <v>20819.708963320998</v>
      </c>
      <c r="S44" s="36">
        <v>20220.455551266201</v>
      </c>
      <c r="T44" s="36">
        <v>20632.870777747601</v>
      </c>
      <c r="U44" s="36">
        <v>20524.7212382545</v>
      </c>
      <c r="V44" s="36">
        <v>19402.0780502126</v>
      </c>
      <c r="W44" s="36">
        <v>20638.971006596101</v>
      </c>
      <c r="X44" s="37">
        <v>2660.3976017491987</v>
      </c>
      <c r="Y44" s="38">
        <v>6.3750540183501014</v>
      </c>
      <c r="Z44" s="39">
        <v>14.797601243666936</v>
      </c>
      <c r="AA44" s="48"/>
    </row>
    <row r="45" spans="2:27" s="49" customFormat="1" ht="15.5" customHeight="1">
      <c r="B45" s="35" t="s">
        <v>89</v>
      </c>
      <c r="C45" s="36">
        <v>91.390999999999991</v>
      </c>
      <c r="D45" s="36">
        <v>-119.4</v>
      </c>
      <c r="E45" s="36">
        <v>-182.50000000000003</v>
      </c>
      <c r="F45" s="36">
        <v>-15.900000000000006</v>
      </c>
      <c r="G45" s="36">
        <v>396.9</v>
      </c>
      <c r="H45" s="36">
        <v>376</v>
      </c>
      <c r="I45" s="36">
        <v>302.69200000000001</v>
      </c>
      <c r="J45" s="36">
        <v>181.2</v>
      </c>
      <c r="K45" s="36">
        <v>24</v>
      </c>
      <c r="L45" s="36">
        <v>-64.299999999999983</v>
      </c>
      <c r="M45" s="36">
        <v>-651.28</v>
      </c>
      <c r="N45" s="36">
        <v>52.899999999999991</v>
      </c>
      <c r="O45" s="36">
        <v>198.45</v>
      </c>
      <c r="P45" s="36">
        <v>232.8</v>
      </c>
      <c r="Q45" s="36">
        <v>338.5</v>
      </c>
      <c r="R45" s="36">
        <v>136.07499999999999</v>
      </c>
      <c r="S45" s="36">
        <v>326.5</v>
      </c>
      <c r="T45" s="36">
        <v>162.19999999999999</v>
      </c>
      <c r="U45" s="36">
        <v>299.89999999999998</v>
      </c>
      <c r="V45" s="36">
        <v>160.6</v>
      </c>
      <c r="W45" s="36">
        <v>322.3</v>
      </c>
      <c r="X45" s="37">
        <v>298.3</v>
      </c>
      <c r="Y45" s="38">
        <v>100.68493150684934</v>
      </c>
      <c r="Z45" s="39">
        <v>1242.9166666666667</v>
      </c>
      <c r="AA45" s="48"/>
    </row>
    <row r="46" spans="2:27" ht="15.5" customHeight="1">
      <c r="B46" s="42" t="s">
        <v>90</v>
      </c>
      <c r="C46" s="43">
        <v>119.991</v>
      </c>
      <c r="D46" s="43">
        <v>115</v>
      </c>
      <c r="E46" s="43">
        <v>50</v>
      </c>
      <c r="F46" s="43">
        <v>250.9</v>
      </c>
      <c r="G46" s="43">
        <v>426.9</v>
      </c>
      <c r="H46" s="43">
        <v>510</v>
      </c>
      <c r="I46" s="43">
        <v>326.69200000000001</v>
      </c>
      <c r="J46" s="43">
        <v>181.2</v>
      </c>
      <c r="K46" s="43">
        <v>90</v>
      </c>
      <c r="L46" s="43">
        <v>99</v>
      </c>
      <c r="M46" s="43">
        <v>16.739999999999998</v>
      </c>
      <c r="N46" s="43">
        <v>127.1</v>
      </c>
      <c r="O46" s="43">
        <v>268.45</v>
      </c>
      <c r="P46" s="43">
        <v>357.8</v>
      </c>
      <c r="Q46" s="43">
        <v>519</v>
      </c>
      <c r="R46" s="43">
        <v>190.4</v>
      </c>
      <c r="S46" s="43">
        <v>329.5</v>
      </c>
      <c r="T46" s="43">
        <v>271.7</v>
      </c>
      <c r="U46" s="43">
        <v>321.5</v>
      </c>
      <c r="V46" s="43">
        <v>203.6</v>
      </c>
      <c r="W46" s="43">
        <v>322.3</v>
      </c>
      <c r="X46" s="44">
        <v>232.3</v>
      </c>
      <c r="Y46" s="45">
        <v>58.300589390962678</v>
      </c>
      <c r="Z46" s="46">
        <v>258.11111111111114</v>
      </c>
      <c r="AA46" s="30"/>
    </row>
    <row r="47" spans="2:27" ht="15.5" customHeight="1">
      <c r="B47" s="42" t="s">
        <v>91</v>
      </c>
      <c r="C47" s="43">
        <v>28.6</v>
      </c>
      <c r="D47" s="43">
        <v>234.4</v>
      </c>
      <c r="E47" s="43">
        <v>232.50000000000003</v>
      </c>
      <c r="F47" s="43">
        <v>266.8</v>
      </c>
      <c r="G47" s="43">
        <v>30</v>
      </c>
      <c r="H47" s="43">
        <v>134</v>
      </c>
      <c r="I47" s="43">
        <v>24</v>
      </c>
      <c r="J47" s="43">
        <v>0</v>
      </c>
      <c r="K47" s="43">
        <v>66</v>
      </c>
      <c r="L47" s="43">
        <v>163.29999999999998</v>
      </c>
      <c r="M47" s="43">
        <v>668.02</v>
      </c>
      <c r="N47" s="43">
        <v>74.2</v>
      </c>
      <c r="O47" s="43">
        <v>70</v>
      </c>
      <c r="P47" s="43">
        <v>125</v>
      </c>
      <c r="Q47" s="43">
        <v>180.5</v>
      </c>
      <c r="R47" s="43">
        <v>54.325000000000003</v>
      </c>
      <c r="S47" s="43">
        <v>3</v>
      </c>
      <c r="T47" s="43">
        <v>109.5</v>
      </c>
      <c r="U47" s="43">
        <v>21.6</v>
      </c>
      <c r="V47" s="43">
        <v>43</v>
      </c>
      <c r="W47" s="43">
        <v>0</v>
      </c>
      <c r="X47" s="44">
        <v>-66</v>
      </c>
      <c r="Y47" s="45">
        <v>-100</v>
      </c>
      <c r="Z47" s="46">
        <v>-100</v>
      </c>
      <c r="AA47" s="30"/>
    </row>
    <row r="48" spans="2:27" s="49" customFormat="1" ht="15.5" customHeight="1">
      <c r="B48" s="35" t="s">
        <v>92</v>
      </c>
      <c r="C48" s="36">
        <v>-120.65504519586628</v>
      </c>
      <c r="D48" s="36">
        <v>-37.828541651116183</v>
      </c>
      <c r="E48" s="36">
        <v>-65.201360785871202</v>
      </c>
      <c r="F48" s="36">
        <v>-257.23837994255314</v>
      </c>
      <c r="G48" s="36">
        <v>-18.635251161218889</v>
      </c>
      <c r="H48" s="36">
        <v>-104.91662882568551</v>
      </c>
      <c r="I48" s="36">
        <v>-234.69570855706797</v>
      </c>
      <c r="J48" s="36">
        <v>-350.55209451838164</v>
      </c>
      <c r="K48" s="36">
        <v>-268.79970534868164</v>
      </c>
      <c r="L48" s="36">
        <v>-135.29675645693794</v>
      </c>
      <c r="M48" s="36">
        <v>46.028390083521458</v>
      </c>
      <c r="N48" s="36">
        <v>-215.41725292736396</v>
      </c>
      <c r="O48" s="36">
        <v>-141.72357397607686</v>
      </c>
      <c r="P48" s="36">
        <v>90.468907653701422</v>
      </c>
      <c r="Q48" s="36">
        <v>110.07037010282932</v>
      </c>
      <c r="R48" s="36">
        <v>-175.48072429460535</v>
      </c>
      <c r="S48" s="36">
        <v>-63.407712564117219</v>
      </c>
      <c r="T48" s="36">
        <v>77.268366016809296</v>
      </c>
      <c r="U48" s="36">
        <v>115.42831656624571</v>
      </c>
      <c r="V48" s="36">
        <v>-24.961278464134011</v>
      </c>
      <c r="W48" s="36">
        <v>-176.01186967491446</v>
      </c>
      <c r="X48" s="37">
        <v>92.682627426364547</v>
      </c>
      <c r="Y48" s="38">
        <v>605.13964229764815</v>
      </c>
      <c r="Z48" s="39">
        <v>-34.493682760994425</v>
      </c>
      <c r="AA48" s="48"/>
    </row>
    <row r="49" spans="2:27" ht="15.5" customHeight="1">
      <c r="B49" s="42" t="s">
        <v>91</v>
      </c>
      <c r="C49" s="43">
        <v>59.63219719750586</v>
      </c>
      <c r="D49" s="43">
        <v>96.438361633280806</v>
      </c>
      <c r="E49" s="43">
        <v>736.46152415375059</v>
      </c>
      <c r="F49" s="43">
        <v>580.03540694661149</v>
      </c>
      <c r="G49" s="43">
        <v>680.89926246658911</v>
      </c>
      <c r="H49" s="43">
        <v>715.80603615351276</v>
      </c>
      <c r="I49" s="43">
        <v>650.06462206766116</v>
      </c>
      <c r="J49" s="43">
        <v>723.26379895164428</v>
      </c>
      <c r="K49" s="43">
        <v>676.04575282872827</v>
      </c>
      <c r="L49" s="43">
        <v>917.82250014498197</v>
      </c>
      <c r="M49" s="43">
        <v>1045.3113206978489</v>
      </c>
      <c r="N49" s="43">
        <v>748.72401174834999</v>
      </c>
      <c r="O49" s="43">
        <v>900.61128887665257</v>
      </c>
      <c r="P49" s="43">
        <v>1008.7065387681224</v>
      </c>
      <c r="Q49" s="43">
        <v>941.75774996731241</v>
      </c>
      <c r="R49" s="43">
        <v>737.39010669289007</v>
      </c>
      <c r="S49" s="43">
        <v>879.13083127450057</v>
      </c>
      <c r="T49" s="43">
        <v>1136.4718729667641</v>
      </c>
      <c r="U49" s="43">
        <v>1205.0262004056297</v>
      </c>
      <c r="V49" s="43">
        <v>1190.7531924351986</v>
      </c>
      <c r="W49" s="43">
        <v>985.5889284382489</v>
      </c>
      <c r="X49" s="56">
        <v>306.44149003080986</v>
      </c>
      <c r="Y49" s="57">
        <v>-17.229789120058548</v>
      </c>
      <c r="Z49" s="58">
        <v>45.121496850433118</v>
      </c>
      <c r="AA49" s="30"/>
    </row>
    <row r="50" spans="2:27" ht="15.5" customHeight="1">
      <c r="B50" s="42" t="s">
        <v>90</v>
      </c>
      <c r="C50" s="43">
        <v>180.28724239337214</v>
      </c>
      <c r="D50" s="43">
        <v>134.26690328439699</v>
      </c>
      <c r="E50" s="43">
        <v>801.66288493962179</v>
      </c>
      <c r="F50" s="43">
        <v>837.27378688916463</v>
      </c>
      <c r="G50" s="43">
        <v>699.534513627808</v>
      </c>
      <c r="H50" s="43">
        <v>820.72266497919827</v>
      </c>
      <c r="I50" s="43">
        <v>884.76033062472914</v>
      </c>
      <c r="J50" s="43">
        <v>1073.8158934700259</v>
      </c>
      <c r="K50" s="43">
        <v>944.84545817740991</v>
      </c>
      <c r="L50" s="43">
        <v>1053.1192566019199</v>
      </c>
      <c r="M50" s="43">
        <v>999.28293061432748</v>
      </c>
      <c r="N50" s="43">
        <v>964.14126467571396</v>
      </c>
      <c r="O50" s="43">
        <v>1042.3348628527294</v>
      </c>
      <c r="P50" s="43">
        <v>918.23763111442099</v>
      </c>
      <c r="Q50" s="43">
        <v>831.68737986448309</v>
      </c>
      <c r="R50" s="43">
        <v>912.87083098749542</v>
      </c>
      <c r="S50" s="43">
        <v>942.53854383861778</v>
      </c>
      <c r="T50" s="43">
        <v>1059.2035069499548</v>
      </c>
      <c r="U50" s="43">
        <v>1089.5978838393839</v>
      </c>
      <c r="V50" s="43">
        <v>1215.7144708993326</v>
      </c>
      <c r="W50" s="43">
        <v>1161.6007981131634</v>
      </c>
      <c r="X50" s="56">
        <v>213.75886260444531</v>
      </c>
      <c r="Y50" s="57">
        <v>-4.4511827473879055</v>
      </c>
      <c r="Z50" s="58">
        <v>22.552163456422548</v>
      </c>
      <c r="AA50" s="30"/>
    </row>
    <row r="51" spans="2:27" ht="15.5" customHeight="1">
      <c r="B51" s="51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56"/>
      <c r="Y51" s="57"/>
      <c r="Z51" s="58"/>
      <c r="AA51" s="30"/>
    </row>
    <row r="52" spans="2:27" s="49" customFormat="1" ht="15.5" customHeight="1">
      <c r="B52" s="35" t="s">
        <v>93</v>
      </c>
      <c r="C52" s="59">
        <v>22</v>
      </c>
      <c r="D52" s="59">
        <v>14</v>
      </c>
      <c r="E52" s="59">
        <v>14.5</v>
      </c>
      <c r="F52" s="59">
        <v>16</v>
      </c>
      <c r="G52" s="59">
        <v>16</v>
      </c>
      <c r="H52" s="59">
        <v>17</v>
      </c>
      <c r="I52" s="59">
        <v>17</v>
      </c>
      <c r="J52" s="59">
        <v>17</v>
      </c>
      <c r="K52" s="59">
        <v>17</v>
      </c>
      <c r="L52" s="59">
        <v>17.5</v>
      </c>
      <c r="M52" s="59">
        <v>17.5</v>
      </c>
      <c r="N52" s="59">
        <v>18</v>
      </c>
      <c r="O52" s="59">
        <v>18</v>
      </c>
      <c r="P52" s="59">
        <v>18</v>
      </c>
      <c r="Q52" s="59">
        <v>18</v>
      </c>
      <c r="R52" s="59">
        <v>18</v>
      </c>
      <c r="S52" s="59">
        <v>18</v>
      </c>
      <c r="T52" s="59">
        <v>18</v>
      </c>
      <c r="U52" s="59">
        <v>17.5</v>
      </c>
      <c r="V52" s="59">
        <v>17.5</v>
      </c>
      <c r="W52" s="59">
        <v>17.5</v>
      </c>
      <c r="X52" s="60">
        <v>0.5</v>
      </c>
      <c r="Y52" s="61"/>
      <c r="Z52" s="62"/>
      <c r="AA52" s="48"/>
    </row>
    <row r="53" spans="2:27" s="49" customFormat="1" ht="15.5" customHeight="1">
      <c r="B53" s="35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60"/>
      <c r="Y53" s="61"/>
      <c r="Z53" s="62"/>
      <c r="AA53" s="48"/>
    </row>
    <row r="54" spans="2:27" s="49" customFormat="1" ht="36.75" customHeight="1">
      <c r="B54" s="35" t="s">
        <v>94</v>
      </c>
      <c r="C54" s="59">
        <v>17.2563</v>
      </c>
      <c r="D54" s="59">
        <v>14.007688641797449</v>
      </c>
      <c r="E54" s="59">
        <v>14.697920861643098</v>
      </c>
      <c r="F54" s="59">
        <v>15.050587731325525</v>
      </c>
      <c r="G54" s="59">
        <v>15.5246</v>
      </c>
      <c r="H54" s="59">
        <v>16.07613501795965</v>
      </c>
      <c r="I54" s="59">
        <v>15.939625707502916</v>
      </c>
      <c r="J54" s="59">
        <v>16.477032355424569</v>
      </c>
      <c r="K54" s="59">
        <v>16.560460730364724</v>
      </c>
      <c r="L54" s="59">
        <v>16.383700000000001</v>
      </c>
      <c r="M54" s="59">
        <v>17.211550897024416</v>
      </c>
      <c r="N54" s="59">
        <v>18.05986551316813</v>
      </c>
      <c r="O54" s="59">
        <v>17.046902992041776</v>
      </c>
      <c r="P54" s="59">
        <v>17.148470894713306</v>
      </c>
      <c r="Q54" s="59">
        <v>17.596343853838611</v>
      </c>
      <c r="R54" s="59">
        <v>17.122395710075477</v>
      </c>
      <c r="S54" s="59">
        <v>16.168457399678996</v>
      </c>
      <c r="T54" s="59">
        <v>16.606276747517633</v>
      </c>
      <c r="U54" s="59">
        <v>16.726092621643435</v>
      </c>
      <c r="V54" s="59">
        <v>16.934505293976919</v>
      </c>
      <c r="W54" s="59">
        <v>16.427040654809652</v>
      </c>
      <c r="X54" s="60">
        <v>-0.13342007555507251</v>
      </c>
      <c r="Y54" s="63"/>
      <c r="Z54" s="54"/>
      <c r="AA54" s="48"/>
    </row>
    <row r="55" spans="2:27" ht="15.5" customHeight="1">
      <c r="B55" s="42" t="s">
        <v>74</v>
      </c>
      <c r="C55" s="64">
        <v>20.364100000000001</v>
      </c>
      <c r="D55" s="64">
        <v>16.08104009895764</v>
      </c>
      <c r="E55" s="64">
        <v>16.990993745806826</v>
      </c>
      <c r="F55" s="64">
        <v>16.253510158698312</v>
      </c>
      <c r="G55" s="64">
        <v>16.992699999999999</v>
      </c>
      <c r="H55" s="64">
        <v>17.540077930369382</v>
      </c>
      <c r="I55" s="64">
        <v>17.676727273334372</v>
      </c>
      <c r="J55" s="64">
        <v>17.850137293066691</v>
      </c>
      <c r="K55" s="64">
        <v>17.974018369098332</v>
      </c>
      <c r="L55" s="64">
        <v>17.894300000000001</v>
      </c>
      <c r="M55" s="64">
        <v>18.835447661989658</v>
      </c>
      <c r="N55" s="64">
        <v>20.685832021441989</v>
      </c>
      <c r="O55" s="64">
        <v>20.530331030367201</v>
      </c>
      <c r="P55" s="64">
        <v>20.7248305607913</v>
      </c>
      <c r="Q55" s="64">
        <v>21.914524457694181</v>
      </c>
      <c r="R55" s="64">
        <v>21.2594190836659</v>
      </c>
      <c r="S55" s="64">
        <v>18.941325457170596</v>
      </c>
      <c r="T55" s="64">
        <v>18.93584756740875</v>
      </c>
      <c r="U55" s="64">
        <v>19.119215646335014</v>
      </c>
      <c r="V55" s="64">
        <v>19.420356744176829</v>
      </c>
      <c r="W55" s="64">
        <v>19.484267542215186</v>
      </c>
      <c r="X55" s="65">
        <v>1.5102491731168541</v>
      </c>
      <c r="Y55" s="66"/>
      <c r="Z55" s="67"/>
      <c r="AA55" s="30"/>
    </row>
    <row r="56" spans="2:27" ht="15.5" customHeight="1">
      <c r="B56" s="42" t="s">
        <v>75</v>
      </c>
      <c r="C56" s="64">
        <v>9.0372000000000003</v>
      </c>
      <c r="D56" s="64">
        <v>7.6359158409190293</v>
      </c>
      <c r="E56" s="64">
        <v>6.5673079958874547</v>
      </c>
      <c r="F56" s="64">
        <v>6.1012367619461738</v>
      </c>
      <c r="G56" s="64">
        <v>6.4798</v>
      </c>
      <c r="H56" s="64">
        <v>6.7048927749897729</v>
      </c>
      <c r="I56" s="64">
        <v>6.7185193578781712</v>
      </c>
      <c r="J56" s="64">
        <v>6.4638681366460133</v>
      </c>
      <c r="K56" s="64">
        <v>6.5480733617847928</v>
      </c>
      <c r="L56" s="64">
        <v>6.0766</v>
      </c>
      <c r="M56" s="64">
        <v>5.9143893303574799</v>
      </c>
      <c r="N56" s="64">
        <v>5.9058388996779918</v>
      </c>
      <c r="O56" s="64">
        <v>5.4225795510238957</v>
      </c>
      <c r="P56" s="64">
        <v>5.0146934925292381</v>
      </c>
      <c r="Q56" s="64">
        <v>5.7352918387193537</v>
      </c>
      <c r="R56" s="64">
        <v>5.2097396084165615</v>
      </c>
      <c r="S56" s="64">
        <v>5.708042422322384</v>
      </c>
      <c r="T56" s="64">
        <v>6.153161803152094</v>
      </c>
      <c r="U56" s="64">
        <v>5.4363974439757685</v>
      </c>
      <c r="V56" s="64">
        <v>5.3055724757474101</v>
      </c>
      <c r="W56" s="64">
        <v>5.4606170418574855</v>
      </c>
      <c r="X56" s="65">
        <v>-1.0874563199273073</v>
      </c>
      <c r="Y56" s="66"/>
      <c r="Z56" s="67"/>
      <c r="AA56" s="30"/>
    </row>
    <row r="57" spans="2:27" ht="15.5" customHeight="1">
      <c r="B57" s="40" t="s">
        <v>77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6"/>
      <c r="Z57" s="67"/>
      <c r="AA57" s="30"/>
    </row>
    <row r="58" spans="2:27" s="49" customFormat="1" ht="15.5" customHeight="1">
      <c r="B58" s="47" t="s">
        <v>95</v>
      </c>
      <c r="C58" s="59">
        <v>16.783799999999999</v>
      </c>
      <c r="D58" s="59">
        <v>13.195724924059965</v>
      </c>
      <c r="E58" s="59">
        <v>13.533695284746967</v>
      </c>
      <c r="F58" s="59">
        <v>14.068885978280418</v>
      </c>
      <c r="G58" s="59">
        <v>14.551500000000001</v>
      </c>
      <c r="H58" s="59">
        <v>15.14933107177832</v>
      </c>
      <c r="I58" s="59">
        <v>14.962779123893524</v>
      </c>
      <c r="J58" s="59">
        <v>15.608965408587057</v>
      </c>
      <c r="K58" s="59">
        <v>15.517823877274958</v>
      </c>
      <c r="L58" s="59">
        <v>15.450100000000001</v>
      </c>
      <c r="M58" s="59">
        <v>16.288291063400944</v>
      </c>
      <c r="N58" s="59">
        <v>17.116497967347787</v>
      </c>
      <c r="O58" s="59">
        <v>16.050905449384601</v>
      </c>
      <c r="P58" s="59">
        <v>16.156903510752713</v>
      </c>
      <c r="Q58" s="59">
        <v>16.569270348422375</v>
      </c>
      <c r="R58" s="59">
        <v>15.964758133385448</v>
      </c>
      <c r="S58" s="59">
        <v>15.191642282497277</v>
      </c>
      <c r="T58" s="59">
        <v>15.673086379209579</v>
      </c>
      <c r="U58" s="59">
        <v>15.787413965892434</v>
      </c>
      <c r="V58" s="59">
        <v>15.599891389129652</v>
      </c>
      <c r="W58" s="59">
        <v>15.345061884478223</v>
      </c>
      <c r="X58" s="60">
        <v>-0.17276199279673499</v>
      </c>
      <c r="Y58" s="63"/>
      <c r="Z58" s="54"/>
      <c r="AA58" s="48"/>
    </row>
    <row r="59" spans="2:27" ht="15.5" customHeight="1">
      <c r="B59" s="50" t="s">
        <v>74</v>
      </c>
      <c r="C59" s="64">
        <v>19.9359</v>
      </c>
      <c r="D59" s="64">
        <v>15.121370733667218</v>
      </c>
      <c r="E59" s="64">
        <v>15.719717260491761</v>
      </c>
      <c r="F59" s="64">
        <v>15.22580774500787</v>
      </c>
      <c r="G59" s="64">
        <v>15.9513</v>
      </c>
      <c r="H59" s="64">
        <v>16.57590334961569</v>
      </c>
      <c r="I59" s="64">
        <v>16.640597898885492</v>
      </c>
      <c r="J59" s="64">
        <v>16.947164830897524</v>
      </c>
      <c r="K59" s="64">
        <v>16.8688164405728</v>
      </c>
      <c r="L59" s="64">
        <v>16.918800000000001</v>
      </c>
      <c r="M59" s="64">
        <v>17.898611699173802</v>
      </c>
      <c r="N59" s="64">
        <v>19.754751818892778</v>
      </c>
      <c r="O59" s="64">
        <v>19.50946635986541</v>
      </c>
      <c r="P59" s="64">
        <v>19.732011105303577</v>
      </c>
      <c r="Q59" s="64">
        <v>20.906205056645071</v>
      </c>
      <c r="R59" s="64">
        <v>20.040846318391182</v>
      </c>
      <c r="S59" s="64">
        <v>17.906158062411677</v>
      </c>
      <c r="T59" s="64">
        <v>17.986316191643745</v>
      </c>
      <c r="U59" s="64">
        <v>18.154624925033939</v>
      </c>
      <c r="V59" s="64">
        <v>18.023753703129792</v>
      </c>
      <c r="W59" s="64">
        <v>18.367551375061851</v>
      </c>
      <c r="X59" s="65">
        <v>1.4987349344890504</v>
      </c>
      <c r="Y59" s="66"/>
      <c r="Z59" s="67"/>
      <c r="AA59" s="30"/>
    </row>
    <row r="60" spans="2:27" ht="15.5" customHeight="1">
      <c r="B60" s="50" t="s">
        <v>75</v>
      </c>
      <c r="C60" s="64">
        <v>9.0070999999999994</v>
      </c>
      <c r="D60" s="64">
        <v>7.6788707037007171</v>
      </c>
      <c r="E60" s="64">
        <v>6.5608579292192228</v>
      </c>
      <c r="F60" s="64">
        <v>6.0965724897742364</v>
      </c>
      <c r="G60" s="64">
        <v>6.4667000000000003</v>
      </c>
      <c r="H60" s="64">
        <v>6.7037962568312599</v>
      </c>
      <c r="I60" s="64">
        <v>6.7155763243016189</v>
      </c>
      <c r="J60" s="64">
        <v>6.4657123567447554</v>
      </c>
      <c r="K60" s="64">
        <v>6.5198609051702938</v>
      </c>
      <c r="L60" s="64">
        <v>6.0808999999999997</v>
      </c>
      <c r="M60" s="64">
        <v>5.9125656972504146</v>
      </c>
      <c r="N60" s="64">
        <v>5.9075562257431109</v>
      </c>
      <c r="O60" s="64">
        <v>5.4069547510791143</v>
      </c>
      <c r="P60" s="64">
        <v>5.0094323879273475</v>
      </c>
      <c r="Q60" s="64">
        <v>5.7079677018992019</v>
      </c>
      <c r="R60" s="64">
        <v>5.2127872443943586</v>
      </c>
      <c r="S60" s="64">
        <v>5.6902052286599014</v>
      </c>
      <c r="T60" s="64">
        <v>6.1559233534147326</v>
      </c>
      <c r="U60" s="64">
        <v>5.4204629796054871</v>
      </c>
      <c r="V60" s="64">
        <v>5.2968905175965215</v>
      </c>
      <c r="W60" s="64">
        <v>5.4494531408350664</v>
      </c>
      <c r="X60" s="65">
        <v>-1.0704077643352274</v>
      </c>
      <c r="Y60" s="66"/>
      <c r="Z60" s="67"/>
      <c r="AA60" s="30"/>
    </row>
    <row r="61" spans="2:27" s="49" customFormat="1" ht="15.5" customHeight="1">
      <c r="B61" s="47" t="s">
        <v>96</v>
      </c>
      <c r="C61" s="59">
        <v>25.914000000000001</v>
      </c>
      <c r="D61" s="59">
        <v>29.479666565629277</v>
      </c>
      <c r="E61" s="59">
        <v>30.314292447084682</v>
      </c>
      <c r="F61" s="59">
        <v>29.616305391900642</v>
      </c>
      <c r="G61" s="59">
        <v>31.411999999999999</v>
      </c>
      <c r="H61" s="59">
        <v>31.143776737632958</v>
      </c>
      <c r="I61" s="59">
        <v>31.302490557543937</v>
      </c>
      <c r="J61" s="59">
        <v>31.105072252055106</v>
      </c>
      <c r="K61" s="59">
        <v>31.719751012835246</v>
      </c>
      <c r="L61" s="59">
        <v>31.972000000000001</v>
      </c>
      <c r="M61" s="59">
        <v>31.755272772195234</v>
      </c>
      <c r="N61" s="59">
        <v>32.009423337632953</v>
      </c>
      <c r="O61" s="59">
        <v>32.595449039837781</v>
      </c>
      <c r="P61" s="59">
        <v>33.05299046181819</v>
      </c>
      <c r="Q61" s="59">
        <v>33.016665575048741</v>
      </c>
      <c r="R61" s="59">
        <v>34.441063083831487</v>
      </c>
      <c r="S61" s="59">
        <v>31.457271664596117</v>
      </c>
      <c r="T61" s="59">
        <v>29.537217526225362</v>
      </c>
      <c r="U61" s="59">
        <v>31.139127335871901</v>
      </c>
      <c r="V61" s="59">
        <v>32.895908375248766</v>
      </c>
      <c r="W61" s="59">
        <v>31.388124634462482</v>
      </c>
      <c r="X61" s="60">
        <v>-0.33162637837276421</v>
      </c>
      <c r="Y61" s="63"/>
      <c r="Z61" s="54"/>
      <c r="AA61" s="48"/>
    </row>
    <row r="62" spans="2:27" ht="15.5" customHeight="1">
      <c r="B62" s="50" t="s">
        <v>74</v>
      </c>
      <c r="C62" s="64">
        <v>26.062899999999999</v>
      </c>
      <c r="D62" s="64">
        <v>29.511144253487451</v>
      </c>
      <c r="E62" s="64">
        <v>30.394052766412585</v>
      </c>
      <c r="F62" s="64">
        <v>29.684343565898388</v>
      </c>
      <c r="G62" s="64">
        <v>31.6295</v>
      </c>
      <c r="H62" s="64">
        <v>31.224019455841027</v>
      </c>
      <c r="I62" s="64">
        <v>31.451441207720748</v>
      </c>
      <c r="J62" s="64">
        <v>31.185141139071664</v>
      </c>
      <c r="K62" s="64">
        <v>31.762041989186269</v>
      </c>
      <c r="L62" s="64">
        <v>32.006999999999998</v>
      </c>
      <c r="M62" s="64">
        <v>31.794220173202852</v>
      </c>
      <c r="N62" s="64">
        <v>32.07966356285862</v>
      </c>
      <c r="O62" s="64">
        <v>32.629357531338222</v>
      </c>
      <c r="P62" s="64">
        <v>33.102673300056104</v>
      </c>
      <c r="Q62" s="64">
        <v>33.123726937882537</v>
      </c>
      <c r="R62" s="64">
        <v>34.488595093555134</v>
      </c>
      <c r="S62" s="64">
        <v>31.54938557347867</v>
      </c>
      <c r="T62" s="64">
        <v>29.574621169691618</v>
      </c>
      <c r="U62" s="64">
        <v>31.245628311957635</v>
      </c>
      <c r="V62" s="64">
        <v>32.980295521004294</v>
      </c>
      <c r="W62" s="64">
        <v>31.461120406402248</v>
      </c>
      <c r="X62" s="65">
        <v>-0.30092158278402081</v>
      </c>
      <c r="Y62" s="66"/>
      <c r="Z62" s="67"/>
      <c r="AA62" s="30"/>
    </row>
    <row r="63" spans="2:27" ht="15.5" customHeight="1">
      <c r="B63" s="50" t="s">
        <v>75</v>
      </c>
      <c r="C63" s="64">
        <v>8.4047000000000001</v>
      </c>
      <c r="D63" s="64">
        <v>10.335127443950007</v>
      </c>
      <c r="E63" s="64">
        <v>8.894564579138649</v>
      </c>
      <c r="F63" s="64">
        <v>8.4228926216116591</v>
      </c>
      <c r="G63" s="64">
        <v>6.7476000000000003</v>
      </c>
      <c r="H63" s="64">
        <v>6.4050583426910794</v>
      </c>
      <c r="I63" s="64">
        <v>7.6304319532127201</v>
      </c>
      <c r="J63" s="64">
        <v>8.1217423639752315</v>
      </c>
      <c r="K63" s="64">
        <v>5.6562190815131759</v>
      </c>
      <c r="L63" s="64">
        <v>9.9826999999999995</v>
      </c>
      <c r="M63" s="64">
        <v>8.3719779316368115</v>
      </c>
      <c r="N63" s="64">
        <v>8.84007085464442</v>
      </c>
      <c r="O63" s="64">
        <v>9.5434051744769217</v>
      </c>
      <c r="P63" s="64">
        <v>9.2821399970513685</v>
      </c>
      <c r="Q63" s="64">
        <v>10.872772519864565</v>
      </c>
      <c r="R63" s="64">
        <v>6.9092611834041673</v>
      </c>
      <c r="S63" s="64">
        <v>8.5183017400004832</v>
      </c>
      <c r="T63" s="64">
        <v>8.1576868221390857</v>
      </c>
      <c r="U63" s="64">
        <v>5.7652682536033497</v>
      </c>
      <c r="V63" s="64">
        <v>10.064757340700261</v>
      </c>
      <c r="W63" s="64">
        <v>10.171986280754897</v>
      </c>
      <c r="X63" s="65">
        <v>4.5157671992417212</v>
      </c>
      <c r="Y63" s="66"/>
      <c r="Z63" s="67"/>
      <c r="AA63" s="30"/>
    </row>
    <row r="64" spans="2:27" ht="15.5" customHeight="1">
      <c r="B64" s="68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5"/>
      <c r="Y64" s="66"/>
      <c r="Z64" s="67"/>
      <c r="AA64" s="30"/>
    </row>
    <row r="65" spans="2:27" s="49" customFormat="1" ht="37" customHeight="1">
      <c r="B65" s="35" t="s">
        <v>97</v>
      </c>
      <c r="C65" s="59">
        <v>10.501300000000001</v>
      </c>
      <c r="D65" s="59">
        <v>9.1570452438282519</v>
      </c>
      <c r="E65" s="59">
        <v>8.569200867828398</v>
      </c>
      <c r="F65" s="59">
        <v>8.8922700059240345</v>
      </c>
      <c r="G65" s="59">
        <v>9.3370999999999995</v>
      </c>
      <c r="H65" s="59">
        <v>10.040458087773436</v>
      </c>
      <c r="I65" s="59">
        <v>10.088246681553061</v>
      </c>
      <c r="J65" s="59">
        <v>10.156612839964394</v>
      </c>
      <c r="K65" s="59">
        <v>10.285477492728084</v>
      </c>
      <c r="L65" s="59">
        <v>10.67</v>
      </c>
      <c r="M65" s="59">
        <v>11.024884701706029</v>
      </c>
      <c r="N65" s="59">
        <v>11.460585899291866</v>
      </c>
      <c r="O65" s="59">
        <v>11.889559131433804</v>
      </c>
      <c r="P65" s="59">
        <v>12.484292257600114</v>
      </c>
      <c r="Q65" s="59">
        <v>12.70344772985387</v>
      </c>
      <c r="R65" s="59">
        <v>11.93853129783856</v>
      </c>
      <c r="S65" s="59">
        <v>12.033419182776287</v>
      </c>
      <c r="T65" s="59">
        <v>12.05830947741366</v>
      </c>
      <c r="U65" s="59">
        <v>11.440398355116256</v>
      </c>
      <c r="V65" s="59">
        <v>11.569968224302549</v>
      </c>
      <c r="W65" s="59">
        <v>11.840820220567513</v>
      </c>
      <c r="X65" s="60">
        <v>1.5553427278394292</v>
      </c>
      <c r="Y65" s="63"/>
      <c r="Z65" s="54"/>
      <c r="AA65" s="48"/>
    </row>
    <row r="66" spans="2:27" ht="15.5" customHeight="1">
      <c r="B66" s="42" t="s">
        <v>74</v>
      </c>
      <c r="C66" s="64">
        <v>11.5617</v>
      </c>
      <c r="D66" s="64">
        <v>9.9870770302809024</v>
      </c>
      <c r="E66" s="64">
        <v>9.5579588297520637</v>
      </c>
      <c r="F66" s="64">
        <v>9.8323325214489827</v>
      </c>
      <c r="G66" s="64">
        <v>10.362299999999999</v>
      </c>
      <c r="H66" s="64">
        <v>11.004411961260676</v>
      </c>
      <c r="I66" s="64">
        <v>11.287655842293065</v>
      </c>
      <c r="J66" s="64">
        <v>11.343332503035999</v>
      </c>
      <c r="K66" s="64">
        <v>11.485557523354968</v>
      </c>
      <c r="L66" s="64">
        <v>11.853899999999999</v>
      </c>
      <c r="M66" s="64">
        <v>12.214557045908576</v>
      </c>
      <c r="N66" s="64">
        <v>12.748234643504231</v>
      </c>
      <c r="O66" s="64">
        <v>13.335769690460149</v>
      </c>
      <c r="P66" s="64">
        <v>13.980066190150001</v>
      </c>
      <c r="Q66" s="64">
        <v>14.160491640080018</v>
      </c>
      <c r="R66" s="64">
        <v>13.425516712434948</v>
      </c>
      <c r="S66" s="64">
        <v>13.403923479663712</v>
      </c>
      <c r="T66" s="64">
        <v>13.387772037874763</v>
      </c>
      <c r="U66" s="64">
        <v>12.970987073798934</v>
      </c>
      <c r="V66" s="64">
        <v>13.000392621957314</v>
      </c>
      <c r="W66" s="64">
        <v>13.321498613900076</v>
      </c>
      <c r="X66" s="65">
        <v>1.8359410905451075</v>
      </c>
      <c r="Y66" s="66"/>
      <c r="Z66" s="67"/>
      <c r="AA66" s="30"/>
    </row>
    <row r="67" spans="2:27" ht="15.5" customHeight="1">
      <c r="B67" s="42" t="s">
        <v>75</v>
      </c>
      <c r="C67" s="64">
        <v>5.8379000000000003</v>
      </c>
      <c r="D67" s="64">
        <v>4.6255805021352465</v>
      </c>
      <c r="E67" s="64">
        <v>2.6635319484056481</v>
      </c>
      <c r="F67" s="64">
        <v>2.6103957651392937</v>
      </c>
      <c r="G67" s="64">
        <v>2.6383000000000001</v>
      </c>
      <c r="H67" s="64">
        <v>2.398089001854157</v>
      </c>
      <c r="I67" s="64">
        <v>2.2714226562689754</v>
      </c>
      <c r="J67" s="64">
        <v>2.2503271640027211</v>
      </c>
      <c r="K67" s="64">
        <v>2.2944156208046542</v>
      </c>
      <c r="L67" s="64">
        <v>2.1915</v>
      </c>
      <c r="M67" s="64">
        <v>2.3663432844497376</v>
      </c>
      <c r="N67" s="64">
        <v>2.2700920027499336</v>
      </c>
      <c r="O67" s="64">
        <v>2.3992793606023062</v>
      </c>
      <c r="P67" s="64">
        <v>2.3980737847952804</v>
      </c>
      <c r="Q67" s="64">
        <v>2.6031412097632289</v>
      </c>
      <c r="R67" s="64">
        <v>2.5259199084022925</v>
      </c>
      <c r="S67" s="64">
        <v>2.4832846965569777</v>
      </c>
      <c r="T67" s="64">
        <v>2.3526084128469096</v>
      </c>
      <c r="U67" s="64">
        <v>2.4783407021604433</v>
      </c>
      <c r="V67" s="64">
        <v>2.3978705663612492</v>
      </c>
      <c r="W67" s="64">
        <v>2.4377694328530679</v>
      </c>
      <c r="X67" s="65">
        <v>0.14335381204841369</v>
      </c>
      <c r="Y67" s="66"/>
      <c r="Z67" s="67"/>
      <c r="AA67" s="30"/>
    </row>
    <row r="68" spans="2:27" ht="15.5" customHeight="1">
      <c r="B68" s="40" t="s">
        <v>77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5"/>
      <c r="Y68" s="66"/>
      <c r="Z68" s="67"/>
      <c r="AA68" s="30"/>
    </row>
    <row r="69" spans="2:27" s="49" customFormat="1" ht="15.5" customHeight="1">
      <c r="B69" s="47" t="s">
        <v>95</v>
      </c>
      <c r="C69" s="59">
        <v>10.2547</v>
      </c>
      <c r="D69" s="59">
        <v>8.9809378620039162</v>
      </c>
      <c r="E69" s="59">
        <v>8.9182820458683167</v>
      </c>
      <c r="F69" s="59">
        <v>9.2893815144779275</v>
      </c>
      <c r="G69" s="59">
        <v>9.9305000000000003</v>
      </c>
      <c r="H69" s="59">
        <v>10.770776545814762</v>
      </c>
      <c r="I69" s="59">
        <v>10.920837366610368</v>
      </c>
      <c r="J69" s="59">
        <v>11.131516369192706</v>
      </c>
      <c r="K69" s="59">
        <v>11.288149528058213</v>
      </c>
      <c r="L69" s="59">
        <v>11.583600000000001</v>
      </c>
      <c r="M69" s="59">
        <v>12.053820838946345</v>
      </c>
      <c r="N69" s="59">
        <v>12.506693172609687</v>
      </c>
      <c r="O69" s="59">
        <v>13.139335387551901</v>
      </c>
      <c r="P69" s="59">
        <v>13.771757257873629</v>
      </c>
      <c r="Q69" s="59">
        <v>13.873501603292125</v>
      </c>
      <c r="R69" s="59">
        <v>12.947913842284958</v>
      </c>
      <c r="S69" s="59">
        <v>13.077424034106167</v>
      </c>
      <c r="T69" s="59">
        <v>13.174438993570273</v>
      </c>
      <c r="U69" s="59">
        <v>12.405869005187974</v>
      </c>
      <c r="V69" s="59">
        <v>12.653458375324554</v>
      </c>
      <c r="W69" s="59">
        <v>12.840524752559951</v>
      </c>
      <c r="X69" s="60">
        <v>1.5523752245017377</v>
      </c>
      <c r="Y69" s="63"/>
      <c r="Z69" s="54"/>
      <c r="AA69" s="48"/>
    </row>
    <row r="70" spans="2:27" ht="15.5" customHeight="1">
      <c r="B70" s="50" t="s">
        <v>74</v>
      </c>
      <c r="C70" s="64">
        <v>10.6616</v>
      </c>
      <c r="D70" s="64">
        <v>9.3917519540398295</v>
      </c>
      <c r="E70" s="64">
        <v>9.2076724050076848</v>
      </c>
      <c r="F70" s="64">
        <v>9.4877927221796945</v>
      </c>
      <c r="G70" s="64">
        <v>10.178699999999999</v>
      </c>
      <c r="H70" s="64">
        <v>11.002045393413573</v>
      </c>
      <c r="I70" s="64">
        <v>11.323007627822683</v>
      </c>
      <c r="J70" s="64">
        <v>11.418470457945569</v>
      </c>
      <c r="K70" s="64">
        <v>11.61329185370507</v>
      </c>
      <c r="L70" s="64">
        <v>11.9795</v>
      </c>
      <c r="M70" s="64">
        <v>12.379047415773101</v>
      </c>
      <c r="N70" s="64">
        <v>12.97301007527771</v>
      </c>
      <c r="O70" s="64">
        <v>13.616651895519468</v>
      </c>
      <c r="P70" s="64">
        <v>14.339003920763822</v>
      </c>
      <c r="Q70" s="64">
        <v>14.471957984640802</v>
      </c>
      <c r="R70" s="64">
        <v>13.689995853295521</v>
      </c>
      <c r="S70" s="64">
        <v>13.602051118050083</v>
      </c>
      <c r="T70" s="64">
        <v>13.704958522813341</v>
      </c>
      <c r="U70" s="64">
        <v>13.179742949403051</v>
      </c>
      <c r="V70" s="64">
        <v>13.198339869997884</v>
      </c>
      <c r="W70" s="64">
        <v>13.445749588262627</v>
      </c>
      <c r="X70" s="65">
        <v>1.8324577345575577</v>
      </c>
      <c r="Y70" s="66"/>
      <c r="Z70" s="67"/>
      <c r="AA70" s="30"/>
    </row>
    <row r="71" spans="2:27" ht="15.5" customHeight="1">
      <c r="B71" s="50" t="s">
        <v>75</v>
      </c>
      <c r="C71" s="64">
        <v>4.3422000000000001</v>
      </c>
      <c r="D71" s="64">
        <v>3.7084514143818184</v>
      </c>
      <c r="E71" s="64">
        <v>2.4213877398905517</v>
      </c>
      <c r="F71" s="64">
        <v>2.2995702726803824</v>
      </c>
      <c r="G71" s="64">
        <v>2.7166999999999999</v>
      </c>
      <c r="H71" s="64">
        <v>2.2828604602067371</v>
      </c>
      <c r="I71" s="64">
        <v>2.098750510534396</v>
      </c>
      <c r="J71" s="64">
        <v>2.2147460475547036</v>
      </c>
      <c r="K71" s="64">
        <v>2.1238452805409578</v>
      </c>
      <c r="L71" s="64">
        <v>1.9296</v>
      </c>
      <c r="M71" s="64">
        <v>1.7983919929566288</v>
      </c>
      <c r="N71" s="64">
        <v>1.8502591764559713</v>
      </c>
      <c r="O71" s="64">
        <v>2.2550991689374507</v>
      </c>
      <c r="P71" s="64">
        <v>2.0388829953670968</v>
      </c>
      <c r="Q71" s="64">
        <v>2.4672680276243595</v>
      </c>
      <c r="R71" s="64">
        <v>2.2389442053059017</v>
      </c>
      <c r="S71" s="64">
        <v>2.0100671686795288</v>
      </c>
      <c r="T71" s="64">
        <v>2.0358493317018138</v>
      </c>
      <c r="U71" s="64">
        <v>2.3075398674168932</v>
      </c>
      <c r="V71" s="64">
        <v>2.0984156127110212</v>
      </c>
      <c r="W71" s="64">
        <v>2.4160167942768171</v>
      </c>
      <c r="X71" s="65">
        <v>0.29217151373585937</v>
      </c>
      <c r="Y71" s="66"/>
      <c r="Z71" s="67"/>
      <c r="AA71" s="30"/>
    </row>
    <row r="72" spans="2:27" s="49" customFormat="1" ht="15.5" customHeight="1">
      <c r="B72" s="47" t="s">
        <v>96</v>
      </c>
      <c r="C72" s="59">
        <v>11.269600000000001</v>
      </c>
      <c r="D72" s="59">
        <v>9.6811982101803622</v>
      </c>
      <c r="E72" s="59">
        <v>7.128676287271607</v>
      </c>
      <c r="F72" s="59">
        <v>7.1564886600684616</v>
      </c>
      <c r="G72" s="59">
        <v>6.9935999999999998</v>
      </c>
      <c r="H72" s="59">
        <v>7.0029087720487579</v>
      </c>
      <c r="I72" s="59">
        <v>6.8205064997671965</v>
      </c>
      <c r="J72" s="59">
        <v>6.856829624572387</v>
      </c>
      <c r="K72" s="59">
        <v>6.8890835353948505</v>
      </c>
      <c r="L72" s="59">
        <v>6.8855000000000004</v>
      </c>
      <c r="M72" s="59">
        <v>6.679970060630164</v>
      </c>
      <c r="N72" s="59">
        <v>6.7081884901733515</v>
      </c>
      <c r="O72" s="59">
        <v>6.8431169698140337</v>
      </c>
      <c r="P72" s="59">
        <v>7.2846912572479683</v>
      </c>
      <c r="Q72" s="59">
        <v>7.8638679388506034</v>
      </c>
      <c r="R72" s="59">
        <v>7.8675738746437682</v>
      </c>
      <c r="S72" s="59">
        <v>7.55172063443265</v>
      </c>
      <c r="T72" s="59">
        <v>7.4774972306852341</v>
      </c>
      <c r="U72" s="59">
        <v>7.2479619998613964</v>
      </c>
      <c r="V72" s="59">
        <v>7.4266315015408848</v>
      </c>
      <c r="W72" s="59">
        <v>7.8470050549196113</v>
      </c>
      <c r="X72" s="60">
        <v>0.95792151952476079</v>
      </c>
      <c r="Y72" s="63"/>
      <c r="Z72" s="54"/>
      <c r="AA72" s="48"/>
    </row>
    <row r="73" spans="2:27" ht="15.5" customHeight="1">
      <c r="B73" s="50" t="s">
        <v>74</v>
      </c>
      <c r="C73" s="64">
        <v>16.6995</v>
      </c>
      <c r="D73" s="64">
        <v>13.91344205219505</v>
      </c>
      <c r="E73" s="64">
        <v>11.385101172469318</v>
      </c>
      <c r="F73" s="64">
        <v>11.577695064019135</v>
      </c>
      <c r="G73" s="64">
        <v>11.3628</v>
      </c>
      <c r="H73" s="64">
        <v>10.840482039497171</v>
      </c>
      <c r="I73" s="64">
        <v>10.981791119856766</v>
      </c>
      <c r="J73" s="64">
        <v>10.785993793605613</v>
      </c>
      <c r="K73" s="64">
        <v>10.751467777127447</v>
      </c>
      <c r="L73" s="64">
        <v>10.7279</v>
      </c>
      <c r="M73" s="64">
        <v>10.774355216898305</v>
      </c>
      <c r="N73" s="64">
        <v>10.634699918922854</v>
      </c>
      <c r="O73" s="64">
        <v>10.977293923701193</v>
      </c>
      <c r="P73" s="64">
        <v>11.369286635735982</v>
      </c>
      <c r="Q73" s="64">
        <v>11.748198905572439</v>
      </c>
      <c r="R73" s="64">
        <v>11.929601121560095</v>
      </c>
      <c r="S73" s="64">
        <v>11.62063444147554</v>
      </c>
      <c r="T73" s="64">
        <v>11.073932879720903</v>
      </c>
      <c r="U73" s="64">
        <v>11.199029176804542</v>
      </c>
      <c r="V73" s="64">
        <v>11.390938040243325</v>
      </c>
      <c r="W73" s="64">
        <v>12.159035480543166</v>
      </c>
      <c r="X73" s="65">
        <v>1.4075677034157188</v>
      </c>
      <c r="Y73" s="66"/>
      <c r="Z73" s="67"/>
      <c r="AA73" s="30"/>
    </row>
    <row r="74" spans="2:27" ht="15.5" customHeight="1">
      <c r="B74" s="50" t="s">
        <v>75</v>
      </c>
      <c r="C74" s="64">
        <v>6.4715999999999996</v>
      </c>
      <c r="D74" s="64">
        <v>5.1302585486217636</v>
      </c>
      <c r="E74" s="64">
        <v>2.733451482295898</v>
      </c>
      <c r="F74" s="64">
        <v>2.6633351573903346</v>
      </c>
      <c r="G74" s="64">
        <v>2.6215999999999999</v>
      </c>
      <c r="H74" s="64">
        <v>2.3981618618331715</v>
      </c>
      <c r="I74" s="64">
        <v>2.3250314928756697</v>
      </c>
      <c r="J74" s="64">
        <v>2.2279897175587782</v>
      </c>
      <c r="K74" s="64">
        <v>2.3379306958064277</v>
      </c>
      <c r="L74" s="64">
        <v>2.3087</v>
      </c>
      <c r="M74" s="64">
        <v>2.5076028592849959</v>
      </c>
      <c r="N74" s="64">
        <v>2.3927615253162764</v>
      </c>
      <c r="O74" s="64">
        <v>2.4402865698552367</v>
      </c>
      <c r="P74" s="64">
        <v>2.5408199905772939</v>
      </c>
      <c r="Q74" s="64">
        <v>2.6730724346630184</v>
      </c>
      <c r="R74" s="64">
        <v>2.6569462048323764</v>
      </c>
      <c r="S74" s="64">
        <v>2.640272936086054</v>
      </c>
      <c r="T74" s="64">
        <v>2.472761310014377</v>
      </c>
      <c r="U74" s="64">
        <v>2.5765900084440196</v>
      </c>
      <c r="V74" s="64">
        <v>2.5039279006279411</v>
      </c>
      <c r="W74" s="64">
        <v>2.4327546925437082</v>
      </c>
      <c r="X74" s="65">
        <v>9.4823996737280591E-2</v>
      </c>
      <c r="Y74" s="66"/>
      <c r="Z74" s="67"/>
      <c r="AA74" s="30"/>
    </row>
    <row r="75" spans="2:27" ht="15.5" customHeight="1">
      <c r="B75" s="68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5"/>
      <c r="Y75" s="66"/>
      <c r="Z75" s="67"/>
      <c r="AA75" s="30"/>
    </row>
    <row r="76" spans="2:27" s="49" customFormat="1" ht="25.5" customHeight="1">
      <c r="B76" s="35" t="s">
        <v>98</v>
      </c>
      <c r="C76" s="59">
        <v>19.3215</v>
      </c>
      <c r="D76" s="59">
        <v>13.632915508588816</v>
      </c>
      <c r="E76" s="59">
        <v>12.969415606897131</v>
      </c>
      <c r="F76" s="59">
        <v>14.146098948581439</v>
      </c>
      <c r="G76" s="59">
        <v>15.561999999999999</v>
      </c>
      <c r="H76" s="59">
        <v>16.341795794472009</v>
      </c>
      <c r="I76" s="59">
        <v>16.058460499864282</v>
      </c>
      <c r="J76" s="59">
        <v>16.501813379644563</v>
      </c>
      <c r="K76" s="59">
        <v>16.679729035126087</v>
      </c>
      <c r="L76" s="59">
        <v>16.560199999999998</v>
      </c>
      <c r="M76" s="59">
        <v>16.908913976790117</v>
      </c>
      <c r="N76" s="59">
        <v>17.941748132658685</v>
      </c>
      <c r="O76" s="59">
        <v>18.228580648282438</v>
      </c>
      <c r="P76" s="59">
        <v>18.327328974686409</v>
      </c>
      <c r="Q76" s="59">
        <v>17.981933521917782</v>
      </c>
      <c r="R76" s="59">
        <v>19.80481870679565</v>
      </c>
      <c r="S76" s="59">
        <v>16.725097743622669</v>
      </c>
      <c r="T76" s="59">
        <v>16.643107816793691</v>
      </c>
      <c r="U76" s="59">
        <v>16.688302482647806</v>
      </c>
      <c r="V76" s="59">
        <v>16.450277751839558</v>
      </c>
      <c r="W76" s="59">
        <v>16.348905546090602</v>
      </c>
      <c r="X76" s="60">
        <v>-0.33082348903548464</v>
      </c>
      <c r="Y76" s="63"/>
      <c r="Z76" s="54"/>
      <c r="AA76" s="48"/>
    </row>
    <row r="77" spans="2:27" ht="15.5" customHeight="1">
      <c r="B77" s="69" t="s">
        <v>99</v>
      </c>
      <c r="C77" s="70">
        <v>18.830500000000001</v>
      </c>
      <c r="D77" s="70">
        <v>12.824940779807973</v>
      </c>
      <c r="E77" s="70">
        <v>12.818090927703803</v>
      </c>
      <c r="F77" s="70">
        <v>14.024964184694383</v>
      </c>
      <c r="G77" s="70">
        <v>15.5312</v>
      </c>
      <c r="H77" s="70">
        <v>16.271953959981566</v>
      </c>
      <c r="I77" s="70">
        <v>16.032349452842521</v>
      </c>
      <c r="J77" s="70">
        <v>16.486147051437445</v>
      </c>
      <c r="K77" s="70">
        <v>16.556313892112644</v>
      </c>
      <c r="L77" s="70">
        <v>16.5352</v>
      </c>
      <c r="M77" s="70">
        <v>16.831314095919442</v>
      </c>
      <c r="N77" s="70">
        <v>17.874357801828459</v>
      </c>
      <c r="O77" s="70">
        <v>18.155516854435845</v>
      </c>
      <c r="P77" s="70">
        <v>18.231355528182931</v>
      </c>
      <c r="Q77" s="70">
        <v>17.852426851283141</v>
      </c>
      <c r="R77" s="70">
        <v>19.925205565164152</v>
      </c>
      <c r="S77" s="70">
        <v>16.548961541814581</v>
      </c>
      <c r="T77" s="70">
        <v>16.501697756386715</v>
      </c>
      <c r="U77" s="70">
        <v>16.506904539934926</v>
      </c>
      <c r="V77" s="70">
        <v>16.356777870975296</v>
      </c>
      <c r="W77" s="70">
        <v>16.195666063491647</v>
      </c>
      <c r="X77" s="71">
        <v>-0.36064782862099776</v>
      </c>
      <c r="Y77" s="72"/>
      <c r="Z77" s="73"/>
      <c r="AA77" s="30"/>
    </row>
    <row r="78" spans="2:27">
      <c r="B78" s="74" t="s">
        <v>15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30"/>
    </row>
    <row r="79" spans="2:27">
      <c r="B79" s="76" t="s">
        <v>100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30"/>
    </row>
    <row r="80" spans="2:27" hidden="1">
      <c r="B80" s="76" t="s">
        <v>101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30"/>
    </row>
    <row r="81" spans="2:2">
      <c r="B81" s="31" t="s">
        <v>102</v>
      </c>
    </row>
  </sheetData>
  <mergeCells count="5">
    <mergeCell ref="B1:Z1"/>
    <mergeCell ref="B2:B3"/>
    <mergeCell ref="F2:Q2"/>
    <mergeCell ref="R2:W2"/>
    <mergeCell ref="Y2:Z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C56204-D3C5-4CBA-8263-7D1721EE3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E0918-1122-4AE2-9F7C-E91647BDC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ECCCFD-2CE5-465C-8737-A43A79C00FA5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NK</cp:lastModifiedBy>
  <cp:lastPrinted>2019-01-30T13:28:37Z</cp:lastPrinted>
  <dcterms:created xsi:type="dcterms:W3CDTF">2015-03-23T16:40:36Z</dcterms:created>
  <dcterms:modified xsi:type="dcterms:W3CDTF">2020-06-18T08:28:32Z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