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Work\2025_04IR\"/>
    </mc:Choice>
  </mc:AlternateContent>
  <bookViews>
    <workbookView xWindow="0" yWindow="0" windowWidth="23040" windowHeight="8616" tabRatio="693"/>
  </bookViews>
  <sheets>
    <sheet name="Baseline Forecast" sheetId="100" r:id="rId1"/>
    <sheet name="Baseline Assumptions" sheetId="102" r:id="rId2"/>
    <sheet name="Forecast revision" sheetId="10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C" localSheetId="0">#REF!</definedName>
    <definedName name="\C" localSheetId="2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1" hidden="1">{#N/A,#N/A,FALSE,"т02бд"}</definedName>
    <definedName name="_Mn2" localSheetId="0" hidden="1">{#N/A,#N/A,FALSE,"т02бд"}</definedName>
    <definedName name="_Mn2" localSheetId="2" hidden="1">{#N/A,#N/A,FALSE,"т02бд"}</definedName>
    <definedName name="_Mn2" hidden="1">{#N/A,#N/A,FALSE,"т02бд"}</definedName>
    <definedName name="_t04" localSheetId="1" hidden="1">{#N/A,#N/A,FALSE,"т04"}</definedName>
    <definedName name="_t04" localSheetId="0" hidden="1">{#N/A,#N/A,FALSE,"т04"}</definedName>
    <definedName name="_t04" localSheetId="2" hidden="1">{#N/A,#N/A,FALSE,"т04"}</definedName>
    <definedName name="_t04" hidden="1">{#N/A,#N/A,FALSE,"т04"}</definedName>
    <definedName name="_t06" localSheetId="1" hidden="1">{#N/A,#N/A,FALSE,"т04"}</definedName>
    <definedName name="_t06" localSheetId="0" hidden="1">{#N/A,#N/A,FALSE,"т04"}</definedName>
    <definedName name="_t06" localSheetId="2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1" hidden="1">{#N/A,#N/A,FALSE,"т02бд"}</definedName>
    <definedName name="aaa" localSheetId="0" hidden="1">{#N/A,#N/A,FALSE,"т02бд"}</definedName>
    <definedName name="aaa" localSheetId="2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localSheetId="1" hidden="1">{#N/A,#N/A,FALSE,"т02бд"}</definedName>
    <definedName name="af" localSheetId="2" hidden="1">{#N/A,#N/A,FALSE,"т02бд"}</definedName>
    <definedName name="af" hidden="1">{#N/A,#N/A,FALSE,"т02бд"}</definedName>
    <definedName name="AGR">[5]C!$L$14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[5]C!$L$15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1" hidden="1">{#N/A,#N/A,FALSE,"т02бд"}</definedName>
    <definedName name="asasa" localSheetId="0" hidden="1">{#N/A,#N/A,FALSE,"т02бд"}</definedName>
    <definedName name="asasa" localSheetId="2" hidden="1">{#N/A,#N/A,FALSE,"т02бд"}</definedName>
    <definedName name="asasa" hidden="1">{#N/A,#N/A,FALSE,"т02бд"}</definedName>
    <definedName name="asf" localSheetId="1" hidden="1">{#N/A,#N/A,FALSE,"т02бд"}</definedName>
    <definedName name="asf" localSheetId="2" hidden="1">{#N/A,#N/A,FALSE,"т02бд"}</definedName>
    <definedName name="asf" hidden="1">{#N/A,#N/A,FALSE,"т02бд"}</definedName>
    <definedName name="asfasg" localSheetId="1" hidden="1">{#N/A,#N/A,FALSE,"т02бд"}</definedName>
    <definedName name="asfasg" localSheetId="2" hidden="1">{#N/A,#N/A,FALSE,"т02бд"}</definedName>
    <definedName name="asfasg" hidden="1">{#N/A,#N/A,FALSE,"т02бд"}</definedName>
    <definedName name="asfdasdf" localSheetId="1" hidden="1">{#N/A,#N/A,FALSE,"т04"}</definedName>
    <definedName name="asfdasdf" localSheetId="2" hidden="1">{#N/A,#N/A,FALSE,"т04"}</definedName>
    <definedName name="asfdasdf" hidden="1">{#N/A,#N/A,FALSE,"т04"}</definedName>
    <definedName name="asgf" localSheetId="1" hidden="1">{#N/A,#N/A,FALSE,"т02бд"}</definedName>
    <definedName name="asgf" localSheetId="2" hidden="1">{#N/A,#N/A,FALSE,"т02бд"}</definedName>
    <definedName name="asgf" hidden="1">{#N/A,#N/A,FALSE,"т02бд"}</definedName>
    <definedName name="b" localSheetId="1" hidden="1">{#N/A,#N/A,FALSE,"т02бд"}</definedName>
    <definedName name="b" localSheetId="0" hidden="1">{#N/A,#N/A,FALSE,"т02бд"}</definedName>
    <definedName name="b" localSheetId="2" hidden="1">{#N/A,#N/A,FALSE,"т02бд"}</definedName>
    <definedName name="b" hidden="1">{#N/A,#N/A,FALSE,"т02бд"}</definedName>
    <definedName name="B13HiTech" localSheetId="0">#REF!</definedName>
    <definedName name="B13HiTech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 localSheetId="2">'[7]Мульт-ор М2, швидкість'!$E$1:$E$65536</definedName>
    <definedName name="BAZA">'[8]Мульт-ор М2, швидкість'!$E$1:$E$65536</definedName>
    <definedName name="bbb" localSheetId="1" hidden="1">{#N/A,#N/A,FALSE,"т02бд"}</definedName>
    <definedName name="bbb" localSheetId="0" hidden="1">{#N/A,#N/A,FALSE,"т02бд"}</definedName>
    <definedName name="bbb" localSheetId="2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[5]C!$L$34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[5]C!$L$43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[5]C!$L$9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">[2]Links!$B$20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">[2]Links!$B$21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>#REF!</definedName>
    <definedName name="CPIFYA">[2]Links!$B$57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">[2]Links!$B$22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">[2]Links!$B$23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>#REF!</definedName>
    <definedName name="CPISYA">[2]Links!$B$59</definedName>
    <definedName name="CPIY" localSheetId="0">#REF!</definedName>
    <definedName name="CPIY">#REF!</definedName>
    <definedName name="CPIYA">[2]Links!$B$56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">[2]Links!$B$46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d" localSheetId="1" hidden="1">{#N/A,#N/A,FALSE,"т04"}</definedName>
    <definedName name="ddd" localSheetId="2" hidden="1">{#N/A,#N/A,FALSE,"т04"}</definedName>
    <definedName name="ddd" hidden="1">{#N/A,#N/A,FALSE,"т04"}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1" hidden="1">{#N/A,#N/A,FALSE,"т02бд"}</definedName>
    <definedName name="dfdfdf" localSheetId="0" hidden="1">{#N/A,#N/A,FALSE,"т02бд"}</definedName>
    <definedName name="dfdfdf" localSheetId="2" hidden="1">{#N/A,#N/A,FALSE,"т02бд"}</definedName>
    <definedName name="dfdfdf" hidden="1">{#N/A,#N/A,FALSE,"т02бд"}</definedName>
    <definedName name="Dif_1">[9]C!$N$146</definedName>
    <definedName name="Dif_2">[9]C!$BB$139</definedName>
    <definedName name="dsf" localSheetId="1" hidden="1">{#N/A,#N/A,FALSE,"т02бд"}</definedName>
    <definedName name="dsf" localSheetId="2" hidden="1">{#N/A,#N/A,FALSE,"т02бд"}</definedName>
    <definedName name="dsf" hidden="1">{#N/A,#N/A,FALSE,"т02бд"}</definedName>
    <definedName name="dsfb" localSheetId="1" hidden="1">{#N/A,#N/A,FALSE,"т02бд"}</definedName>
    <definedName name="dsfb" localSheetId="2" hidden="1">{#N/A,#N/A,FALSE,"т02бд"}</definedName>
    <definedName name="dsfb" hidden="1">{#N/A,#N/A,FALSE,"т02бд"}</definedName>
    <definedName name="dsfg" localSheetId="1" hidden="1">{#N/A,#N/A,FALSE,"т02бд"}</definedName>
    <definedName name="dsfg" localSheetId="2" hidden="1">{#N/A,#N/A,FALSE,"т02бд"}</definedName>
    <definedName name="dsfg" hidden="1">{#N/A,#N/A,FALSE,"т02бд"}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[5]C!$L$22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[5]C!$L$41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[5]C!$L$17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[5]C!$L$16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[5]C!$L$18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[5]C!$L$24</definedName>
    <definedName name="EXRAVR_P" localSheetId="0">#REF!</definedName>
    <definedName name="EXRAVR_P">#REF!</definedName>
    <definedName name="EXREND">[5]C!$L$25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fs" localSheetId="1" hidden="1">{#N/A,#N/A,FALSE,"т02бд"}</definedName>
    <definedName name="fdfs" localSheetId="2" hidden="1">{#N/A,#N/A,FALSE,"т02бд"}</definedName>
    <definedName name="fdfs" hidden="1">{#N/A,#N/A,FALSE,"т02бд"}</definedName>
    <definedName name="FDI">[5]C!$L$40</definedName>
    <definedName name="fff" localSheetId="1" hidden="1">{#N/A,#N/A,FALSE,"т02бд"}</definedName>
    <definedName name="fff" localSheetId="0" hidden="1">{#N/A,#N/A,FALSE,"т02бд"}</definedName>
    <definedName name="fff" localSheetId="2" hidden="1">{#N/A,#N/A,FALSE,"т02бд"}</definedName>
    <definedName name="fff" hidden="1">{#N/A,#N/A,FALSE,"т02бд"}</definedName>
    <definedName name="fffffff" localSheetId="1" hidden="1">{#N/A,#N/A,FALSE,"т17-1банки (2)"}</definedName>
    <definedName name="fffffff" localSheetId="0" hidden="1">{#N/A,#N/A,FALSE,"т17-1банки (2)"}</definedName>
    <definedName name="fffffff" localSheetId="2" hidden="1">{#N/A,#N/A,FALSE,"т17-1банки (2)"}</definedName>
    <definedName name="fffffff" hidden="1">{#N/A,#N/A,FALSE,"т17-1банки (2)"}</definedName>
    <definedName name="fgf" localSheetId="1" hidden="1">{#N/A,#N/A,FALSE,"т02бд"}</definedName>
    <definedName name="fgf" localSheetId="0" hidden="1">{#N/A,#N/A,FALSE,"т02бд"}</definedName>
    <definedName name="fgf" localSheetId="2" hidden="1">{#N/A,#N/A,FALSE,"т02бд"}</definedName>
    <definedName name="fgf" hidden="1">{#N/A,#N/A,FALSE,"т02бд"}</definedName>
    <definedName name="fgfgf" localSheetId="1" hidden="1">{#N/A,#N/A,FALSE,"т02бд"}</definedName>
    <definedName name="fgfgf" localSheetId="0" hidden="1">{#N/A,#N/A,FALSE,"т02бд"}</definedName>
    <definedName name="fgfgf" localSheetId="2" hidden="1">{#N/A,#N/A,FALSE,"т02бд"}</definedName>
    <definedName name="fgfgf" hidden="1">{#N/A,#N/A,FALSE,"т02бд"}</definedName>
    <definedName name="fgfgfgfgfgf" localSheetId="1" hidden="1">{#N/A,#N/A,FALSE,"т02бд"}</definedName>
    <definedName name="fgfgfgfgfgf" localSheetId="0" hidden="1">{#N/A,#N/A,FALSE,"т02бд"}</definedName>
    <definedName name="fgfgfgfgfgf" localSheetId="2" hidden="1">{#N/A,#N/A,FALSE,"т02бд"}</definedName>
    <definedName name="fgfgfgfgfgf" hidden="1">{#N/A,#N/A,FALSE,"т02бд"}</definedName>
    <definedName name="fgk" localSheetId="1" hidden="1">{#N/A,#N/A,FALSE,"т17-1банки (2)"}</definedName>
    <definedName name="fgk" localSheetId="2" hidden="1">{#N/A,#N/A,FALSE,"т17-1банки (2)"}</definedName>
    <definedName name="fgk" hidden="1">{#N/A,#N/A,FALSE,"т17-1банки (2)"}</definedName>
    <definedName name="fgkf" localSheetId="1" hidden="1">{#N/A,#N/A,FALSE,"т02бд"}</definedName>
    <definedName name="fgkf" localSheetId="2" hidden="1">{#N/A,#N/A,FALSE,"т02бд"}</definedName>
    <definedName name="fgkf" hidden="1">{#N/A,#N/A,FALSE,"т02бд"}</definedName>
    <definedName name="fkfgk" localSheetId="1" hidden="1">{#N/A,#N/A,FALSE,"т04"}</definedName>
    <definedName name="fkfgk" localSheetId="2" hidden="1">{#N/A,#N/A,FALSE,"т04"}</definedName>
    <definedName name="fkfgk" hidden="1">{#N/A,#N/A,FALSE,"т04"}</definedName>
    <definedName name="fkfkgk" localSheetId="1" hidden="1">{#N/A,#N/A,FALSE,"т02бд"}</definedName>
    <definedName name="fkfkgk" localSheetId="2" hidden="1">{#N/A,#N/A,FALSE,"т02бд"}</definedName>
    <definedName name="fkfkgk" hidden="1">{#N/A,#N/A,FALSE,"т02бд"}</definedName>
    <definedName name="Food">[3]Links!$B$4</definedName>
    <definedName name="Food_comp" localSheetId="1" hidden="1">{#N/A,#N/A,FALSE,"т02бд"}</definedName>
    <definedName name="Food_comp" localSheetId="2" hidden="1">{#N/A,#N/A,FALSE,"т02бд"}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>#REF!</definedName>
    <definedName name="GDP">[5]C!$L$6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[5]C!$L$7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1" hidden="1">{#N/A,#N/A,FALSE,"т02бд"}</definedName>
    <definedName name="ggg" localSheetId="0" hidden="1">{#N/A,#N/A,FALSE,"т02бд"}</definedName>
    <definedName name="ggg" localSheetId="2" hidden="1">{#N/A,#N/A,FALSE,"т02бд"}</definedName>
    <definedName name="ggg" hidden="1">{#N/A,#N/A,FALSE,"т02бд"}</definedName>
    <definedName name="gggggg" localSheetId="1" hidden="1">{#N/A,#N/A,FALSE,"т02бд"}</definedName>
    <definedName name="gggggg" localSheetId="0" hidden="1">{#N/A,#N/A,FALSE,"т02бд"}</definedName>
    <definedName name="gggggg" localSheetId="2" hidden="1">{#N/A,#N/A,FALSE,"т02бд"}</definedName>
    <definedName name="gggggg" hidden="1">{#N/A,#N/A,FALSE,"т02бд"}</definedName>
    <definedName name="ghghg" localSheetId="1" hidden="1">{#N/A,#N/A,FALSE,"т02бд"}</definedName>
    <definedName name="ghghg" localSheetId="0" hidden="1">{#N/A,#N/A,FALSE,"т02бд"}</definedName>
    <definedName name="ghghg" localSheetId="2" hidden="1">{#N/A,#N/A,FALSE,"т02бд"}</definedName>
    <definedName name="ghghg" hidden="1">{#N/A,#N/A,FALSE,"т02бд"}</definedName>
    <definedName name="ghghghg" localSheetId="1" hidden="1">{#N/A,#N/A,FALSE,"т02бд"}</definedName>
    <definedName name="ghghghg" localSheetId="0" hidden="1">{#N/A,#N/A,FALSE,"т02бд"}</definedName>
    <definedName name="ghghghg" localSheetId="2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d">[2]C!$E$3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HiTech" localSheetId="0">#REF!</definedName>
    <definedName name="HiTech">#REF!</definedName>
    <definedName name="i" localSheetId="1" hidden="1">{#N/A,#N/A,FALSE,"т02бд"}</definedName>
    <definedName name="i" localSheetId="0" hidden="1">{#N/A,#N/A,FALSE,"т02бд"}</definedName>
    <definedName name="i" localSheetId="2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[5]C!$L$12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[5]C!$L$13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">[2]Links!$B$64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1" hidden="1">{"WEO",#N/A,FALSE,"T"}</definedName>
    <definedName name="k" localSheetId="0" hidden="1">{"WEO",#N/A,FALSE,"T"}</definedName>
    <definedName name="k" localSheetId="2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1" hidden="1">{#N/A,#N/A,FALSE,"т02бд"}</definedName>
    <definedName name="kkk" localSheetId="0" hidden="1">{#N/A,#N/A,FALSE,"т02бд"}</definedName>
    <definedName name="kkk" localSheetId="2" hidden="1">{#N/A,#N/A,FALSE,"т02бд"}</definedName>
    <definedName name="kkk" hidden="1">{#N/A,#N/A,FALSE,"т02бд"}</definedName>
    <definedName name="kkkkk" localSheetId="1" hidden="1">{#N/A,#N/A,FALSE,"т02бд"}</definedName>
    <definedName name="kkkkk" localSheetId="0" hidden="1">{#N/A,#N/A,FALSE,"т02бд"}</definedName>
    <definedName name="kkkkk" localSheetId="2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[5]Instructions!$B$71:$B$152</definedName>
    <definedName name="lk" localSheetId="1" hidden="1">{#N/A,#N/A,FALSE,"т02бд"}</definedName>
    <definedName name="lk" localSheetId="0" hidden="1">{#N/A,#N/A,FALSE,"т02бд"}</definedName>
    <definedName name="lk" localSheetId="2" hidden="1">{#N/A,#N/A,FALSE,"т02бд"}</definedName>
    <definedName name="lk" hidden="1">{#N/A,#N/A,FALSE,"т02бд"}</definedName>
    <definedName name="lll" localSheetId="1" hidden="1">{#N/A,#N/A,FALSE,"т02бд"}</definedName>
    <definedName name="lll" localSheetId="0" hidden="1">{#N/A,#N/A,FALSE,"т02бд"}</definedName>
    <definedName name="lll" localSheetId="2" hidden="1">{#N/A,#N/A,FALSE,"т02бд"}</definedName>
    <definedName name="lll" hidden="1">{#N/A,#N/A,FALSE,"т02бд"}</definedName>
    <definedName name="Local" localSheetId="0">#REF!</definedName>
    <definedName name="Local">#REF!</definedName>
    <definedName name="LowTech" localSheetId="0">#REF!</definedName>
    <definedName name="LowTech">#REF!</definedName>
    <definedName name="m" localSheetId="1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[5]Links!$AD$37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[5]Links!$AD$42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dTech" localSheetId="0">#REF!</definedName>
    <definedName name="MedTech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Tech" localSheetId="0">#REF!</definedName>
    <definedName name="MeTech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1" hidden="1">{"MONA",#N/A,FALSE,"S"}</definedName>
    <definedName name="mn" localSheetId="0" hidden="1">{"MONA",#N/A,FALSE,"S"}</definedName>
    <definedName name="mn" localSheetId="2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[5]C!$G$14</definedName>
    <definedName name="Month_" localSheetId="0">#REF!</definedName>
    <definedName name="Month_">#REF!</definedName>
    <definedName name="MonthL">[5]C!$G$15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jgf" localSheetId="1" hidden="1">{#N/A,#N/A,FALSE,"т04"}</definedName>
    <definedName name="njgf" localSheetId="2" hidden="1">{#N/A,#N/A,FALSE,"т04"}</definedName>
    <definedName name="njgf" hidden="1">{#N/A,#N/A,FALSE,"т04"}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" localSheetId="0">#REF!</definedName>
    <definedName name="Num">#REF!</definedName>
    <definedName name="Number" localSheetId="0">#REF!</definedName>
    <definedName name="Number">#REF!</definedName>
    <definedName name="ooo" localSheetId="1" hidden="1">{#N/A,#N/A,FALSE,"т02бд"}</definedName>
    <definedName name="ooo" localSheetId="0" hidden="1">{#N/A,#N/A,FALSE,"т02бд"}</definedName>
    <definedName name="ooo" localSheetId="2" hidden="1">{#N/A,#N/A,FALSE,"т02бд"}</definedName>
    <definedName name="ooo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>[5]labels!#REF!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qart" localSheetId="1" hidden="1">{#N/A,#N/A,FALSE,"т04"}</definedName>
    <definedName name="qart" localSheetId="2" hidden="1">{#N/A,#N/A,FALSE,"т04"}</definedName>
    <definedName name="qart" hidden="1">{#N/A,#N/A,FALSE,"т04"}</definedName>
    <definedName name="qq" localSheetId="1" hidden="1">{#N/A,#N/A,FALSE,"т02бд"}</definedName>
    <definedName name="qq" localSheetId="0" hidden="1">{#N/A,#N/A,FALSE,"т02бд"}</definedName>
    <definedName name="qq" localSheetId="2" hidden="1">{#N/A,#N/A,FALSE,"т02бд"}</definedName>
    <definedName name="qq" hidden="1">{#N/A,#N/A,FALSE,"т02бд"}</definedName>
    <definedName name="qqq" localSheetId="1" hidden="1">{#N/A,#N/A,FALSE,"т02бд"}</definedName>
    <definedName name="qqq" localSheetId="0" hidden="1">{#N/A,#N/A,FALSE,"т02бд"}</definedName>
    <definedName name="qqq" localSheetId="2" hidden="1">{#N/A,#N/A,FALSE,"т02бд"}</definedName>
    <definedName name="qqq" hidden="1">{#N/A,#N/A,FALSE,"т02бд"}</definedName>
    <definedName name="RCUKRU">[10]Довідники!$A$27:$C$1731</definedName>
    <definedName name="RCUKRU_FULL">[10]Довідники!$A$1736:$O$3417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1" hidden="1">{#N/A,#N/A,FALSE,"т02бд"}</definedName>
    <definedName name="rrr" localSheetId="0" hidden="1">{#N/A,#N/A,FALSE,"т02бд"}</definedName>
    <definedName name="rrr" localSheetId="2" hidden="1">{#N/A,#N/A,FALSE,"т02бд"}</definedName>
    <definedName name="rrr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">[2]Links!$B$37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f" localSheetId="1" hidden="1">{#N/A,#N/A,FALSE,"т02бд"}</definedName>
    <definedName name="sf" localSheetId="2" hidden="1">{#N/A,#N/A,FALSE,"т02бд"}</definedName>
    <definedName name="sf" hidden="1">{#N/A,#N/A,FALSE,"т02бд"}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1" hidden="1">{#N/A,#N/A,FALSE,"т04"}</definedName>
    <definedName name="t05n" localSheetId="0" hidden="1">{#N/A,#N/A,FALSE,"т04"}</definedName>
    <definedName name="t05n" localSheetId="2" hidden="1">{#N/A,#N/A,FALSE,"т04"}</definedName>
    <definedName name="t05n" hidden="1">{#N/A,#N/A,FALSE,"т04"}</definedName>
    <definedName name="t05nn" localSheetId="1" hidden="1">{#N/A,#N/A,FALSE,"т04"}</definedName>
    <definedName name="t05nn" localSheetId="0" hidden="1">{#N/A,#N/A,FALSE,"т04"}</definedName>
    <definedName name="t05nn" localSheetId="2" hidden="1">{#N/A,#N/A,FALSE,"т04"}</definedName>
    <definedName name="t05nn" hidden="1">{#N/A,#N/A,FALSE,"т04"}</definedName>
    <definedName name="T5.17" localSheetId="2">'[11]т07(98)'!$A$1</definedName>
    <definedName name="T5.17">'[12]т07(98)'!$A$1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[13]Table!$A$3:$AB$73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#REF!,[14]Contents!$A$87:$H$247</definedName>
    <definedName name="Table135">#REF!,[14]Contents!$A$87:$H$247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#REF!,[15]Contents!$A$87:$H$247</definedName>
    <definedName name="Table21">#REF!,[15]Contents!$A$87:$H$247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[13]Table_GEF!$B$2:$T$53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[5]Links!$J$12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[5]C!$L$23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'[16]146024'!$A$1:$K$1</definedName>
    <definedName name="Vaga" localSheetId="1" hidden="1">{#N/A,#N/A,FALSE,"т02бд"}</definedName>
    <definedName name="Vaga" localSheetId="0" hidden="1">{#N/A,#N/A,FALSE,"т02бд"}</definedName>
    <definedName name="Vaga" localSheetId="2" hidden="1">{#N/A,#N/A,FALSE,"т02бд"}</definedName>
    <definedName name="Vaga" hidden="1">{#N/A,#N/A,FALSE,"т02бд"}</definedName>
    <definedName name="VAGA_NAT" localSheetId="1" hidden="1">{#N/A,#N/A,FALSE,"т02бд"}</definedName>
    <definedName name="VAGA_NAT" localSheetId="2" hidden="1">{#N/A,#N/A,FALSE,"т02бд"}</definedName>
    <definedName name="VAGA_NAT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1" hidden="1">{#N/A,#N/A,FALSE,"т02бд"}</definedName>
    <definedName name="vvvv" localSheetId="0" hidden="1">{#N/A,#N/A,FALSE,"т02бд"}</definedName>
    <definedName name="vvvv" localSheetId="2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[5]C!$L$30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[5]C!$L$31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[5]C!$L$21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[5]C!$L$11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">[2]Links!$B$24</definedName>
    <definedName name="WPICA" localSheetId="0">#REF!</definedName>
    <definedName name="WPICA">#REF!</definedName>
    <definedName name="WPID">[17]Links!$D$9</definedName>
    <definedName name="WPIDC">[2]Links!$B$27</definedName>
    <definedName name="WPIDCA">[17]Links!$D$41</definedName>
    <definedName name="WPIDMY">[17]Links!$D$33</definedName>
    <definedName name="WPIDMYA">[17]Links!$D$49</definedName>
    <definedName name="WPIDPA">[2]Links!$B$72</definedName>
    <definedName name="WPIDQ">[2]Links!$B$36</definedName>
    <definedName name="WPIDQA">[2]Links!$B$45</definedName>
    <definedName name="WPIDY">[17]Links!$D$17</definedName>
    <definedName name="WPIDYA">[2]Links!$B$63</definedName>
    <definedName name="WPIE">[17]Links!$D$7</definedName>
    <definedName name="WPIEC">[2]Links!$B$25</definedName>
    <definedName name="WPIECA">[17]Links!$D$39</definedName>
    <definedName name="WPIEMY">[17]Links!$D$31</definedName>
    <definedName name="WPIEMYA">[17]Links!$D$47</definedName>
    <definedName name="WPIEPA">[2]Links!$B$70</definedName>
    <definedName name="WPIEQ">[2]Links!$B$34</definedName>
    <definedName name="WPIEQA">[2]Links!$B$43</definedName>
    <definedName name="WPIEY">[17]Links!$D$15</definedName>
    <definedName name="WPIEYA">[2]Links!$B$61</definedName>
    <definedName name="WPIM">[17]Links!$D$8</definedName>
    <definedName name="WPIMC">[2]Links!$B$26</definedName>
    <definedName name="WPIMCA">[17]Links!$D$40</definedName>
    <definedName name="WPIMMY">[17]Links!$D$32</definedName>
    <definedName name="WPIMMYA">[17]Links!$D$48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>#REF!</definedName>
    <definedName name="WPIMY1">[17]Links!$D$16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0">#REF!</definedName>
    <definedName name="WR_P">#REF!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BOP_MIDTERM." localSheetId="1" hidden="1">{"BOP_TAB",#N/A,FALSE,"N";"MIDTERM_TAB",#N/A,FALSE,"O"}</definedName>
    <definedName name="wrn.BOP_MIDTERM." localSheetId="0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0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0" hidden="1">{"WEO",#N/A,FALSE,"T"}</definedName>
    <definedName name="wrn.WEO." localSheetId="2" hidden="1">{"WEO",#N/A,FALSE,"T"}</definedName>
    <definedName name="wrn.WEO." hidden="1">{"WEO",#N/A,FALSE,"T"}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xxx" localSheetId="1" hidden="1">{#N/A,#N/A,FALSE,"т02бд"}</definedName>
    <definedName name="xxx" localSheetId="0" hidden="1">{#N/A,#N/A,FALSE,"т02бд"}</definedName>
    <definedName name="xxx" localSheetId="2" hidden="1">{#N/A,#N/A,FALSE,"т02бд"}</definedName>
    <definedName name="xxx" hidden="1">{#N/A,#N/A,FALSE,"т02бд"}</definedName>
    <definedName name="xzcb" localSheetId="1" hidden="1">{#N/A,#N/A,FALSE,"т04"}</definedName>
    <definedName name="xzcb" localSheetId="2" hidden="1">{#N/A,#N/A,FALSE,"т04"}</definedName>
    <definedName name="xzcb" hidden="1">{#N/A,#N/A,FALSE,"т04"}</definedName>
    <definedName name="Year">[5]C!$E$3</definedName>
    <definedName name="Year2" localSheetId="0">[2]C!#REF!</definedName>
    <definedName name="Year2">[2]C!#REF!</definedName>
    <definedName name="zDollarGDP">[18]ass!$A$7:$IV$7</definedName>
    <definedName name="zGDPgrowth" localSheetId="0">#REF!</definedName>
    <definedName name="zGDPgrowth">#REF!</definedName>
    <definedName name="zgxsd" localSheetId="1" hidden="1">{#N/A,#N/A,FALSE,"т02бд"}</definedName>
    <definedName name="zgxsd" localSheetId="0" hidden="1">{#N/A,#N/A,FALSE,"т02бд"}</definedName>
    <definedName name="zgxsd" localSheetId="2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[18]oth!$A$17:$IV$17</definedName>
    <definedName name="zRoWCPIchange" localSheetId="0">#REF!</definedName>
    <definedName name="zRoWCPIchange">#REF!</definedName>
    <definedName name="zSDReRate">[18]ass!$A$24:$IV$24</definedName>
    <definedName name="zXGNFS" localSheetId="0">#REF!</definedName>
    <definedName name="zXGNFS">#REF!</definedName>
    <definedName name="zxz" localSheetId="1" hidden="1">{#N/A,#N/A,FALSE,"т02бд"}</definedName>
    <definedName name="zxz" localSheetId="0" hidden="1">{#N/A,#N/A,FALSE,"т02бд"}</definedName>
    <definedName name="zxz" localSheetId="2" hidden="1">{#N/A,#N/A,FALSE,"т02бд"}</definedName>
    <definedName name="zxz" hidden="1">{#N/A,#N/A,FALSE,"т02бд"}</definedName>
    <definedName name="а" localSheetId="1" hidden="1">{#N/A,#N/A,FALSE,"т02бд"}</definedName>
    <definedName name="а" localSheetId="2" hidden="1">{#N/A,#N/A,FALSE,"т02бд"}</definedName>
    <definedName name="а" hidden="1">{#N/A,#N/A,FALSE,"т02бд"}</definedName>
    <definedName name="ааа" localSheetId="1" hidden="1">{#N/A,#N/A,FALSE,"т04"}</definedName>
    <definedName name="ааа" localSheetId="2" hidden="1">{#N/A,#N/A,FALSE,"т04"}</definedName>
    <definedName name="ааа" hidden="1">{#N/A,#N/A,FALSE,"т04"}</definedName>
    <definedName name="_xlnm.Database" localSheetId="0">#REF!</definedName>
    <definedName name="_xlnm.Database">#REF!</definedName>
    <definedName name="бюдж2" localSheetId="1" hidden="1">{#N/A,#N/A,FALSE,"т02бд"}</definedName>
    <definedName name="бюдж2" localSheetId="2" hidden="1">{#N/A,#N/A,FALSE,"т02бд"}</definedName>
    <definedName name="бюдж2" hidden="1">{#N/A,#N/A,FALSE,"т02бд"}</definedName>
    <definedName name="вававав" localSheetId="1" hidden="1">{#N/A,#N/A,FALSE,"т02бд"}</definedName>
    <definedName name="вававав" localSheetId="0" hidden="1">{#N/A,#N/A,FALSE,"т02бд"}</definedName>
    <definedName name="вававав" localSheetId="2" hidden="1">{#N/A,#N/A,FALSE,"т02бд"}</definedName>
    <definedName name="вававав" hidden="1">{#N/A,#N/A,FALSE,"т02бд"}</definedName>
    <definedName name="д17.1">'[19]д17-1'!$A$1:$H$1</definedName>
    <definedName name="е" localSheetId="0">#REF!</definedName>
    <definedName name="е">#REF!</definedName>
    <definedName name="еппп" localSheetId="1" hidden="1">{#N/A,#N/A,FALSE,"т02бд"}</definedName>
    <definedName name="еппп" localSheetId="0" hidden="1">{#N/A,#N/A,FALSE,"т02бд"}</definedName>
    <definedName name="еппп" localSheetId="2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ва" localSheetId="1" hidden="1">{#N/A,#N/A,FALSE,"т02бд"}</definedName>
    <definedName name="іва" localSheetId="2" hidden="1">{#N/A,#N/A,FALSE,"т02бд"}</definedName>
    <definedName name="іва" hidden="1">{#N/A,#N/A,FALSE,"т02бд"}</definedName>
    <definedName name="ііі" localSheetId="1" hidden="1">{"MONA",#N/A,FALSE,"S"}</definedName>
    <definedName name="ііі" localSheetId="2" hidden="1">{"MONA",#N/A,FALSE,"S"}</definedName>
    <definedName name="ііі" hidden="1">{"MONA",#N/A,FALSE,"S"}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М2" localSheetId="2">'[7]Мульт-ор М2, швидкість'!$C$1:$C$65536</definedName>
    <definedName name="М2">'[8]Мульт-ор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'Baseline Forecast'!$B$2:$B$42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1" hidden="1">{#N/A,#N/A,FALSE,"т04"}</definedName>
    <definedName name="пп" localSheetId="0" hidden="1">{#N/A,#N/A,FALSE,"т04"}</definedName>
    <definedName name="пп" localSheetId="2" hidden="1">{#N/A,#N/A,FALSE,"т04"}</definedName>
    <definedName name="пп" hidden="1">{#N/A,#N/A,FALSE,"т04"}</definedName>
    <definedName name="р" localSheetId="0">#REF!</definedName>
    <definedName name="р">#REF!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'[16]146024'!$A$8:$A$88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 localSheetId="2">'[11]т07(98)'!$A$1</definedName>
    <definedName name="т07КБ98">'[12]т07(98)'!$A$1</definedName>
    <definedName name="т09СЕ98" localSheetId="2">'[20]т09(98) по сек-рам ек-ки'!$A$1</definedName>
    <definedName name="т09СЕ98">'[21]т09(98) по сек-рам ек-ки'!$A$1</definedName>
    <definedName name="т15">[22]т15!$A$1</definedName>
    <definedName name="т17.1">'[23]т17-1(шаблон)'!$A$1:$H$1</definedName>
    <definedName name="т17.1.2001">'[23]т17-1(шаблон)'!$A$1:$H$1</definedName>
    <definedName name="т17.1обл2001">'[23]т17-1(шаблон)'!$A$1:$H$1</definedName>
    <definedName name="т17.2" localSheetId="0">#REF!</definedName>
    <definedName name="т17.2">#REF!</definedName>
    <definedName name="т17.2.2001">'[24]т17-2 '!$A$1</definedName>
    <definedName name="т17.3">'[24]т17-3'!$A$1:$L$2</definedName>
    <definedName name="т17.3.2001">'[24]т17-2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'[25]т17мб(шаблон)'!$A$1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'[16]146024'!$A$8:$K$88</definedName>
    <definedName name="ф" localSheetId="1" hidden="1">{#N/A,#N/A,FALSE,"т02бд"}</definedName>
    <definedName name="ф" localSheetId="2" hidden="1">{#N/A,#N/A,FALSE,"т02бд"}</definedName>
    <definedName name="ф" hidden="1">{#N/A,#N/A,FALSE,"т02бд"}</definedName>
    <definedName name="фіва" localSheetId="1" hidden="1">{#N/A,#N/A,FALSE,"т02бд"}</definedName>
    <definedName name="фіва" localSheetId="2" hidden="1">{#N/A,#N/A,FALSE,"т02бд"}</definedName>
    <definedName name="фіва" hidden="1">{#N/A,#N/A,FALSE,"т02бд"}</definedName>
    <definedName name="фф" localSheetId="1" hidden="1">{#N/A,#N/A,FALSE,"т02бд"}</definedName>
    <definedName name="фф" localSheetId="2" hidden="1">{#N/A,#N/A,FALSE,"т02бд"}</definedName>
    <definedName name="фф" hidden="1">{#N/A,#N/A,FALSE,"т02бд"}</definedName>
    <definedName name="ффф" localSheetId="1" hidden="1">{#N/A,#N/A,FALSE,"т02бд"}</definedName>
    <definedName name="ффф" localSheetId="2" hidden="1">{#N/A,#N/A,FALSE,"т02бд"}</definedName>
    <definedName name="ффф" hidden="1">{#N/A,#N/A,FALSE,"т02бд"}</definedName>
  </definedNames>
  <calcPr calcId="162913"/>
</workbook>
</file>

<file path=xl/calcChain.xml><?xml version="1.0" encoding="utf-8"?>
<calcChain xmlns="http://schemas.openxmlformats.org/spreadsheetml/2006/main">
  <c r="F21" i="102" l="1"/>
  <c r="G21" i="102"/>
  <c r="H21" i="102"/>
  <c r="I21" i="102"/>
  <c r="E21" i="102"/>
  <c r="F19" i="102"/>
  <c r="G19" i="102"/>
  <c r="H19" i="102"/>
  <c r="I19" i="102"/>
  <c r="E19" i="102"/>
  <c r="H17" i="102"/>
  <c r="I17" i="102"/>
  <c r="F17" i="102"/>
  <c r="G17" i="102"/>
  <c r="E17" i="102"/>
  <c r="F15" i="102"/>
  <c r="G15" i="102"/>
  <c r="H15" i="102"/>
  <c r="I15" i="102"/>
  <c r="E15" i="102"/>
  <c r="F13" i="102"/>
  <c r="G13" i="102"/>
  <c r="H13" i="102"/>
  <c r="I13" i="102"/>
  <c r="E13" i="102"/>
  <c r="F11" i="102"/>
  <c r="G11" i="102"/>
  <c r="H11" i="102"/>
  <c r="I11" i="102"/>
  <c r="E11" i="102"/>
</calcChain>
</file>

<file path=xl/sharedStrings.xml><?xml version="1.0" encoding="utf-8"?>
<sst xmlns="http://schemas.openxmlformats.org/spreadsheetml/2006/main" count="190" uniqueCount="92">
  <si>
    <t>I</t>
  </si>
  <si>
    <t>II</t>
  </si>
  <si>
    <t>III</t>
  </si>
  <si>
    <t>IV</t>
  </si>
  <si>
    <t>UA</t>
  </si>
  <si>
    <t>EN</t>
  </si>
  <si>
    <t>-</t>
  </si>
  <si>
    <t>Indicators</t>
  </si>
  <si>
    <t>current forecast</t>
  </si>
  <si>
    <t>REAL ECONOMY, % yoy, unless otherwise stated</t>
  </si>
  <si>
    <t>Nominal GDP, UAH bn</t>
  </si>
  <si>
    <t>Real GDP</t>
  </si>
  <si>
    <t>GDP Deflator</t>
  </si>
  <si>
    <t>Consumer prices (period average)</t>
  </si>
  <si>
    <t xml:space="preserve">Consumer prices (end of period) </t>
  </si>
  <si>
    <t>raw foods (end of period)</t>
  </si>
  <si>
    <t xml:space="preserve">Producer prices (end of period) </t>
  </si>
  <si>
    <t>FISCAL SECTOR</t>
  </si>
  <si>
    <t>% of GDP</t>
  </si>
  <si>
    <t>Public sector fiscal balance (IMF methodology), UAH bn</t>
  </si>
  <si>
    <t>Current account balance, USD bn</t>
  </si>
  <si>
    <t xml:space="preserve">  Exports of goods and services, USD bn</t>
  </si>
  <si>
    <t xml:space="preserve">  Imports of goods and services, USD bn</t>
  </si>
  <si>
    <t>Financial account, USD bn</t>
  </si>
  <si>
    <t>BOP overall balance, USD bn</t>
  </si>
  <si>
    <t>Gross reserves, USD bn</t>
  </si>
  <si>
    <t>Months of future imports</t>
  </si>
  <si>
    <t>Monetary base, %</t>
  </si>
  <si>
    <t>Broad money, %</t>
  </si>
  <si>
    <t>Velocity of broad money (end of year)</t>
  </si>
  <si>
    <t>Remittances in Ukraine, USD bn</t>
  </si>
  <si>
    <t>Forecast assumptions</t>
  </si>
  <si>
    <t>Official financing</t>
  </si>
  <si>
    <t>% yoy</t>
  </si>
  <si>
    <t>World prices:**</t>
  </si>
  <si>
    <t>Steel price, Steel Billet Exp FOB Ukraine</t>
  </si>
  <si>
    <t>USD/t</t>
  </si>
  <si>
    <t>Iron ore price, China import Iron Ore Fines 62% FE</t>
  </si>
  <si>
    <t>Corn price, Yellow #2 Delivery USA Gulf</t>
  </si>
  <si>
    <t>USD/bbl</t>
  </si>
  <si>
    <t>Natural gas price, Netherlands TTF</t>
  </si>
  <si>
    <t>USD/kcm</t>
  </si>
  <si>
    <t>bcm</t>
  </si>
  <si>
    <t>Minimum wage**</t>
  </si>
  <si>
    <t>** Annual average.</t>
  </si>
  <si>
    <t>excluding grants from revenues, % of GDP</t>
  </si>
  <si>
    <t>2022*</t>
  </si>
  <si>
    <t>Harvest of grain and leguminous crops</t>
  </si>
  <si>
    <t>Volumes of gas transit</t>
  </si>
  <si>
    <t>Migration (net, excluding russia and belarus)</t>
  </si>
  <si>
    <t>Unemployment rate (ILO, period average)</t>
  </si>
  <si>
    <t>Real wages (period average)</t>
  </si>
  <si>
    <t>Nominal wages (period average)</t>
  </si>
  <si>
    <t>USD bn</t>
  </si>
  <si>
    <t>UAH</t>
  </si>
  <si>
    <t>t m</t>
  </si>
  <si>
    <t>m</t>
  </si>
  <si>
    <t>2023*</t>
  </si>
  <si>
    <t>Gross international reserves, USD bn</t>
  </si>
  <si>
    <t>Inflation, %, eop</t>
  </si>
  <si>
    <t>Key policy rate (period average), %</t>
  </si>
  <si>
    <t>Factors behind the revision</t>
  </si>
  <si>
    <t>* Actual data</t>
  </si>
  <si>
    <t>Real GDP growth, %</t>
  </si>
  <si>
    <t xml:space="preserve">The indicator has been revised downwards (pp) </t>
  </si>
  <si>
    <t xml:space="preserve">The indicator has been revised upwards (pp) </t>
  </si>
  <si>
    <t>MONETARY ACCOUNTS (cumulative since the beginning of the year)</t>
  </si>
  <si>
    <t>BALANCE OF PAYMENTS (analytical presentation)</t>
  </si>
  <si>
    <t xml:space="preserve">Core inflation (end of period) </t>
  </si>
  <si>
    <t>Non-сore inflation (end of period)</t>
  </si>
  <si>
    <t>Higher inflationary pressures</t>
  </si>
  <si>
    <t>Consolidated budget balance (excluding grants and ERA financing from revenues), % of GDP</t>
  </si>
  <si>
    <t>Comments on the dynamics of the main indicators in the macro forecast and factors behind their revision</t>
  </si>
  <si>
    <t>Consolidated budget balance, UAH bn*</t>
  </si>
  <si>
    <t>% of GDP*</t>
  </si>
  <si>
    <t>forecast 01.2025</t>
  </si>
  <si>
    <t>actual</t>
  </si>
  <si>
    <t>Macroeconomic forecast (April 2025)</t>
  </si>
  <si>
    <t>Revision of nominal GDP</t>
  </si>
  <si>
    <t>More significant volumes of international financial assistance and faster transfer of tranches under the ERA Loans mechanism</t>
  </si>
  <si>
    <t>The pass-through effects of higher production costs in 2025</t>
  </si>
  <si>
    <t>Higher GDP deflator but lower real GDP growth</t>
  </si>
  <si>
    <t>Reclassification of part of the grant funds under the ERA mechanism into loans in 2025. Increased imports due to damage to natural gas production facilities, lower remittances</t>
  </si>
  <si>
    <t>administered prices (end of period)</t>
  </si>
  <si>
    <t>* The loans under the ERA program have been reclassified and excluded from revenues</t>
  </si>
  <si>
    <t>Revision of actual GDP for 2024 by the SSSU, damage to infrastructure, in particular gas infrastructure, effects of global trade confrontations</t>
  </si>
  <si>
    <t>Real GDP of Ukraine's MTPs (UAwGDP)</t>
  </si>
  <si>
    <t>Consumer inflation in Ukraine's MTPs (UAwCPI)</t>
  </si>
  <si>
    <t>2024*</t>
  </si>
  <si>
    <t>As a percentage of the IMF composite criterion</t>
  </si>
  <si>
    <t>Wheat price, European Soft White Super Delivered Italy</t>
  </si>
  <si>
    <t>Crude oil price, Brent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</si>
</sst>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₴_-;\-* #,##0_₴_-;_-* &quot;-&quot;_₴_-;_-@_-"/>
    <numFmt numFmtId="171" formatCode="_-* #,##0.00_₴_-;\-* #,##0.00_₴_-;_-* &quot;-&quot;??_₴_-;_-@_-"/>
    <numFmt numFmtId="172" formatCode="#,##0&quot;р.&quot;;[Red]\-#,##0&quot;р.&quot;"/>
    <numFmt numFmtId="173" formatCode="#,##0.00&quot;р.&quot;;\-#,##0.00&quot;р.&quot;"/>
    <numFmt numFmtId="174" formatCode="_-* #,##0_р_._-;\-* #,##0_р_._-;_-* &quot;-&quot;_р_._-;_-@_-"/>
    <numFmt numFmtId="175" formatCode="_-* #,##0.00_р_._-;\-* #,##0.00_р_._-;_-* &quot;-&quot;??_р_._-;_-@_-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9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6"/>
      <color rgb="FFFF0000"/>
      <name val="Arial"/>
      <family val="2"/>
      <charset val="204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2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67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65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4" fontId="54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69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75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68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173" fillId="0" borderId="0" applyFont="0" applyFill="0" applyBorder="0" applyAlignment="0" applyProtection="0"/>
    <xf numFmtId="169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74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  <xf numFmtId="0" fontId="10" fillId="0" borderId="0"/>
  </cellStyleXfs>
  <cellXfs count="121">
    <xf numFmtId="0" fontId="0" fillId="0" borderId="0" xfId="0"/>
    <xf numFmtId="0" fontId="115" fillId="0" borderId="0" xfId="724" applyFont="1" applyAlignment="1">
      <alignment horizontal="center"/>
    </xf>
    <xf numFmtId="180" fontId="115" fillId="0" borderId="0" xfId="724" applyNumberFormat="1" applyFont="1"/>
    <xf numFmtId="0" fontId="115" fillId="0" borderId="0" xfId="724" applyFont="1"/>
    <xf numFmtId="185" fontId="205" fillId="0" borderId="0" xfId="555" applyFont="1" applyAlignment="1">
      <alignment horizontal="left" indent="1"/>
    </xf>
    <xf numFmtId="0" fontId="201" fillId="0" borderId="0" xfId="724" applyFont="1"/>
    <xf numFmtId="1" fontId="115" fillId="0" borderId="0" xfId="724" applyNumberFormat="1" applyFont="1"/>
    <xf numFmtId="185" fontId="205" fillId="0" borderId="0" xfId="555" applyFont="1" applyAlignment="1">
      <alignment horizontal="left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0" fontId="235" fillId="0" borderId="0" xfId="724" applyFont="1"/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85" fontId="233" fillId="0" borderId="0" xfId="555" applyFont="1" applyAlignment="1">
      <alignment horizontal="left" indent="2"/>
    </xf>
    <xf numFmtId="1" fontId="233" fillId="0" borderId="0" xfId="555" applyNumberFormat="1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" fontId="233" fillId="0" borderId="0" xfId="555" applyNumberFormat="1" applyFont="1" applyAlignment="1">
      <alignment horizontal="left" indent="6"/>
    </xf>
    <xf numFmtId="1" fontId="233" fillId="0" borderId="0" xfId="555" applyNumberFormat="1" applyFont="1" applyAlignment="1">
      <alignment horizontal="left" indent="5"/>
    </xf>
    <xf numFmtId="1" fontId="233" fillId="0" borderId="42" xfId="555" applyNumberFormat="1" applyFont="1" applyBorder="1" applyAlignment="1">
      <alignment horizontal="left" indent="2"/>
    </xf>
    <xf numFmtId="180" fontId="204" fillId="0" borderId="0" xfId="724" applyNumberFormat="1" applyFont="1" applyAlignment="1">
      <alignment horizontal="right"/>
    </xf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5" fontId="204" fillId="0" borderId="0" xfId="555" applyFont="1" applyAlignment="1">
      <alignment horizontal="left" indent="1"/>
    </xf>
    <xf numFmtId="185" fontId="206" fillId="0" borderId="0" xfId="555" applyFont="1" applyAlignment="1">
      <alignment horizontal="left" indent="1"/>
    </xf>
    <xf numFmtId="180" fontId="204" fillId="33" borderId="0" xfId="724" applyNumberFormat="1" applyFont="1" applyFill="1" applyAlignment="1">
      <alignment horizontal="right"/>
    </xf>
    <xf numFmtId="180" fontId="203" fillId="33" borderId="0" xfId="0" applyNumberFormat="1" applyFont="1" applyFill="1" applyAlignment="1">
      <alignment horizontal="right" vertical="center"/>
    </xf>
    <xf numFmtId="180" fontId="202" fillId="33" borderId="0" xfId="0" applyNumberFormat="1" applyFont="1" applyFill="1" applyAlignment="1">
      <alignment horizontal="right" vertical="center"/>
    </xf>
    <xf numFmtId="1" fontId="233" fillId="0" borderId="0" xfId="555" applyNumberFormat="1" applyFont="1" applyAlignment="1">
      <alignment horizontal="left" indent="3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80" fontId="133" fillId="33" borderId="0" xfId="724" applyNumberFormat="1" applyFont="1" applyFill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33" fillId="33" borderId="42" xfId="724" applyNumberFormat="1" applyFont="1" applyFill="1" applyBorder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left" vertic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180" fontId="232" fillId="33" borderId="0" xfId="724" applyNumberFormat="1" applyFont="1" applyFill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0" fontId="136" fillId="33" borderId="42" xfId="724" applyNumberFormat="1" applyFont="1" applyFill="1" applyBorder="1" applyAlignment="1">
      <alignment horizontal="right"/>
    </xf>
    <xf numFmtId="180" fontId="229" fillId="0" borderId="0" xfId="3940" applyNumberFormat="1" applyFont="1" applyAlignment="1">
      <alignment horizontal="right" vertical="center"/>
    </xf>
    <xf numFmtId="180" fontId="230" fillId="33" borderId="43" xfId="0" applyNumberFormat="1" applyFont="1" applyFill="1" applyBorder="1" applyAlignment="1">
      <alignment horizontal="right" vertical="center"/>
    </xf>
    <xf numFmtId="180" fontId="232" fillId="33" borderId="43" xfId="724" applyNumberFormat="1" applyFont="1" applyFill="1" applyBorder="1" applyAlignment="1">
      <alignment horizontal="right"/>
    </xf>
    <xf numFmtId="180" fontId="230" fillId="33" borderId="43" xfId="724" applyNumberFormat="1" applyFont="1" applyFill="1" applyBorder="1" applyAlignment="1">
      <alignment horizontal="right"/>
    </xf>
    <xf numFmtId="180" fontId="232" fillId="33" borderId="44" xfId="724" applyNumberFormat="1" applyFont="1" applyFill="1" applyBorder="1" applyAlignment="1">
      <alignment horizontal="right"/>
    </xf>
    <xf numFmtId="180" fontId="237" fillId="0" borderId="0" xfId="3940" applyNumberFormat="1" applyFont="1" applyAlignment="1">
      <alignment horizontal="right" vertical="center"/>
    </xf>
    <xf numFmtId="185" fontId="206" fillId="33" borderId="0" xfId="555" applyFont="1" applyFill="1" applyAlignment="1">
      <alignment horizontal="left" indent="1"/>
    </xf>
    <xf numFmtId="0" fontId="10" fillId="0" borderId="0" xfId="3941"/>
    <xf numFmtId="0" fontId="240" fillId="82" borderId="0" xfId="3941" applyFont="1" applyFill="1" applyAlignment="1">
      <alignment horizontal="center" vertical="center" wrapText="1"/>
    </xf>
    <xf numFmtId="0" fontId="10" fillId="84" borderId="0" xfId="3941" applyFont="1" applyFill="1" applyAlignment="1">
      <alignment horizontal="left" vertical="center" wrapText="1"/>
    </xf>
    <xf numFmtId="0" fontId="243" fillId="83" borderId="0" xfId="3941" applyFont="1" applyFill="1" applyAlignment="1">
      <alignment horizontal="justify" vertical="center"/>
    </xf>
    <xf numFmtId="0" fontId="243" fillId="0" borderId="0" xfId="3941" applyFont="1" applyAlignment="1">
      <alignment horizontal="justify" vertical="center"/>
    </xf>
    <xf numFmtId="0" fontId="243" fillId="85" borderId="0" xfId="3941" applyFont="1" applyFill="1" applyAlignment="1">
      <alignment horizontal="justify" vertical="center"/>
    </xf>
    <xf numFmtId="0" fontId="243" fillId="0" borderId="0" xfId="3941" applyFont="1" applyAlignment="1">
      <alignment horizontal="left" vertical="center"/>
    </xf>
    <xf numFmtId="0" fontId="241" fillId="0" borderId="0" xfId="3941" applyFont="1" applyAlignment="1">
      <alignment horizontal="justify" vertical="center"/>
    </xf>
    <xf numFmtId="0" fontId="10" fillId="33" borderId="0" xfId="3941" applyFill="1"/>
    <xf numFmtId="0" fontId="242" fillId="33" borderId="0" xfId="3941" applyFont="1" applyFill="1" applyAlignment="1">
      <alignment horizontal="justify" vertical="center"/>
    </xf>
    <xf numFmtId="0" fontId="240" fillId="33" borderId="0" xfId="3941" applyFont="1" applyFill="1" applyAlignment="1">
      <alignment horizontal="justify" vertical="center"/>
    </xf>
    <xf numFmtId="1" fontId="230" fillId="33" borderId="43" xfId="724" applyNumberFormat="1" applyFont="1" applyFill="1" applyBorder="1" applyAlignment="1">
      <alignment horizontal="right"/>
    </xf>
    <xf numFmtId="1" fontId="133" fillId="33" borderId="0" xfId="0" applyNumberFormat="1" applyFont="1" applyFill="1" applyAlignment="1">
      <alignment horizontal="right" vertical="center"/>
    </xf>
    <xf numFmtId="1" fontId="230" fillId="33" borderId="43" xfId="0" applyNumberFormat="1" applyFont="1" applyFill="1" applyBorder="1" applyAlignment="1">
      <alignment horizontal="right" vertical="center"/>
    </xf>
    <xf numFmtId="1" fontId="136" fillId="33" borderId="0" xfId="0" applyNumberFormat="1" applyFont="1" applyFill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0" fontId="244" fillId="84" borderId="0" xfId="3941" applyFont="1" applyFill="1" applyAlignment="1">
      <alignment horizontal="left" vertical="center" wrapText="1"/>
    </xf>
    <xf numFmtId="0" fontId="240" fillId="82" borderId="0" xfId="3941" applyFont="1" applyFill="1" applyAlignment="1">
      <alignment horizontal="left" vertical="center" wrapText="1"/>
    </xf>
    <xf numFmtId="180" fontId="245" fillId="86" borderId="0" xfId="0" applyNumberFormat="1" applyFont="1" applyFill="1" applyBorder="1" applyAlignment="1">
      <alignment horizontal="center" vertical="center" wrapText="1" readingOrder="1"/>
    </xf>
    <xf numFmtId="180" fontId="246" fillId="86" borderId="0" xfId="0" applyNumberFormat="1" applyFont="1" applyFill="1" applyBorder="1" applyAlignment="1">
      <alignment horizontal="center" vertical="center" readingOrder="1"/>
    </xf>
    <xf numFmtId="1" fontId="245" fillId="86" borderId="0" xfId="0" applyNumberFormat="1" applyFont="1" applyFill="1" applyBorder="1" applyAlignment="1">
      <alignment horizontal="center" vertical="center" wrapText="1" readingOrder="1"/>
    </xf>
    <xf numFmtId="1" fontId="246" fillId="86" borderId="0" xfId="0" applyNumberFormat="1" applyFont="1" applyFill="1" applyBorder="1" applyAlignment="1">
      <alignment horizontal="center" vertical="center" readingOrder="1"/>
    </xf>
    <xf numFmtId="0" fontId="245" fillId="33" borderId="0" xfId="0" applyFont="1" applyFill="1" applyBorder="1" applyAlignment="1">
      <alignment horizontal="center" vertical="center" wrapText="1"/>
    </xf>
    <xf numFmtId="0" fontId="240" fillId="82" borderId="0" xfId="0" applyFont="1" applyFill="1" applyAlignment="1">
      <alignment horizontal="center" vertical="center" wrapText="1"/>
    </xf>
    <xf numFmtId="180" fontId="247" fillId="86" borderId="0" xfId="0" applyNumberFormat="1" applyFont="1" applyFill="1" applyBorder="1" applyAlignment="1">
      <alignment horizontal="center" vertical="center" readingOrder="1"/>
    </xf>
    <xf numFmtId="0" fontId="248" fillId="84" borderId="0" xfId="0" applyFont="1" applyFill="1" applyBorder="1" applyAlignment="1">
      <alignment horizontal="center" vertical="center" wrapText="1"/>
    </xf>
    <xf numFmtId="0" fontId="248" fillId="84" borderId="0" xfId="0" applyFont="1" applyFill="1" applyBorder="1" applyAlignment="1">
      <alignment horizontal="center" wrapText="1"/>
    </xf>
    <xf numFmtId="1" fontId="136" fillId="0" borderId="0" xfId="555" applyNumberFormat="1" applyFont="1" applyFill="1" applyAlignment="1">
      <alignment horizontal="left" indent="6"/>
    </xf>
    <xf numFmtId="1" fontId="136" fillId="0" borderId="0" xfId="555" applyNumberFormat="1" applyFont="1" applyFill="1" applyAlignment="1">
      <alignment horizontal="left" indent="2"/>
    </xf>
    <xf numFmtId="185" fontId="136" fillId="0" borderId="0" xfId="555" applyFont="1" applyFill="1" applyAlignment="1">
      <alignment horizontal="left" vertical="center"/>
    </xf>
    <xf numFmtId="180" fontId="232" fillId="33" borderId="0" xfId="724" applyNumberFormat="1" applyFont="1" applyFill="1" applyBorder="1" applyAlignment="1">
      <alignment horizontal="right"/>
    </xf>
    <xf numFmtId="0" fontId="234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0" fontId="133" fillId="78" borderId="0" xfId="0" applyFont="1" applyFill="1" applyAlignment="1">
      <alignment horizontal="center" vertical="center"/>
    </xf>
    <xf numFmtId="0" fontId="114" fillId="78" borderId="0" xfId="0" applyFont="1" applyFill="1" applyAlignment="1">
      <alignment horizontal="center" vertical="center" wrapText="1"/>
    </xf>
    <xf numFmtId="0" fontId="118" fillId="0" borderId="0" xfId="724" applyFont="1" applyAlignment="1">
      <alignment horizontal="center"/>
    </xf>
    <xf numFmtId="0" fontId="118" fillId="33" borderId="0" xfId="724" applyFont="1" applyFill="1" applyAlignment="1">
      <alignment horizontal="center"/>
    </xf>
    <xf numFmtId="0" fontId="133" fillId="80" borderId="0" xfId="3940" applyFont="1" applyFill="1" applyAlignment="1">
      <alignment horizontal="right" vertic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  <xf numFmtId="0" fontId="222" fillId="0" borderId="0" xfId="3941" applyFont="1" applyAlignment="1">
      <alignment horizontal="left" vertical="center" wrapText="1"/>
    </xf>
    <xf numFmtId="0" fontId="24" fillId="0" borderId="0" xfId="3941" applyFont="1" applyAlignment="1">
      <alignment horizontal="left" vertical="center" wrapText="1"/>
    </xf>
    <xf numFmtId="0" fontId="240" fillId="0" borderId="0" xfId="3941" applyFont="1" applyAlignment="1">
      <alignment horizontal="center" vertical="center"/>
    </xf>
  </cellXfs>
  <cellStyles count="3942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ичайний 4" xfId="3941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28"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М2,млн. грн.</v>
          </cell>
          <cell r="E3" t="str">
            <v>(Мп+Мк)/2,млн.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37">
          <cell r="AD37">
            <v>37</v>
          </cell>
        </row>
      </sheetData>
      <sheetData sheetId="7">
        <row r="37">
          <cell r="AD37">
            <v>37</v>
          </cell>
        </row>
      </sheetData>
      <sheetData sheetId="8"/>
      <sheetData sheetId="9"/>
      <sheetData sheetId="10"/>
      <sheetData sheetId="11"/>
      <sheetData sheetId="12">
        <row r="12">
          <cell r="J12">
            <v>20</v>
          </cell>
        </row>
      </sheetData>
      <sheetData sheetId="13">
        <row r="2">
          <cell r="D2">
            <v>2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УКРАЇНИ(резиденти)на 01.01.99 року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1"/>
  <sheetViews>
    <sheetView showGridLines="0" tabSelected="1" showOutlineSymbols="0" zoomScale="85" zoomScaleNormal="85" zoomScaleSheetLayoutView="85" workbookViewId="0">
      <pane ySplit="5" topLeftCell="A6" activePane="bottomLeft" state="frozen"/>
      <selection activeCell="AN89" sqref="AN89:AR92"/>
      <selection pane="bottomLeft" activeCell="B48" sqref="B48"/>
    </sheetView>
  </sheetViews>
  <sheetFormatPr defaultColWidth="9.33203125" defaultRowHeight="13.2"/>
  <cols>
    <col min="1" max="1" width="10" style="3" customWidth="1"/>
    <col min="2" max="2" width="62.77734375" style="3" customWidth="1"/>
    <col min="3" max="3" width="7.77734375" style="3" customWidth="1"/>
    <col min="4" max="4" width="7.44140625" style="3" customWidth="1"/>
    <col min="5" max="5" width="7.33203125" style="3" customWidth="1"/>
    <col min="6" max="6" width="8.6640625" style="3" customWidth="1"/>
    <col min="7" max="10" width="6.6640625" style="3" customWidth="1"/>
    <col min="11" max="11" width="8.6640625" style="3" customWidth="1"/>
    <col min="12" max="12" width="9.33203125" style="3"/>
    <col min="13" max="16" width="6.6640625" style="3" customWidth="1"/>
    <col min="17" max="17" width="8.5546875" style="3" customWidth="1"/>
    <col min="18" max="18" width="8.6640625" style="3" customWidth="1"/>
    <col min="19" max="22" width="6.6640625" style="3" customWidth="1"/>
    <col min="23" max="24" width="8.44140625" style="3" customWidth="1"/>
    <col min="25" max="16384" width="9.33203125" style="3"/>
  </cols>
  <sheetData>
    <row r="1" spans="1:25">
      <c r="A1" s="1"/>
    </row>
    <row r="2" spans="1:25" ht="13.5" customHeight="1">
      <c r="B2" s="112" t="s">
        <v>77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5" ht="13.8">
      <c r="A3" s="11" t="s">
        <v>4</v>
      </c>
      <c r="B3" s="109" t="s">
        <v>7</v>
      </c>
      <c r="C3" s="110">
        <v>2022</v>
      </c>
      <c r="D3" s="110">
        <v>2023</v>
      </c>
      <c r="E3" s="110">
        <v>2024</v>
      </c>
      <c r="F3" s="110"/>
      <c r="G3" s="110">
        <v>2025</v>
      </c>
      <c r="H3" s="110"/>
      <c r="I3" s="110"/>
      <c r="J3" s="110"/>
      <c r="K3" s="110"/>
      <c r="L3" s="110"/>
      <c r="M3" s="110">
        <v>2026</v>
      </c>
      <c r="N3" s="110"/>
      <c r="O3" s="110"/>
      <c r="P3" s="110"/>
      <c r="Q3" s="110"/>
      <c r="R3" s="110"/>
      <c r="S3" s="110">
        <v>2027</v>
      </c>
      <c r="T3" s="110"/>
      <c r="U3" s="110"/>
      <c r="V3" s="110"/>
      <c r="W3" s="110"/>
      <c r="X3" s="110"/>
    </row>
    <row r="4" spans="1:25" ht="15.75" customHeight="1">
      <c r="A4" s="11" t="s">
        <v>5</v>
      </c>
      <c r="B4" s="109"/>
      <c r="C4" s="110"/>
      <c r="D4" s="110"/>
      <c r="E4" s="111" t="s">
        <v>76</v>
      </c>
      <c r="F4" s="108" t="s">
        <v>75</v>
      </c>
      <c r="G4" s="110"/>
      <c r="H4" s="110"/>
      <c r="I4" s="110"/>
      <c r="J4" s="110"/>
      <c r="K4" s="111" t="s">
        <v>8</v>
      </c>
      <c r="L4" s="108" t="s">
        <v>75</v>
      </c>
      <c r="M4" s="110"/>
      <c r="N4" s="110"/>
      <c r="O4" s="110"/>
      <c r="P4" s="110"/>
      <c r="Q4" s="111" t="s">
        <v>8</v>
      </c>
      <c r="R4" s="108" t="s">
        <v>75</v>
      </c>
      <c r="S4" s="110"/>
      <c r="T4" s="110"/>
      <c r="U4" s="110"/>
      <c r="V4" s="110"/>
      <c r="W4" s="111" t="s">
        <v>8</v>
      </c>
      <c r="X4" s="108" t="s">
        <v>75</v>
      </c>
    </row>
    <row r="5" spans="1:25" ht="27" customHeight="1">
      <c r="B5" s="109"/>
      <c r="C5" s="110"/>
      <c r="D5" s="110"/>
      <c r="E5" s="111"/>
      <c r="F5" s="108"/>
      <c r="G5" s="8" t="s">
        <v>0</v>
      </c>
      <c r="H5" s="8" t="s">
        <v>1</v>
      </c>
      <c r="I5" s="8" t="s">
        <v>2</v>
      </c>
      <c r="J5" s="8" t="s">
        <v>3</v>
      </c>
      <c r="K5" s="111"/>
      <c r="L5" s="108"/>
      <c r="M5" s="8" t="s">
        <v>0</v>
      </c>
      <c r="N5" s="8" t="s">
        <v>1</v>
      </c>
      <c r="O5" s="8" t="s">
        <v>2</v>
      </c>
      <c r="P5" s="8" t="s">
        <v>3</v>
      </c>
      <c r="Q5" s="111"/>
      <c r="R5" s="108"/>
      <c r="S5" s="8" t="s">
        <v>0</v>
      </c>
      <c r="T5" s="8" t="s">
        <v>1</v>
      </c>
      <c r="U5" s="8" t="s">
        <v>2</v>
      </c>
      <c r="V5" s="8" t="s">
        <v>3</v>
      </c>
      <c r="W5" s="111"/>
      <c r="X5" s="108"/>
    </row>
    <row r="6" spans="1:25" ht="13.8">
      <c r="B6" s="9" t="s">
        <v>9</v>
      </c>
      <c r="C6" s="10"/>
      <c r="D6" s="10"/>
      <c r="E6" s="10"/>
      <c r="F6" s="10"/>
      <c r="G6" s="9"/>
      <c r="H6" s="10"/>
      <c r="I6" s="10"/>
      <c r="J6" s="10"/>
      <c r="K6" s="10"/>
      <c r="L6" s="10"/>
      <c r="M6" s="9"/>
      <c r="N6" s="10"/>
      <c r="O6" s="10"/>
      <c r="P6" s="10"/>
      <c r="Q6" s="10"/>
      <c r="R6" s="10"/>
      <c r="S6" s="9"/>
      <c r="T6" s="10"/>
      <c r="U6" s="10"/>
      <c r="V6" s="10"/>
      <c r="W6" s="10"/>
      <c r="X6" s="10"/>
    </row>
    <row r="7" spans="1:25" ht="13.8">
      <c r="B7" s="12" t="s">
        <v>10</v>
      </c>
      <c r="C7" s="89">
        <v>5239.1000000000004</v>
      </c>
      <c r="D7" s="89">
        <v>6628</v>
      </c>
      <c r="E7" s="89">
        <v>7658.7</v>
      </c>
      <c r="F7" s="90">
        <v>7720</v>
      </c>
      <c r="G7" s="91">
        <v>1876.4</v>
      </c>
      <c r="H7" s="91">
        <v>2014.8</v>
      </c>
      <c r="I7" s="91">
        <v>2430.1999999999998</v>
      </c>
      <c r="J7" s="91">
        <v>2593.3000000000002</v>
      </c>
      <c r="K7" s="89">
        <v>8914.7000000000007</v>
      </c>
      <c r="L7" s="90">
        <v>8839.6</v>
      </c>
      <c r="M7" s="91">
        <v>2123.1</v>
      </c>
      <c r="N7" s="91">
        <v>2257.1</v>
      </c>
      <c r="O7" s="91">
        <v>2681.4</v>
      </c>
      <c r="P7" s="91">
        <v>2828.3</v>
      </c>
      <c r="Q7" s="89">
        <v>9890</v>
      </c>
      <c r="R7" s="90">
        <v>9800</v>
      </c>
      <c r="S7" s="91">
        <v>2320.6</v>
      </c>
      <c r="T7" s="91">
        <v>2473.1999999999998</v>
      </c>
      <c r="U7" s="91">
        <v>2946.1</v>
      </c>
      <c r="V7" s="91">
        <v>3120.6</v>
      </c>
      <c r="W7" s="89">
        <v>10860.4</v>
      </c>
      <c r="X7" s="90">
        <v>10790</v>
      </c>
      <c r="Y7" s="2"/>
    </row>
    <row r="8" spans="1:25" ht="13.8">
      <c r="B8" s="13" t="s">
        <v>11</v>
      </c>
      <c r="C8" s="31">
        <v>-28.8</v>
      </c>
      <c r="D8" s="31">
        <v>5.5</v>
      </c>
      <c r="E8" s="31">
        <v>2.9</v>
      </c>
      <c r="F8" s="71">
        <v>3.4</v>
      </c>
      <c r="G8" s="32">
        <v>0.5</v>
      </c>
      <c r="H8" s="32">
        <v>1.6</v>
      </c>
      <c r="I8" s="32">
        <v>3.5</v>
      </c>
      <c r="J8" s="32">
        <v>5.9</v>
      </c>
      <c r="K8" s="31">
        <v>3.1</v>
      </c>
      <c r="L8" s="71">
        <v>3.6</v>
      </c>
      <c r="M8" s="32">
        <v>5</v>
      </c>
      <c r="N8" s="32">
        <v>4.5</v>
      </c>
      <c r="O8" s="32">
        <v>3.3</v>
      </c>
      <c r="P8" s="32">
        <v>2.5</v>
      </c>
      <c r="Q8" s="31">
        <v>3.7</v>
      </c>
      <c r="R8" s="71">
        <v>4</v>
      </c>
      <c r="S8" s="32">
        <v>2.9</v>
      </c>
      <c r="T8" s="32">
        <v>3.5</v>
      </c>
      <c r="U8" s="32">
        <v>4.2</v>
      </c>
      <c r="V8" s="32">
        <v>4.7</v>
      </c>
      <c r="W8" s="31">
        <v>3.9</v>
      </c>
      <c r="X8" s="71">
        <v>4.2</v>
      </c>
    </row>
    <row r="9" spans="1:25" ht="13.8">
      <c r="B9" s="14" t="s">
        <v>12</v>
      </c>
      <c r="C9" s="33">
        <v>34.9</v>
      </c>
      <c r="D9" s="33">
        <v>19.899999999999999</v>
      </c>
      <c r="E9" s="33">
        <v>12.6</v>
      </c>
      <c r="F9" s="72">
        <v>12.6</v>
      </c>
      <c r="G9" s="33">
        <v>14.6</v>
      </c>
      <c r="H9" s="33">
        <v>13.8</v>
      </c>
      <c r="I9" s="33">
        <v>12.3</v>
      </c>
      <c r="J9" s="33">
        <v>11.6</v>
      </c>
      <c r="K9" s="33">
        <v>12.9</v>
      </c>
      <c r="L9" s="72">
        <v>10.5</v>
      </c>
      <c r="M9" s="33">
        <v>7.8</v>
      </c>
      <c r="N9" s="33">
        <v>7.2</v>
      </c>
      <c r="O9" s="33">
        <v>6.8</v>
      </c>
      <c r="P9" s="33">
        <v>6.4</v>
      </c>
      <c r="Q9" s="33">
        <v>7</v>
      </c>
      <c r="R9" s="72">
        <v>6.6</v>
      </c>
      <c r="S9" s="33">
        <v>6.2</v>
      </c>
      <c r="T9" s="33">
        <v>5.8</v>
      </c>
      <c r="U9" s="33">
        <v>5.5</v>
      </c>
      <c r="V9" s="33">
        <v>5.4</v>
      </c>
      <c r="W9" s="33">
        <v>5.7</v>
      </c>
      <c r="X9" s="72">
        <v>5.7</v>
      </c>
    </row>
    <row r="10" spans="1:25" ht="13.8">
      <c r="B10" s="15" t="s">
        <v>13</v>
      </c>
      <c r="C10" s="33">
        <v>20.2</v>
      </c>
      <c r="D10" s="33">
        <v>12.9</v>
      </c>
      <c r="E10" s="33">
        <v>6.5</v>
      </c>
      <c r="F10" s="72">
        <v>6.5</v>
      </c>
      <c r="G10" s="33" t="s">
        <v>6</v>
      </c>
      <c r="H10" s="33" t="s">
        <v>6</v>
      </c>
      <c r="I10" s="33" t="s">
        <v>6</v>
      </c>
      <c r="J10" s="33" t="s">
        <v>6</v>
      </c>
      <c r="K10" s="33">
        <v>12.7</v>
      </c>
      <c r="L10" s="72">
        <v>12.4</v>
      </c>
      <c r="M10" s="33" t="s">
        <v>6</v>
      </c>
      <c r="N10" s="33" t="s">
        <v>6</v>
      </c>
      <c r="O10" s="33" t="s">
        <v>6</v>
      </c>
      <c r="P10" s="33" t="s">
        <v>6</v>
      </c>
      <c r="Q10" s="33">
        <v>6</v>
      </c>
      <c r="R10" s="72">
        <v>6.2</v>
      </c>
      <c r="S10" s="33" t="s">
        <v>6</v>
      </c>
      <c r="T10" s="33" t="s">
        <v>6</v>
      </c>
      <c r="U10" s="33" t="s">
        <v>6</v>
      </c>
      <c r="V10" s="33" t="s">
        <v>6</v>
      </c>
      <c r="W10" s="33">
        <v>5.0999999999999996</v>
      </c>
      <c r="X10" s="72">
        <v>5</v>
      </c>
    </row>
    <row r="11" spans="1:25" ht="13.8">
      <c r="B11" s="16" t="s">
        <v>14</v>
      </c>
      <c r="C11" s="34">
        <v>26.6</v>
      </c>
      <c r="D11" s="34">
        <v>5.0999999999999996</v>
      </c>
      <c r="E11" s="34">
        <v>12</v>
      </c>
      <c r="F11" s="73">
        <v>12</v>
      </c>
      <c r="G11" s="33">
        <v>14.6</v>
      </c>
      <c r="H11" s="33">
        <v>13.7</v>
      </c>
      <c r="I11" s="33">
        <v>12.3</v>
      </c>
      <c r="J11" s="33">
        <v>8.6999999999999993</v>
      </c>
      <c r="K11" s="34">
        <v>8.6999999999999993</v>
      </c>
      <c r="L11" s="73">
        <v>8.4</v>
      </c>
      <c r="M11" s="33">
        <v>6.9</v>
      </c>
      <c r="N11" s="33">
        <v>5.5</v>
      </c>
      <c r="O11" s="33">
        <v>5.2</v>
      </c>
      <c r="P11" s="33">
        <v>5</v>
      </c>
      <c r="Q11" s="34">
        <v>5</v>
      </c>
      <c r="R11" s="73">
        <v>5</v>
      </c>
      <c r="S11" s="33">
        <v>5.2</v>
      </c>
      <c r="T11" s="33">
        <v>5.0999999999999996</v>
      </c>
      <c r="U11" s="33">
        <v>5.0999999999999996</v>
      </c>
      <c r="V11" s="33">
        <v>5</v>
      </c>
      <c r="W11" s="34">
        <v>5</v>
      </c>
      <c r="X11" s="73">
        <v>5</v>
      </c>
    </row>
    <row r="12" spans="1:25" ht="13.8">
      <c r="B12" s="17" t="s">
        <v>68</v>
      </c>
      <c r="C12" s="33">
        <v>22.6</v>
      </c>
      <c r="D12" s="33">
        <v>4.9000000000000004</v>
      </c>
      <c r="E12" s="33">
        <v>10.7</v>
      </c>
      <c r="F12" s="72">
        <v>10.7</v>
      </c>
      <c r="G12" s="33">
        <v>12.4</v>
      </c>
      <c r="H12" s="33">
        <v>12.7</v>
      </c>
      <c r="I12" s="33">
        <v>11.4</v>
      </c>
      <c r="J12" s="33">
        <v>8.9</v>
      </c>
      <c r="K12" s="33">
        <v>8.9</v>
      </c>
      <c r="L12" s="72">
        <v>7.8</v>
      </c>
      <c r="M12" s="33">
        <v>6.6</v>
      </c>
      <c r="N12" s="33">
        <v>4.8</v>
      </c>
      <c r="O12" s="33">
        <v>3.5</v>
      </c>
      <c r="P12" s="33">
        <v>3</v>
      </c>
      <c r="Q12" s="33">
        <v>3</v>
      </c>
      <c r="R12" s="72">
        <v>3.1</v>
      </c>
      <c r="S12" s="33">
        <v>2.9</v>
      </c>
      <c r="T12" s="33">
        <v>3</v>
      </c>
      <c r="U12" s="33">
        <v>3.1</v>
      </c>
      <c r="V12" s="33">
        <v>3.1</v>
      </c>
      <c r="W12" s="33">
        <v>3.1</v>
      </c>
      <c r="X12" s="72">
        <v>3.2</v>
      </c>
    </row>
    <row r="13" spans="1:25" ht="13.8">
      <c r="B13" s="17" t="s">
        <v>69</v>
      </c>
      <c r="C13" s="33">
        <v>30.6</v>
      </c>
      <c r="D13" s="33">
        <v>5.7</v>
      </c>
      <c r="E13" s="33">
        <v>13.8</v>
      </c>
      <c r="F13" s="72">
        <v>13.8</v>
      </c>
      <c r="G13" s="33">
        <v>17.3</v>
      </c>
      <c r="H13" s="33">
        <v>14.9</v>
      </c>
      <c r="I13" s="33">
        <v>13.2</v>
      </c>
      <c r="J13" s="33">
        <v>8.3000000000000007</v>
      </c>
      <c r="K13" s="33">
        <v>8.3000000000000007</v>
      </c>
      <c r="L13" s="72">
        <v>9.1999999999999993</v>
      </c>
      <c r="M13" s="33">
        <v>7.2</v>
      </c>
      <c r="N13" s="33">
        <v>6.3</v>
      </c>
      <c r="O13" s="33">
        <v>7.3</v>
      </c>
      <c r="P13" s="33">
        <v>7.6</v>
      </c>
      <c r="Q13" s="33">
        <v>7.6</v>
      </c>
      <c r="R13" s="72">
        <v>7.3</v>
      </c>
      <c r="S13" s="33">
        <v>8</v>
      </c>
      <c r="T13" s="33">
        <v>7.7</v>
      </c>
      <c r="U13" s="33">
        <v>7.6</v>
      </c>
      <c r="V13" s="33">
        <v>7.4</v>
      </c>
      <c r="W13" s="33">
        <v>7.4</v>
      </c>
      <c r="X13" s="72">
        <v>7.1</v>
      </c>
    </row>
    <row r="14" spans="1:25" ht="13.8">
      <c r="B14" s="18" t="s">
        <v>15</v>
      </c>
      <c r="C14" s="33">
        <v>41.6</v>
      </c>
      <c r="D14" s="33">
        <v>2.2000000000000002</v>
      </c>
      <c r="E14" s="33">
        <v>13.2</v>
      </c>
      <c r="F14" s="72">
        <v>13.2</v>
      </c>
      <c r="G14" s="33">
        <v>17</v>
      </c>
      <c r="H14" s="33">
        <v>18.2</v>
      </c>
      <c r="I14" s="33">
        <v>14.7</v>
      </c>
      <c r="J14" s="33">
        <v>5.6</v>
      </c>
      <c r="K14" s="33">
        <v>5.6</v>
      </c>
      <c r="L14" s="72">
        <v>6.8</v>
      </c>
      <c r="M14" s="33">
        <v>5.7</v>
      </c>
      <c r="N14" s="33">
        <v>4.0999999999999996</v>
      </c>
      <c r="O14" s="33">
        <v>3.4</v>
      </c>
      <c r="P14" s="33">
        <v>2.9</v>
      </c>
      <c r="Q14" s="33">
        <v>2.9</v>
      </c>
      <c r="R14" s="72">
        <v>3</v>
      </c>
      <c r="S14" s="33">
        <v>3.7</v>
      </c>
      <c r="T14" s="33">
        <v>3.7</v>
      </c>
      <c r="U14" s="33">
        <v>3.4</v>
      </c>
      <c r="V14" s="33">
        <v>3</v>
      </c>
      <c r="W14" s="33">
        <v>3</v>
      </c>
      <c r="X14" s="72">
        <v>3.1</v>
      </c>
    </row>
    <row r="15" spans="1:25" ht="13.8">
      <c r="B15" s="104" t="s">
        <v>83</v>
      </c>
      <c r="C15" s="33">
        <v>15.3</v>
      </c>
      <c r="D15" s="33">
        <v>10.7</v>
      </c>
      <c r="E15" s="33">
        <v>16.3</v>
      </c>
      <c r="F15" s="72">
        <v>16.3</v>
      </c>
      <c r="G15" s="33">
        <v>19</v>
      </c>
      <c r="H15" s="33">
        <v>14.3</v>
      </c>
      <c r="I15" s="33">
        <v>14</v>
      </c>
      <c r="J15" s="33">
        <v>11.6</v>
      </c>
      <c r="K15" s="33">
        <v>11.6</v>
      </c>
      <c r="L15" s="72">
        <v>10.5</v>
      </c>
      <c r="M15" s="33">
        <v>9.6</v>
      </c>
      <c r="N15" s="33">
        <v>8.8000000000000007</v>
      </c>
      <c r="O15" s="33">
        <v>10.8</v>
      </c>
      <c r="P15" s="33">
        <v>12</v>
      </c>
      <c r="Q15" s="33">
        <v>12</v>
      </c>
      <c r="R15" s="72">
        <v>12.2</v>
      </c>
      <c r="S15" s="33">
        <v>12</v>
      </c>
      <c r="T15" s="33">
        <v>11.3</v>
      </c>
      <c r="U15" s="33">
        <v>11.1</v>
      </c>
      <c r="V15" s="33">
        <v>11.1</v>
      </c>
      <c r="W15" s="33">
        <v>11.1</v>
      </c>
      <c r="X15" s="72">
        <v>11</v>
      </c>
    </row>
    <row r="16" spans="1:25" ht="13.8" hidden="1">
      <c r="B16" s="16" t="s">
        <v>16</v>
      </c>
      <c r="C16" s="33">
        <v>38.299999999999997</v>
      </c>
      <c r="D16" s="33">
        <v>16.399999999999999</v>
      </c>
      <c r="E16" s="33">
        <v>27.6</v>
      </c>
      <c r="F16" s="72">
        <v>27.6</v>
      </c>
      <c r="G16" s="33">
        <v>50.9</v>
      </c>
      <c r="H16" s="33">
        <v>22.9</v>
      </c>
      <c r="I16" s="33">
        <v>11.3</v>
      </c>
      <c r="J16" s="33">
        <v>10.8</v>
      </c>
      <c r="K16" s="33">
        <v>10.8</v>
      </c>
      <c r="L16" s="72">
        <v>10.5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72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72">
        <v>0</v>
      </c>
    </row>
    <row r="17" spans="2:24" ht="13.8">
      <c r="B17" s="15" t="s">
        <v>52</v>
      </c>
      <c r="C17" s="33">
        <v>6</v>
      </c>
      <c r="D17" s="33">
        <v>17.399999999999999</v>
      </c>
      <c r="E17" s="33">
        <v>23.2</v>
      </c>
      <c r="F17" s="72">
        <v>22</v>
      </c>
      <c r="G17" s="33">
        <v>23.6</v>
      </c>
      <c r="H17" s="33">
        <v>19.899999999999999</v>
      </c>
      <c r="I17" s="33">
        <v>16.100000000000001</v>
      </c>
      <c r="J17" s="33">
        <v>10.1</v>
      </c>
      <c r="K17" s="33">
        <v>17</v>
      </c>
      <c r="L17" s="72">
        <v>16.7</v>
      </c>
      <c r="M17" s="33">
        <v>10.8</v>
      </c>
      <c r="N17" s="33">
        <v>10</v>
      </c>
      <c r="O17" s="33">
        <v>9.1</v>
      </c>
      <c r="P17" s="33">
        <v>8.1</v>
      </c>
      <c r="Q17" s="33">
        <v>9.4</v>
      </c>
      <c r="R17" s="72">
        <v>10.6</v>
      </c>
      <c r="S17" s="33">
        <v>9.6999999999999993</v>
      </c>
      <c r="T17" s="33">
        <v>9.5</v>
      </c>
      <c r="U17" s="33">
        <v>8.3000000000000007</v>
      </c>
      <c r="V17" s="33">
        <v>8</v>
      </c>
      <c r="W17" s="33">
        <v>8.8000000000000007</v>
      </c>
      <c r="X17" s="72">
        <v>8.1</v>
      </c>
    </row>
    <row r="18" spans="2:24" ht="13.8">
      <c r="B18" s="15" t="s">
        <v>51</v>
      </c>
      <c r="C18" s="33">
        <v>-11.4</v>
      </c>
      <c r="D18" s="33">
        <v>3.7</v>
      </c>
      <c r="E18" s="33">
        <v>15.6</v>
      </c>
      <c r="F18" s="72">
        <v>14.4</v>
      </c>
      <c r="G18" s="33">
        <v>8.8000000000000007</v>
      </c>
      <c r="H18" s="33">
        <v>4.5999999999999996</v>
      </c>
      <c r="I18" s="33">
        <v>2.6</v>
      </c>
      <c r="J18" s="33">
        <v>0.4</v>
      </c>
      <c r="K18" s="33">
        <v>3.9</v>
      </c>
      <c r="L18" s="72">
        <v>3.8</v>
      </c>
      <c r="M18" s="33">
        <v>3.1</v>
      </c>
      <c r="N18" s="33">
        <v>3.9</v>
      </c>
      <c r="O18" s="33">
        <v>3.6</v>
      </c>
      <c r="P18" s="33">
        <v>2.9</v>
      </c>
      <c r="Q18" s="33">
        <v>3.3</v>
      </c>
      <c r="R18" s="72">
        <v>4.2</v>
      </c>
      <c r="S18" s="33">
        <v>4.3</v>
      </c>
      <c r="T18" s="33">
        <v>4</v>
      </c>
      <c r="U18" s="33">
        <v>2.9</v>
      </c>
      <c r="V18" s="33">
        <v>2.8</v>
      </c>
      <c r="W18" s="33">
        <v>3.5</v>
      </c>
      <c r="X18" s="72">
        <v>3</v>
      </c>
    </row>
    <row r="19" spans="2:24" ht="13.8">
      <c r="B19" s="15" t="s">
        <v>50</v>
      </c>
      <c r="C19" s="33">
        <v>21.1</v>
      </c>
      <c r="D19" s="33">
        <v>18.2</v>
      </c>
      <c r="E19" s="33">
        <v>13.1</v>
      </c>
      <c r="F19" s="72">
        <v>13.1</v>
      </c>
      <c r="G19" s="33" t="s">
        <v>6</v>
      </c>
      <c r="H19" s="33" t="s">
        <v>6</v>
      </c>
      <c r="I19" s="33" t="s">
        <v>6</v>
      </c>
      <c r="J19" s="33" t="s">
        <v>6</v>
      </c>
      <c r="K19" s="33">
        <v>10.9</v>
      </c>
      <c r="L19" s="72">
        <v>10.8</v>
      </c>
      <c r="M19" s="33" t="s">
        <v>6</v>
      </c>
      <c r="N19" s="33" t="s">
        <v>6</v>
      </c>
      <c r="O19" s="33" t="s">
        <v>6</v>
      </c>
      <c r="P19" s="33" t="s">
        <v>6</v>
      </c>
      <c r="Q19" s="33">
        <v>10.5</v>
      </c>
      <c r="R19" s="72">
        <v>10.5</v>
      </c>
      <c r="S19" s="33" t="s">
        <v>6</v>
      </c>
      <c r="T19" s="33" t="s">
        <v>6</v>
      </c>
      <c r="U19" s="33" t="s">
        <v>6</v>
      </c>
      <c r="V19" s="33" t="s">
        <v>6</v>
      </c>
      <c r="W19" s="33">
        <v>10</v>
      </c>
      <c r="X19" s="72">
        <v>11</v>
      </c>
    </row>
    <row r="20" spans="2:24" ht="15">
      <c r="B20" s="7"/>
      <c r="C20" s="21"/>
      <c r="D20" s="21"/>
      <c r="E20" s="21"/>
      <c r="F20" s="72"/>
      <c r="G20" s="21"/>
      <c r="H20" s="21"/>
      <c r="I20" s="21"/>
      <c r="J20" s="21"/>
      <c r="K20" s="21"/>
      <c r="L20" s="72"/>
      <c r="M20" s="21"/>
      <c r="N20" s="21"/>
      <c r="O20" s="21"/>
      <c r="P20" s="21"/>
      <c r="Q20" s="21"/>
      <c r="R20" s="72"/>
      <c r="S20" s="21"/>
      <c r="T20" s="21"/>
      <c r="U20" s="21"/>
      <c r="V20" s="21"/>
      <c r="W20" s="21"/>
      <c r="X20" s="72"/>
    </row>
    <row r="21" spans="2:24" ht="13.8">
      <c r="B21" s="9" t="s">
        <v>17</v>
      </c>
      <c r="C21" s="23"/>
      <c r="D21" s="23"/>
      <c r="E21" s="23"/>
      <c r="F21" s="24"/>
      <c r="G21" s="22"/>
      <c r="H21" s="23"/>
      <c r="I21" s="23"/>
      <c r="J21" s="23"/>
      <c r="K21" s="23"/>
      <c r="L21" s="23"/>
      <c r="M21" s="22"/>
      <c r="N21" s="23"/>
      <c r="O21" s="23"/>
      <c r="P21" s="23"/>
      <c r="Q21" s="23"/>
      <c r="R21" s="23"/>
      <c r="S21" s="22"/>
      <c r="T21" s="23"/>
      <c r="U21" s="23"/>
      <c r="V21" s="23"/>
      <c r="W21" s="23"/>
      <c r="X21" s="23"/>
    </row>
    <row r="22" spans="2:24" ht="13.8">
      <c r="B22" s="16" t="s">
        <v>73</v>
      </c>
      <c r="C22" s="35">
        <v>-844.8</v>
      </c>
      <c r="D22" s="35">
        <v>-1331.5</v>
      </c>
      <c r="E22" s="35">
        <v>-1350.6</v>
      </c>
      <c r="F22" s="88">
        <v>-1350.6</v>
      </c>
      <c r="G22" s="34" t="s">
        <v>6</v>
      </c>
      <c r="H22" s="34" t="s">
        <v>6</v>
      </c>
      <c r="I22" s="34" t="s">
        <v>6</v>
      </c>
      <c r="J22" s="34" t="s">
        <v>6</v>
      </c>
      <c r="K22" s="35">
        <v>-1016.7</v>
      </c>
      <c r="L22" s="88">
        <v>-332.3</v>
      </c>
      <c r="M22" s="34" t="s">
        <v>6</v>
      </c>
      <c r="N22" s="34" t="s">
        <v>6</v>
      </c>
      <c r="O22" s="34" t="s">
        <v>6</v>
      </c>
      <c r="P22" s="34" t="s">
        <v>6</v>
      </c>
      <c r="Q22" s="35">
        <v>-1145.2</v>
      </c>
      <c r="R22" s="88">
        <v>-1104.4000000000001</v>
      </c>
      <c r="S22" s="34" t="s">
        <v>6</v>
      </c>
      <c r="T22" s="34" t="s">
        <v>6</v>
      </c>
      <c r="U22" s="34" t="s">
        <v>6</v>
      </c>
      <c r="V22" s="34" t="s">
        <v>6</v>
      </c>
      <c r="W22" s="35">
        <v>-642</v>
      </c>
      <c r="X22" s="88">
        <v>-641.1</v>
      </c>
    </row>
    <row r="23" spans="2:24" ht="13.8">
      <c r="B23" s="19" t="s">
        <v>74</v>
      </c>
      <c r="C23" s="33">
        <v>-16.100000000000001</v>
      </c>
      <c r="D23" s="33">
        <v>-20.100000000000001</v>
      </c>
      <c r="E23" s="33">
        <v>-17.600000000000001</v>
      </c>
      <c r="F23" s="72">
        <v>-17.5</v>
      </c>
      <c r="G23" s="33" t="s">
        <v>6</v>
      </c>
      <c r="H23" s="33" t="s">
        <v>6</v>
      </c>
      <c r="I23" s="33" t="s">
        <v>6</v>
      </c>
      <c r="J23" s="33" t="s">
        <v>6</v>
      </c>
      <c r="K23" s="33">
        <v>-11.4</v>
      </c>
      <c r="L23" s="72">
        <v>-3.8</v>
      </c>
      <c r="M23" s="33" t="s">
        <v>6</v>
      </c>
      <c r="N23" s="33" t="s">
        <v>6</v>
      </c>
      <c r="O23" s="33" t="s">
        <v>6</v>
      </c>
      <c r="P23" s="33" t="s">
        <v>6</v>
      </c>
      <c r="Q23" s="33">
        <v>-11.6</v>
      </c>
      <c r="R23" s="72">
        <v>-11.3</v>
      </c>
      <c r="S23" s="33" t="s">
        <v>6</v>
      </c>
      <c r="T23" s="33" t="s">
        <v>6</v>
      </c>
      <c r="U23" s="33" t="s">
        <v>6</v>
      </c>
      <c r="V23" s="33" t="s">
        <v>6</v>
      </c>
      <c r="W23" s="33">
        <v>-5.9</v>
      </c>
      <c r="X23" s="72">
        <v>-5.9</v>
      </c>
    </row>
    <row r="24" spans="2:24" ht="13.8">
      <c r="B24" s="19" t="s">
        <v>45</v>
      </c>
      <c r="C24" s="33">
        <v>-25.3</v>
      </c>
      <c r="D24" s="33">
        <v>-26.6</v>
      </c>
      <c r="E24" s="33">
        <v>-23.849</v>
      </c>
      <c r="F24" s="72">
        <v>-23.7</v>
      </c>
      <c r="G24" s="33" t="s">
        <v>6</v>
      </c>
      <c r="H24" s="33" t="s">
        <v>6</v>
      </c>
      <c r="I24" s="33" t="s">
        <v>6</v>
      </c>
      <c r="J24" s="33" t="s">
        <v>6</v>
      </c>
      <c r="K24" s="33">
        <v>-19.2</v>
      </c>
      <c r="L24" s="72">
        <v>-19.3</v>
      </c>
      <c r="M24" s="33" t="s">
        <v>6</v>
      </c>
      <c r="N24" s="33" t="s">
        <v>6</v>
      </c>
      <c r="O24" s="33" t="s">
        <v>6</v>
      </c>
      <c r="P24" s="33" t="s">
        <v>6</v>
      </c>
      <c r="Q24" s="33">
        <v>-11.8</v>
      </c>
      <c r="R24" s="72">
        <v>-11.9</v>
      </c>
      <c r="S24" s="33" t="s">
        <v>6</v>
      </c>
      <c r="T24" s="33" t="s">
        <v>6</v>
      </c>
      <c r="U24" s="33" t="s">
        <v>6</v>
      </c>
      <c r="V24" s="33" t="s">
        <v>6</v>
      </c>
      <c r="W24" s="33">
        <v>-6.9</v>
      </c>
      <c r="X24" s="72">
        <v>-7</v>
      </c>
    </row>
    <row r="25" spans="2:24" ht="13.8" hidden="1">
      <c r="B25" s="16" t="s">
        <v>19</v>
      </c>
      <c r="C25" s="35"/>
      <c r="D25" s="35"/>
      <c r="E25" s="35"/>
      <c r="F25" s="68"/>
      <c r="G25" s="34"/>
      <c r="H25" s="34"/>
      <c r="I25" s="34"/>
      <c r="J25" s="34"/>
      <c r="K25" s="35"/>
      <c r="L25" s="35"/>
      <c r="M25" s="34"/>
      <c r="N25" s="34"/>
      <c r="O25" s="34"/>
      <c r="P25" s="34"/>
      <c r="Q25" s="35"/>
      <c r="R25" s="35"/>
      <c r="S25" s="34"/>
      <c r="T25" s="34"/>
      <c r="U25" s="34"/>
      <c r="V25" s="34"/>
      <c r="W25" s="35"/>
      <c r="X25" s="35"/>
    </row>
    <row r="26" spans="2:24" ht="13.8" hidden="1">
      <c r="B26" s="19" t="s">
        <v>18</v>
      </c>
      <c r="C26" s="33"/>
      <c r="D26" s="33"/>
      <c r="E26" s="33"/>
      <c r="F26" s="67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2:24" ht="15">
      <c r="B27" s="4"/>
      <c r="C27" s="25"/>
      <c r="D27" s="25"/>
      <c r="E27" s="25"/>
      <c r="F27" s="26"/>
      <c r="G27" s="25"/>
      <c r="H27" s="25"/>
      <c r="I27" s="25"/>
      <c r="J27" s="25"/>
      <c r="K27" s="25"/>
      <c r="L27" s="76"/>
      <c r="M27" s="25"/>
      <c r="N27" s="25"/>
      <c r="O27" s="25"/>
      <c r="P27" s="25"/>
      <c r="Q27" s="25"/>
      <c r="R27" s="76"/>
      <c r="S27" s="25"/>
      <c r="T27" s="25"/>
      <c r="U27" s="25"/>
      <c r="V27" s="25"/>
      <c r="W27" s="25"/>
      <c r="X27" s="76"/>
    </row>
    <row r="28" spans="2:24" ht="13.8">
      <c r="B28" s="9" t="s">
        <v>67</v>
      </c>
      <c r="C28" s="23"/>
      <c r="D28" s="23"/>
      <c r="E28" s="23"/>
      <c r="F28" s="24"/>
      <c r="G28" s="22"/>
      <c r="H28" s="23"/>
      <c r="I28" s="23"/>
      <c r="J28" s="23"/>
      <c r="K28" s="23"/>
      <c r="L28" s="24"/>
      <c r="M28" s="22"/>
      <c r="N28" s="23"/>
      <c r="O28" s="23"/>
      <c r="P28" s="23"/>
      <c r="Q28" s="23"/>
      <c r="R28" s="24"/>
      <c r="S28" s="22"/>
      <c r="T28" s="23"/>
      <c r="U28" s="23"/>
      <c r="V28" s="23"/>
      <c r="W28" s="23"/>
      <c r="X28" s="24"/>
    </row>
    <row r="29" spans="2:24" ht="13.8">
      <c r="B29" s="15" t="s">
        <v>20</v>
      </c>
      <c r="C29" s="33">
        <v>8</v>
      </c>
      <c r="D29" s="33">
        <v>-9.6</v>
      </c>
      <c r="E29" s="33">
        <v>-13.7</v>
      </c>
      <c r="F29" s="72">
        <v>-14.6</v>
      </c>
      <c r="G29" s="33">
        <v>-5.5</v>
      </c>
      <c r="H29" s="33">
        <v>-7.7</v>
      </c>
      <c r="I29" s="33">
        <v>-5.2</v>
      </c>
      <c r="J29" s="33">
        <v>1.1000000000000001</v>
      </c>
      <c r="K29" s="33">
        <v>-17.3</v>
      </c>
      <c r="L29" s="72">
        <v>2.6</v>
      </c>
      <c r="M29" s="33">
        <v>-7.3</v>
      </c>
      <c r="N29" s="33">
        <v>-8.8000000000000007</v>
      </c>
      <c r="O29" s="33">
        <v>-8</v>
      </c>
      <c r="P29" s="33">
        <v>-7.2</v>
      </c>
      <c r="Q29" s="33">
        <v>-31.3</v>
      </c>
      <c r="R29" s="72">
        <v>-28.3</v>
      </c>
      <c r="S29" s="33">
        <v>-7.3</v>
      </c>
      <c r="T29" s="33">
        <v>-6.5</v>
      </c>
      <c r="U29" s="33">
        <v>-7.7</v>
      </c>
      <c r="V29" s="33">
        <v>-6.2</v>
      </c>
      <c r="W29" s="33">
        <v>-27.7</v>
      </c>
      <c r="X29" s="72">
        <v>-27.9</v>
      </c>
    </row>
    <row r="30" spans="2:24" ht="13.8">
      <c r="B30" s="15" t="s">
        <v>21</v>
      </c>
      <c r="C30" s="33">
        <v>57.5</v>
      </c>
      <c r="D30" s="33">
        <v>51.3</v>
      </c>
      <c r="E30" s="33">
        <v>56.1</v>
      </c>
      <c r="F30" s="72">
        <v>56.1</v>
      </c>
      <c r="G30" s="33">
        <v>13.1</v>
      </c>
      <c r="H30" s="33">
        <v>13.1</v>
      </c>
      <c r="I30" s="33">
        <v>14.2</v>
      </c>
      <c r="J30" s="33">
        <v>17</v>
      </c>
      <c r="K30" s="33">
        <v>57.3</v>
      </c>
      <c r="L30" s="72">
        <v>58.1</v>
      </c>
      <c r="M30" s="33">
        <v>15.2</v>
      </c>
      <c r="N30" s="33">
        <v>14.5</v>
      </c>
      <c r="O30" s="33">
        <v>15.9</v>
      </c>
      <c r="P30" s="33">
        <v>17.5</v>
      </c>
      <c r="Q30" s="33">
        <v>63.1</v>
      </c>
      <c r="R30" s="72">
        <v>63.5</v>
      </c>
      <c r="S30" s="33">
        <v>15.9</v>
      </c>
      <c r="T30" s="33">
        <v>15.7</v>
      </c>
      <c r="U30" s="33">
        <v>16.5</v>
      </c>
      <c r="V30" s="33">
        <v>19.100000000000001</v>
      </c>
      <c r="W30" s="33">
        <v>67.2</v>
      </c>
      <c r="X30" s="72">
        <v>67</v>
      </c>
    </row>
    <row r="31" spans="2:24" ht="13.8">
      <c r="B31" s="15" t="s">
        <v>22</v>
      </c>
      <c r="C31" s="33">
        <v>83.3</v>
      </c>
      <c r="D31" s="33">
        <v>89.2</v>
      </c>
      <c r="E31" s="33">
        <v>92</v>
      </c>
      <c r="F31" s="72">
        <v>91.8</v>
      </c>
      <c r="G31" s="33">
        <v>23.3</v>
      </c>
      <c r="H31" s="33">
        <v>26</v>
      </c>
      <c r="I31" s="33">
        <v>24</v>
      </c>
      <c r="J31" s="33">
        <v>24.6</v>
      </c>
      <c r="K31" s="33">
        <v>97.8</v>
      </c>
      <c r="L31" s="72">
        <v>96.9</v>
      </c>
      <c r="M31" s="33">
        <v>23.9</v>
      </c>
      <c r="N31" s="33">
        <v>24.9</v>
      </c>
      <c r="O31" s="33">
        <v>25.4</v>
      </c>
      <c r="P31" s="33">
        <v>25.7</v>
      </c>
      <c r="Q31" s="33">
        <v>99.9</v>
      </c>
      <c r="R31" s="72">
        <v>99.3</v>
      </c>
      <c r="S31" s="33">
        <v>24.3</v>
      </c>
      <c r="T31" s="33">
        <v>24.2</v>
      </c>
      <c r="U31" s="33">
        <v>26</v>
      </c>
      <c r="V31" s="33">
        <v>26.9</v>
      </c>
      <c r="W31" s="33">
        <v>101.4</v>
      </c>
      <c r="X31" s="72">
        <v>102.2</v>
      </c>
    </row>
    <row r="32" spans="2:24" ht="13.8">
      <c r="B32" s="30" t="s">
        <v>30</v>
      </c>
      <c r="C32" s="33">
        <v>12.5</v>
      </c>
      <c r="D32" s="33">
        <v>11.3</v>
      </c>
      <c r="E32" s="33">
        <v>9.5</v>
      </c>
      <c r="F32" s="72">
        <v>9.6</v>
      </c>
      <c r="G32" s="33">
        <v>2.4</v>
      </c>
      <c r="H32" s="33">
        <v>2.2999999999999998</v>
      </c>
      <c r="I32" s="33">
        <v>2.4</v>
      </c>
      <c r="J32" s="33">
        <v>2.4</v>
      </c>
      <c r="K32" s="33">
        <v>9.6</v>
      </c>
      <c r="L32" s="72">
        <v>10.1</v>
      </c>
      <c r="M32" s="33">
        <v>2.6</v>
      </c>
      <c r="N32" s="33">
        <v>2.7</v>
      </c>
      <c r="O32" s="33">
        <v>2.8</v>
      </c>
      <c r="P32" s="33">
        <v>2.9</v>
      </c>
      <c r="Q32" s="33">
        <v>10.9</v>
      </c>
      <c r="R32" s="72">
        <v>11.4</v>
      </c>
      <c r="S32" s="33">
        <v>2.9</v>
      </c>
      <c r="T32" s="33">
        <v>2.9</v>
      </c>
      <c r="U32" s="33">
        <v>3</v>
      </c>
      <c r="V32" s="33">
        <v>3.1</v>
      </c>
      <c r="W32" s="33">
        <v>12</v>
      </c>
      <c r="X32" s="72">
        <v>12</v>
      </c>
    </row>
    <row r="33" spans="2:24" ht="13.8">
      <c r="B33" s="15" t="s">
        <v>23</v>
      </c>
      <c r="C33" s="33">
        <v>11.1</v>
      </c>
      <c r="D33" s="33">
        <v>-18.899999999999999</v>
      </c>
      <c r="E33" s="33">
        <v>-8.6</v>
      </c>
      <c r="F33" s="72">
        <v>-14.3</v>
      </c>
      <c r="G33" s="33">
        <v>-3.3</v>
      </c>
      <c r="H33" s="33">
        <v>-13</v>
      </c>
      <c r="I33" s="33">
        <v>-6.1</v>
      </c>
      <c r="J33" s="33">
        <v>-7.1</v>
      </c>
      <c r="K33" s="33">
        <v>-29.5</v>
      </c>
      <c r="L33" s="72">
        <v>6.4</v>
      </c>
      <c r="M33" s="33">
        <v>-4.4000000000000004</v>
      </c>
      <c r="N33" s="33">
        <v>-5.7</v>
      </c>
      <c r="O33" s="33">
        <v>-5</v>
      </c>
      <c r="P33" s="33">
        <v>-5</v>
      </c>
      <c r="Q33" s="33">
        <v>-20.2</v>
      </c>
      <c r="R33" s="72">
        <v>-26.3</v>
      </c>
      <c r="S33" s="33">
        <v>-6.6</v>
      </c>
      <c r="T33" s="33">
        <v>-7.6</v>
      </c>
      <c r="U33" s="33">
        <v>-7.2</v>
      </c>
      <c r="V33" s="33">
        <v>-8.3000000000000007</v>
      </c>
      <c r="W33" s="33">
        <v>-29.7</v>
      </c>
      <c r="X33" s="72">
        <v>-29.7</v>
      </c>
    </row>
    <row r="34" spans="2:24" ht="13.8">
      <c r="B34" s="16" t="s">
        <v>24</v>
      </c>
      <c r="C34" s="34">
        <v>-2.9</v>
      </c>
      <c r="D34" s="34">
        <v>9.5</v>
      </c>
      <c r="E34" s="34">
        <v>0</v>
      </c>
      <c r="F34" s="73">
        <v>0</v>
      </c>
      <c r="G34" s="33">
        <v>-2.2000000000000002</v>
      </c>
      <c r="H34" s="33">
        <v>5.4</v>
      </c>
      <c r="I34" s="33">
        <v>0.9</v>
      </c>
      <c r="J34" s="33">
        <v>8.1</v>
      </c>
      <c r="K34" s="34">
        <v>12.2</v>
      </c>
      <c r="L34" s="73">
        <v>-3.8</v>
      </c>
      <c r="M34" s="33">
        <v>-2.8</v>
      </c>
      <c r="N34" s="33">
        <v>-3.1</v>
      </c>
      <c r="O34" s="33">
        <v>-3</v>
      </c>
      <c r="P34" s="33">
        <v>-2.2000000000000002</v>
      </c>
      <c r="Q34" s="34">
        <v>-11.1</v>
      </c>
      <c r="R34" s="73">
        <v>-2</v>
      </c>
      <c r="S34" s="33">
        <v>-0.8</v>
      </c>
      <c r="T34" s="33">
        <v>1.1000000000000001</v>
      </c>
      <c r="U34" s="33">
        <v>-0.6</v>
      </c>
      <c r="V34" s="33">
        <v>2.1</v>
      </c>
      <c r="W34" s="34">
        <v>1.9</v>
      </c>
      <c r="X34" s="73">
        <v>1.9</v>
      </c>
    </row>
    <row r="35" spans="2:24" ht="13.8">
      <c r="B35" s="16" t="s">
        <v>25</v>
      </c>
      <c r="C35" s="34">
        <v>28.5</v>
      </c>
      <c r="D35" s="34">
        <v>40.5</v>
      </c>
      <c r="E35" s="34">
        <v>43.8</v>
      </c>
      <c r="F35" s="73">
        <v>43.8</v>
      </c>
      <c r="G35" s="33">
        <v>42.4</v>
      </c>
      <c r="H35" s="33">
        <v>47.9</v>
      </c>
      <c r="I35" s="33">
        <v>48.8</v>
      </c>
      <c r="J35" s="33">
        <v>57.6</v>
      </c>
      <c r="K35" s="34">
        <v>57.6</v>
      </c>
      <c r="L35" s="73">
        <v>40.5</v>
      </c>
      <c r="M35" s="33">
        <v>55.6</v>
      </c>
      <c r="N35" s="33">
        <v>52</v>
      </c>
      <c r="O35" s="33">
        <v>49.5</v>
      </c>
      <c r="P35" s="33">
        <v>46.8</v>
      </c>
      <c r="Q35" s="34">
        <v>46.8</v>
      </c>
      <c r="R35" s="73">
        <v>38.5</v>
      </c>
      <c r="S35" s="33">
        <v>46.8</v>
      </c>
      <c r="T35" s="33">
        <v>47.6</v>
      </c>
      <c r="U35" s="33">
        <v>46.7</v>
      </c>
      <c r="V35" s="33">
        <v>48.6</v>
      </c>
      <c r="W35" s="34">
        <v>48.6</v>
      </c>
      <c r="X35" s="73">
        <v>40.200000000000003</v>
      </c>
    </row>
    <row r="36" spans="2:24" ht="13.8">
      <c r="B36" s="17" t="s">
        <v>26</v>
      </c>
      <c r="C36" s="33">
        <v>3.8</v>
      </c>
      <c r="D36" s="33">
        <v>5.3</v>
      </c>
      <c r="E36" s="33">
        <v>5.4</v>
      </c>
      <c r="F36" s="72">
        <v>5.4</v>
      </c>
      <c r="G36" s="33">
        <v>5.2</v>
      </c>
      <c r="H36" s="33">
        <v>5.9</v>
      </c>
      <c r="I36" s="33">
        <v>5.9</v>
      </c>
      <c r="J36" s="33">
        <v>6.9</v>
      </c>
      <c r="K36" s="33">
        <v>6.9</v>
      </c>
      <c r="L36" s="72">
        <v>4.9000000000000004</v>
      </c>
      <c r="M36" s="33">
        <v>6.6</v>
      </c>
      <c r="N36" s="33">
        <v>6.3</v>
      </c>
      <c r="O36" s="33">
        <v>5.9</v>
      </c>
      <c r="P36" s="33">
        <v>5.5</v>
      </c>
      <c r="Q36" s="33">
        <v>5.5</v>
      </c>
      <c r="R36" s="72">
        <v>4.5</v>
      </c>
      <c r="S36" s="33">
        <v>5.5</v>
      </c>
      <c r="T36" s="33">
        <v>5.5</v>
      </c>
      <c r="U36" s="33">
        <v>5.3</v>
      </c>
      <c r="V36" s="33">
        <v>5.5</v>
      </c>
      <c r="W36" s="33">
        <v>5.5</v>
      </c>
      <c r="X36" s="72">
        <v>4.5</v>
      </c>
    </row>
    <row r="37" spans="2:24" ht="13.8">
      <c r="B37" s="17" t="s">
        <v>89</v>
      </c>
      <c r="C37" s="33">
        <v>78.599999999999994</v>
      </c>
      <c r="D37" s="33">
        <v>124.2</v>
      </c>
      <c r="E37" s="33">
        <v>121.2</v>
      </c>
      <c r="F37" s="107">
        <v>120.3</v>
      </c>
      <c r="G37" s="33">
        <v>114.3</v>
      </c>
      <c r="H37" s="33">
        <v>121.8</v>
      </c>
      <c r="I37" s="33">
        <v>120.6</v>
      </c>
      <c r="J37" s="33">
        <v>136.69999999999999</v>
      </c>
      <c r="K37" s="33">
        <v>136.69999999999999</v>
      </c>
      <c r="L37" s="107">
        <v>109</v>
      </c>
      <c r="M37" s="33">
        <v>128.4</v>
      </c>
      <c r="N37" s="33">
        <v>118.1</v>
      </c>
      <c r="O37" s="33">
        <v>110.2</v>
      </c>
      <c r="P37" s="33">
        <v>102.6</v>
      </c>
      <c r="Q37" s="33">
        <v>102.6</v>
      </c>
      <c r="R37" s="107">
        <v>92.4</v>
      </c>
      <c r="S37" s="33">
        <v>100.9</v>
      </c>
      <c r="T37" s="33">
        <v>101.2</v>
      </c>
      <c r="U37" s="33">
        <v>98</v>
      </c>
      <c r="V37" s="33">
        <v>100.2</v>
      </c>
      <c r="W37" s="33">
        <v>100.2</v>
      </c>
      <c r="X37" s="107">
        <v>88.6</v>
      </c>
    </row>
    <row r="38" spans="2:24" ht="15.6">
      <c r="B38" s="7"/>
      <c r="C38" s="28"/>
      <c r="D38" s="28"/>
      <c r="E38" s="28"/>
      <c r="F38" s="29"/>
      <c r="G38" s="27"/>
      <c r="H38" s="27"/>
      <c r="I38" s="28"/>
      <c r="J38" s="28"/>
      <c r="K38" s="28"/>
      <c r="L38" s="29"/>
      <c r="M38" s="27"/>
      <c r="N38" s="27"/>
      <c r="O38" s="28"/>
      <c r="P38" s="28"/>
      <c r="Q38" s="28"/>
      <c r="R38" s="29"/>
      <c r="S38" s="27"/>
      <c r="T38" s="27"/>
      <c r="U38" s="28"/>
      <c r="V38" s="28"/>
      <c r="W38" s="28"/>
      <c r="X38" s="29"/>
    </row>
    <row r="39" spans="2:24" ht="13.95" customHeight="1">
      <c r="B39" s="9" t="s">
        <v>66</v>
      </c>
      <c r="C39" s="23"/>
      <c r="D39" s="23"/>
      <c r="E39" s="23"/>
      <c r="F39" s="24"/>
      <c r="G39" s="22"/>
      <c r="H39" s="23"/>
      <c r="I39" s="23"/>
      <c r="J39" s="23"/>
      <c r="K39" s="23"/>
      <c r="L39" s="24"/>
      <c r="M39" s="22"/>
      <c r="N39" s="23"/>
      <c r="O39" s="23"/>
      <c r="P39" s="23"/>
      <c r="Q39" s="23"/>
      <c r="R39" s="24"/>
      <c r="S39" s="22"/>
      <c r="T39" s="23"/>
      <c r="U39" s="23"/>
      <c r="V39" s="23"/>
      <c r="W39" s="23"/>
      <c r="X39" s="24"/>
    </row>
    <row r="40" spans="2:24" ht="13.8">
      <c r="B40" s="15" t="s">
        <v>27</v>
      </c>
      <c r="C40" s="34">
        <v>19.600000000000001</v>
      </c>
      <c r="D40" s="34">
        <v>23.3</v>
      </c>
      <c r="E40" s="34">
        <v>7.7</v>
      </c>
      <c r="F40" s="72">
        <v>7.7</v>
      </c>
      <c r="G40" s="33">
        <v>-3.9</v>
      </c>
      <c r="H40" s="33">
        <v>2.1</v>
      </c>
      <c r="I40" s="33">
        <v>4.5999999999999996</v>
      </c>
      <c r="J40" s="33">
        <v>9.5</v>
      </c>
      <c r="K40" s="34">
        <v>9.5</v>
      </c>
      <c r="L40" s="72">
        <v>11.9</v>
      </c>
      <c r="M40" s="33">
        <v>2.6</v>
      </c>
      <c r="N40" s="33">
        <v>5</v>
      </c>
      <c r="O40" s="33">
        <v>7.2</v>
      </c>
      <c r="P40" s="33">
        <v>13.9</v>
      </c>
      <c r="Q40" s="34">
        <v>13.9</v>
      </c>
      <c r="R40" s="72">
        <v>13.4</v>
      </c>
      <c r="S40" s="33">
        <v>0.8</v>
      </c>
      <c r="T40" s="33">
        <v>3.4</v>
      </c>
      <c r="U40" s="33">
        <v>5.6</v>
      </c>
      <c r="V40" s="33">
        <v>10.1</v>
      </c>
      <c r="W40" s="34">
        <v>10.1</v>
      </c>
      <c r="X40" s="72">
        <v>10.5</v>
      </c>
    </row>
    <row r="41" spans="2:24" ht="13.8">
      <c r="B41" s="15" t="s">
        <v>28</v>
      </c>
      <c r="C41" s="34">
        <v>20.8</v>
      </c>
      <c r="D41" s="34">
        <v>23</v>
      </c>
      <c r="E41" s="34">
        <v>13.4</v>
      </c>
      <c r="F41" s="72">
        <v>13.4</v>
      </c>
      <c r="G41" s="33">
        <v>-0.8</v>
      </c>
      <c r="H41" s="33">
        <v>2.2999999999999998</v>
      </c>
      <c r="I41" s="33">
        <v>3.9</v>
      </c>
      <c r="J41" s="33">
        <v>10.1</v>
      </c>
      <c r="K41" s="34">
        <v>10.1</v>
      </c>
      <c r="L41" s="72">
        <v>10.3</v>
      </c>
      <c r="M41" s="33">
        <v>1.5</v>
      </c>
      <c r="N41" s="33">
        <v>3.7</v>
      </c>
      <c r="O41" s="33">
        <v>6.1</v>
      </c>
      <c r="P41" s="33">
        <v>10.4</v>
      </c>
      <c r="Q41" s="34">
        <v>10.4</v>
      </c>
      <c r="R41" s="72">
        <v>9.6</v>
      </c>
      <c r="S41" s="33">
        <v>1.5</v>
      </c>
      <c r="T41" s="33">
        <v>4.5999999999999996</v>
      </c>
      <c r="U41" s="33">
        <v>5.5</v>
      </c>
      <c r="V41" s="33">
        <v>8.6999999999999993</v>
      </c>
      <c r="W41" s="34">
        <v>8.6999999999999993</v>
      </c>
      <c r="X41" s="72">
        <v>9.1</v>
      </c>
    </row>
    <row r="42" spans="2:24" ht="13.8">
      <c r="B42" s="20" t="s">
        <v>29</v>
      </c>
      <c r="C42" s="36">
        <v>2.1</v>
      </c>
      <c r="D42" s="36">
        <v>2.2000000000000002</v>
      </c>
      <c r="E42" s="36">
        <v>2.2000000000000002</v>
      </c>
      <c r="F42" s="74">
        <v>2.2000000000000002</v>
      </c>
      <c r="G42" s="69" t="s">
        <v>6</v>
      </c>
      <c r="H42" s="69" t="s">
        <v>6</v>
      </c>
      <c r="I42" s="69" t="s">
        <v>6</v>
      </c>
      <c r="J42" s="69" t="s">
        <v>6</v>
      </c>
      <c r="K42" s="36">
        <v>2.2999999999999998</v>
      </c>
      <c r="L42" s="74">
        <v>2.2999999999999998</v>
      </c>
      <c r="M42" s="69" t="s">
        <v>6</v>
      </c>
      <c r="N42" s="69" t="s">
        <v>6</v>
      </c>
      <c r="O42" s="69" t="s">
        <v>6</v>
      </c>
      <c r="P42" s="69" t="s">
        <v>6</v>
      </c>
      <c r="Q42" s="36">
        <v>2.2999999999999998</v>
      </c>
      <c r="R42" s="74">
        <v>2.2999999999999998</v>
      </c>
      <c r="S42" s="69" t="s">
        <v>6</v>
      </c>
      <c r="T42" s="69" t="s">
        <v>6</v>
      </c>
      <c r="U42" s="69" t="s">
        <v>6</v>
      </c>
      <c r="V42" s="69" t="s">
        <v>6</v>
      </c>
      <c r="W42" s="36">
        <v>2.4</v>
      </c>
      <c r="X42" s="74">
        <v>2.2999999999999998</v>
      </c>
    </row>
    <row r="44" spans="2:24" ht="19.8" customHeight="1">
      <c r="B44" s="105" t="s">
        <v>84</v>
      </c>
    </row>
    <row r="45" spans="2:24">
      <c r="B45" s="5"/>
    </row>
    <row r="46" spans="2:24">
      <c r="C46" s="6"/>
      <c r="D46" s="6"/>
      <c r="E46" s="6"/>
      <c r="F46" s="6"/>
      <c r="G46" s="6"/>
      <c r="H46" s="6"/>
      <c r="I46" s="6"/>
      <c r="J46" s="6"/>
      <c r="K46" s="6"/>
      <c r="M46" s="6"/>
      <c r="N46" s="6"/>
      <c r="O46" s="6"/>
      <c r="P46" s="6"/>
      <c r="Q46" s="6"/>
      <c r="S46" s="6"/>
      <c r="T46" s="6"/>
      <c r="U46" s="6"/>
      <c r="V46" s="6"/>
      <c r="W46" s="6"/>
    </row>
    <row r="47" spans="2:24">
      <c r="C47" s="6"/>
      <c r="D47" s="6"/>
      <c r="E47" s="6"/>
      <c r="F47" s="6"/>
      <c r="G47" s="6"/>
      <c r="H47" s="6"/>
      <c r="I47" s="6"/>
      <c r="J47" s="6"/>
      <c r="K47" s="6"/>
      <c r="M47" s="6"/>
      <c r="N47" s="6"/>
      <c r="O47" s="6"/>
      <c r="P47" s="6"/>
      <c r="Q47" s="6"/>
      <c r="S47" s="6"/>
      <c r="T47" s="6"/>
      <c r="U47" s="6"/>
      <c r="V47" s="6"/>
      <c r="W47" s="6"/>
    </row>
    <row r="48" spans="2:24">
      <c r="C48" s="6"/>
      <c r="D48" s="6"/>
      <c r="E48" s="6"/>
      <c r="F48" s="6"/>
      <c r="G48" s="6"/>
      <c r="H48" s="6"/>
      <c r="I48" s="6"/>
      <c r="J48" s="6"/>
      <c r="K48" s="6"/>
      <c r="M48" s="6"/>
      <c r="N48" s="6"/>
      <c r="O48" s="6"/>
      <c r="P48" s="6"/>
      <c r="Q48" s="6"/>
      <c r="S48" s="6"/>
      <c r="T48" s="6"/>
      <c r="U48" s="6"/>
      <c r="V48" s="6"/>
      <c r="W48" s="6"/>
    </row>
    <row r="49" spans="3:23">
      <c r="C49" s="6"/>
      <c r="D49" s="6"/>
      <c r="E49" s="6"/>
      <c r="F49" s="6"/>
      <c r="G49" s="6"/>
      <c r="H49" s="6"/>
      <c r="I49" s="6"/>
      <c r="J49" s="6"/>
      <c r="K49" s="6"/>
      <c r="M49" s="6"/>
      <c r="N49" s="6"/>
      <c r="O49" s="6"/>
      <c r="P49" s="6"/>
      <c r="Q49" s="6"/>
      <c r="S49" s="6"/>
      <c r="T49" s="6"/>
      <c r="U49" s="6"/>
      <c r="V49" s="6"/>
      <c r="W49" s="6"/>
    </row>
    <row r="50" spans="3:23">
      <c r="C50" s="2"/>
      <c r="D50" s="2"/>
      <c r="E50" s="2"/>
      <c r="F50" s="2"/>
      <c r="G50" s="2"/>
      <c r="H50" s="2"/>
      <c r="I50" s="2"/>
      <c r="J50" s="2"/>
      <c r="K50" s="2"/>
      <c r="M50" s="2"/>
      <c r="N50" s="2"/>
      <c r="O50" s="2"/>
      <c r="P50" s="2"/>
      <c r="Q50" s="2"/>
      <c r="S50" s="2"/>
      <c r="T50" s="2"/>
      <c r="U50" s="2"/>
      <c r="V50" s="2"/>
      <c r="W50" s="2"/>
    </row>
    <row r="51" spans="3:23">
      <c r="C51" s="2"/>
      <c r="D51" s="2"/>
      <c r="E51" s="2"/>
      <c r="F51" s="2"/>
      <c r="G51" s="2"/>
      <c r="H51" s="2"/>
      <c r="I51" s="2"/>
      <c r="J51" s="2"/>
      <c r="K51" s="2"/>
      <c r="M51" s="2"/>
      <c r="N51" s="2"/>
      <c r="O51" s="2"/>
      <c r="P51" s="2"/>
      <c r="Q51" s="2"/>
      <c r="S51" s="2"/>
      <c r="T51" s="2"/>
      <c r="U51" s="2"/>
      <c r="V51" s="2"/>
      <c r="W51" s="2"/>
    </row>
    <row r="52" spans="3:23">
      <c r="C52" s="2"/>
      <c r="D52" s="2"/>
      <c r="E52" s="2"/>
      <c r="F52" s="2"/>
      <c r="G52" s="2"/>
      <c r="H52" s="2"/>
      <c r="I52" s="2"/>
      <c r="J52" s="2"/>
      <c r="K52" s="2"/>
      <c r="M52" s="2"/>
      <c r="N52" s="2"/>
      <c r="O52" s="2"/>
      <c r="P52" s="2"/>
      <c r="Q52" s="2"/>
      <c r="S52" s="2"/>
      <c r="T52" s="2"/>
      <c r="U52" s="2"/>
      <c r="V52" s="2"/>
      <c r="W52" s="2"/>
    </row>
    <row r="53" spans="3:23">
      <c r="C53" s="2"/>
      <c r="D53" s="2"/>
      <c r="E53" s="2"/>
      <c r="F53" s="2"/>
      <c r="G53" s="2"/>
      <c r="H53" s="2"/>
      <c r="I53" s="2"/>
      <c r="J53" s="2"/>
      <c r="K53" s="2"/>
      <c r="M53" s="2"/>
      <c r="N53" s="2"/>
      <c r="O53" s="2"/>
      <c r="P53" s="2"/>
      <c r="Q53" s="2"/>
      <c r="S53" s="2"/>
      <c r="T53" s="2"/>
      <c r="U53" s="2"/>
      <c r="V53" s="2"/>
      <c r="W53" s="2"/>
    </row>
    <row r="54" spans="3:23">
      <c r="C54" s="2"/>
      <c r="D54" s="2"/>
      <c r="E54" s="2"/>
      <c r="F54" s="2"/>
      <c r="G54" s="2"/>
      <c r="H54" s="2"/>
      <c r="I54" s="2"/>
      <c r="J54" s="2"/>
      <c r="K54" s="2"/>
      <c r="M54" s="2"/>
      <c r="N54" s="2"/>
      <c r="O54" s="2"/>
      <c r="P54" s="2"/>
      <c r="Q54" s="2"/>
      <c r="S54" s="2"/>
      <c r="T54" s="2"/>
      <c r="U54" s="2"/>
      <c r="V54" s="2"/>
      <c r="W54" s="2"/>
    </row>
    <row r="55" spans="3:23">
      <c r="C55" s="2"/>
      <c r="D55" s="2"/>
      <c r="E55" s="2"/>
      <c r="F55" s="2"/>
      <c r="G55" s="2"/>
      <c r="H55" s="2"/>
      <c r="I55" s="2"/>
      <c r="J55" s="2"/>
      <c r="K55" s="2"/>
      <c r="M55" s="2"/>
      <c r="N55" s="2"/>
      <c r="O55" s="2"/>
      <c r="P55" s="2"/>
      <c r="Q55" s="2"/>
      <c r="S55" s="2"/>
      <c r="T55" s="2"/>
      <c r="U55" s="2"/>
      <c r="V55" s="2"/>
      <c r="W55" s="2"/>
    </row>
    <row r="56" spans="3:23">
      <c r="C56" s="2"/>
      <c r="D56" s="2"/>
      <c r="E56" s="2"/>
      <c r="F56" s="2"/>
      <c r="G56" s="2"/>
      <c r="H56" s="2"/>
      <c r="I56" s="2"/>
      <c r="J56" s="2"/>
      <c r="K56" s="2"/>
      <c r="M56" s="2"/>
      <c r="N56" s="2"/>
      <c r="O56" s="2"/>
      <c r="P56" s="2"/>
      <c r="Q56" s="2"/>
      <c r="S56" s="2"/>
      <c r="T56" s="2"/>
      <c r="U56" s="2"/>
      <c r="V56" s="2"/>
      <c r="W56" s="2"/>
    </row>
    <row r="57" spans="3:23">
      <c r="C57" s="2"/>
      <c r="D57" s="2"/>
      <c r="E57" s="2"/>
      <c r="F57" s="2"/>
      <c r="G57" s="2"/>
      <c r="H57" s="2"/>
      <c r="I57" s="2"/>
      <c r="J57" s="2"/>
      <c r="K57" s="2"/>
      <c r="M57" s="2"/>
      <c r="N57" s="2"/>
      <c r="O57" s="2"/>
      <c r="P57" s="2"/>
      <c r="Q57" s="2"/>
      <c r="S57" s="2"/>
      <c r="T57" s="2"/>
      <c r="U57" s="2"/>
      <c r="V57" s="2"/>
      <c r="W57" s="2"/>
    </row>
    <row r="58" spans="3:23">
      <c r="C58" s="2"/>
      <c r="D58" s="2"/>
      <c r="E58" s="2"/>
      <c r="F58" s="2"/>
      <c r="G58" s="2"/>
      <c r="H58" s="2"/>
      <c r="I58" s="2"/>
      <c r="J58" s="2"/>
      <c r="K58" s="2"/>
      <c r="M58" s="2"/>
      <c r="N58" s="2"/>
      <c r="O58" s="2"/>
      <c r="P58" s="2"/>
      <c r="Q58" s="2"/>
      <c r="S58" s="2"/>
      <c r="T58" s="2"/>
      <c r="U58" s="2"/>
      <c r="V58" s="2"/>
      <c r="W58" s="2"/>
    </row>
    <row r="59" spans="3:23">
      <c r="C59" s="2"/>
      <c r="D59" s="2"/>
      <c r="E59" s="2"/>
      <c r="F59" s="2"/>
      <c r="G59" s="2"/>
      <c r="H59" s="2"/>
      <c r="I59" s="2"/>
      <c r="J59" s="2"/>
      <c r="K59" s="2"/>
      <c r="M59" s="2"/>
      <c r="N59" s="2"/>
      <c r="O59" s="2"/>
      <c r="P59" s="2"/>
      <c r="Q59" s="2"/>
      <c r="S59" s="2"/>
      <c r="T59" s="2"/>
      <c r="U59" s="2"/>
      <c r="V59" s="2"/>
      <c r="W59" s="2"/>
    </row>
    <row r="60" spans="3:23">
      <c r="C60" s="2"/>
      <c r="D60" s="2"/>
      <c r="E60" s="2"/>
      <c r="F60" s="2"/>
      <c r="G60" s="2"/>
      <c r="H60" s="2"/>
      <c r="I60" s="2"/>
      <c r="J60" s="2"/>
      <c r="K60" s="2"/>
      <c r="M60" s="2"/>
      <c r="N60" s="2"/>
      <c r="O60" s="2"/>
      <c r="P60" s="2"/>
      <c r="Q60" s="2"/>
      <c r="S60" s="2"/>
      <c r="T60" s="2"/>
      <c r="U60" s="2"/>
      <c r="V60" s="2"/>
      <c r="W60" s="2"/>
    </row>
    <row r="61" spans="3:23">
      <c r="C61" s="2"/>
      <c r="D61" s="2"/>
      <c r="E61" s="2"/>
      <c r="F61" s="2"/>
      <c r="G61" s="2"/>
      <c r="H61" s="2"/>
      <c r="I61" s="2"/>
      <c r="J61" s="2"/>
      <c r="K61" s="2"/>
      <c r="M61" s="2"/>
      <c r="N61" s="2"/>
      <c r="O61" s="2"/>
      <c r="P61" s="2"/>
      <c r="Q61" s="2"/>
      <c r="S61" s="2"/>
      <c r="T61" s="2"/>
      <c r="U61" s="2"/>
      <c r="V61" s="2"/>
      <c r="W61" s="2"/>
    </row>
    <row r="62" spans="3:23">
      <c r="C62" s="2"/>
      <c r="D62" s="2"/>
      <c r="E62" s="2"/>
      <c r="F62" s="2"/>
      <c r="G62" s="2"/>
      <c r="H62" s="2"/>
      <c r="I62" s="2"/>
      <c r="J62" s="2"/>
      <c r="K62" s="2"/>
      <c r="M62" s="2"/>
      <c r="N62" s="2"/>
      <c r="O62" s="2"/>
      <c r="P62" s="2"/>
      <c r="Q62" s="2"/>
      <c r="S62" s="2"/>
      <c r="T62" s="2"/>
      <c r="U62" s="2"/>
      <c r="V62" s="2"/>
      <c r="W62" s="2"/>
    </row>
    <row r="63" spans="3:23">
      <c r="C63" s="6"/>
      <c r="D63" s="6"/>
      <c r="E63" s="6"/>
      <c r="F63" s="6"/>
      <c r="G63" s="6"/>
      <c r="H63" s="6"/>
      <c r="I63" s="6"/>
      <c r="J63" s="6"/>
      <c r="K63" s="6"/>
      <c r="M63" s="6"/>
      <c r="N63" s="6"/>
      <c r="O63" s="6"/>
      <c r="P63" s="6"/>
      <c r="Q63" s="6"/>
      <c r="S63" s="6"/>
      <c r="T63" s="6"/>
      <c r="U63" s="6"/>
      <c r="V63" s="6"/>
      <c r="W63" s="6"/>
    </row>
    <row r="64" spans="3:23">
      <c r="C64" s="6"/>
      <c r="D64" s="6"/>
      <c r="E64" s="6"/>
      <c r="F64" s="6"/>
      <c r="G64" s="6"/>
      <c r="H64" s="6"/>
      <c r="I64" s="6"/>
      <c r="J64" s="6"/>
      <c r="K64" s="6"/>
      <c r="M64" s="6"/>
      <c r="N64" s="6"/>
      <c r="O64" s="6"/>
      <c r="P64" s="6"/>
      <c r="Q64" s="6"/>
      <c r="S64" s="6"/>
      <c r="T64" s="6"/>
      <c r="U64" s="6"/>
      <c r="V64" s="6"/>
      <c r="W64" s="6"/>
    </row>
    <row r="65" spans="3:23">
      <c r="C65" s="6"/>
      <c r="D65" s="6"/>
      <c r="E65" s="6"/>
      <c r="F65" s="6"/>
      <c r="G65" s="6"/>
      <c r="H65" s="6"/>
      <c r="I65" s="6"/>
      <c r="J65" s="6"/>
      <c r="K65" s="6"/>
      <c r="M65" s="6"/>
      <c r="N65" s="6"/>
      <c r="O65" s="6"/>
      <c r="P65" s="6"/>
      <c r="Q65" s="6"/>
      <c r="S65" s="6"/>
      <c r="T65" s="6"/>
      <c r="U65" s="6"/>
      <c r="V65" s="6"/>
      <c r="W65" s="6"/>
    </row>
    <row r="66" spans="3:23">
      <c r="C66" s="6"/>
      <c r="D66" s="6"/>
      <c r="E66" s="6"/>
      <c r="F66" s="6"/>
      <c r="G66" s="6"/>
      <c r="H66" s="6"/>
      <c r="I66" s="6"/>
      <c r="J66" s="6"/>
      <c r="K66" s="6"/>
      <c r="M66" s="6"/>
      <c r="N66" s="6"/>
      <c r="O66" s="6"/>
      <c r="P66" s="6"/>
      <c r="Q66" s="6"/>
      <c r="S66" s="6"/>
      <c r="T66" s="6"/>
      <c r="U66" s="6"/>
      <c r="V66" s="6"/>
      <c r="W66" s="6"/>
    </row>
    <row r="79" spans="3:23">
      <c r="C79" s="6"/>
      <c r="D79" s="6"/>
      <c r="E79" s="6"/>
      <c r="F79" s="6"/>
      <c r="G79" s="6"/>
      <c r="H79" s="6"/>
      <c r="I79" s="6"/>
      <c r="J79" s="6"/>
      <c r="K79" s="6"/>
      <c r="M79" s="6"/>
      <c r="N79" s="6"/>
      <c r="O79" s="6"/>
      <c r="P79" s="6"/>
      <c r="Q79" s="6"/>
      <c r="S79" s="6"/>
      <c r="T79" s="6"/>
      <c r="U79" s="6"/>
      <c r="V79" s="6"/>
      <c r="W79" s="6"/>
    </row>
    <row r="80" spans="3:23">
      <c r="C80" s="6"/>
      <c r="D80" s="6"/>
      <c r="E80" s="6"/>
      <c r="F80" s="6"/>
      <c r="G80" s="6"/>
      <c r="H80" s="6"/>
      <c r="I80" s="6"/>
      <c r="J80" s="6"/>
      <c r="K80" s="6"/>
      <c r="M80" s="6"/>
      <c r="N80" s="6"/>
      <c r="O80" s="6"/>
      <c r="P80" s="6"/>
      <c r="Q80" s="6"/>
      <c r="S80" s="6"/>
      <c r="T80" s="6"/>
      <c r="U80" s="6"/>
      <c r="V80" s="6"/>
      <c r="W80" s="6"/>
    </row>
    <row r="81" spans="3:23">
      <c r="C81" s="6"/>
      <c r="D81" s="6"/>
      <c r="E81" s="6"/>
      <c r="F81" s="6"/>
      <c r="G81" s="6"/>
      <c r="H81" s="6"/>
      <c r="I81" s="6"/>
      <c r="J81" s="6"/>
      <c r="K81" s="6"/>
      <c r="M81" s="6"/>
      <c r="N81" s="6"/>
      <c r="O81" s="6"/>
      <c r="P81" s="6"/>
      <c r="Q81" s="6"/>
      <c r="S81" s="6"/>
      <c r="T81" s="6"/>
      <c r="U81" s="6"/>
      <c r="V81" s="6"/>
      <c r="W81" s="6"/>
    </row>
    <row r="82" spans="3:23">
      <c r="C82" s="6"/>
      <c r="D82" s="6"/>
      <c r="E82" s="6"/>
      <c r="F82" s="6"/>
      <c r="G82" s="6"/>
      <c r="H82" s="6"/>
      <c r="I82" s="6"/>
      <c r="J82" s="6"/>
      <c r="K82" s="6"/>
      <c r="M82" s="6"/>
      <c r="N82" s="6"/>
      <c r="O82" s="6"/>
      <c r="P82" s="6"/>
      <c r="Q82" s="6"/>
      <c r="S82" s="6"/>
      <c r="T82" s="6"/>
      <c r="U82" s="6"/>
      <c r="V82" s="6"/>
      <c r="W82" s="6"/>
    </row>
    <row r="83" spans="3:23">
      <c r="C83" s="6"/>
      <c r="D83" s="6"/>
      <c r="E83" s="6"/>
      <c r="F83" s="6"/>
      <c r="G83" s="6"/>
      <c r="H83" s="6"/>
      <c r="I83" s="6"/>
      <c r="J83" s="6"/>
      <c r="K83" s="6"/>
      <c r="M83" s="6"/>
      <c r="N83" s="6"/>
      <c r="O83" s="6"/>
      <c r="P83" s="6"/>
      <c r="Q83" s="6"/>
      <c r="S83" s="6"/>
      <c r="T83" s="6"/>
      <c r="U83" s="6"/>
      <c r="V83" s="6"/>
      <c r="W83" s="6"/>
    </row>
    <row r="84" spans="3:23">
      <c r="C84" s="6"/>
      <c r="D84" s="6"/>
      <c r="E84" s="6"/>
      <c r="F84" s="6"/>
      <c r="G84" s="6"/>
      <c r="H84" s="6"/>
      <c r="I84" s="6"/>
      <c r="J84" s="6"/>
      <c r="K84" s="6"/>
      <c r="M84" s="6"/>
      <c r="N84" s="6"/>
      <c r="O84" s="6"/>
      <c r="P84" s="6"/>
      <c r="Q84" s="6"/>
      <c r="S84" s="6"/>
      <c r="T84" s="6"/>
      <c r="U84" s="6"/>
      <c r="V84" s="6"/>
      <c r="W84" s="6"/>
    </row>
    <row r="85" spans="3:23">
      <c r="C85" s="6"/>
      <c r="D85" s="6"/>
      <c r="E85" s="6"/>
      <c r="F85" s="6"/>
      <c r="G85" s="6"/>
      <c r="H85" s="6"/>
      <c r="I85" s="6"/>
      <c r="J85" s="6"/>
      <c r="K85" s="6"/>
      <c r="M85" s="6"/>
      <c r="N85" s="6"/>
      <c r="O85" s="6"/>
      <c r="P85" s="6"/>
      <c r="Q85" s="6"/>
      <c r="S85" s="6"/>
      <c r="T85" s="6"/>
      <c r="U85" s="6"/>
      <c r="V85" s="6"/>
      <c r="W85" s="6"/>
    </row>
    <row r="86" spans="3:23">
      <c r="C86" s="6"/>
      <c r="D86" s="6"/>
      <c r="E86" s="6"/>
      <c r="F86" s="6"/>
      <c r="G86" s="6"/>
      <c r="H86" s="6"/>
      <c r="I86" s="6"/>
      <c r="J86" s="6"/>
      <c r="K86" s="6"/>
      <c r="M86" s="6"/>
      <c r="N86" s="6"/>
      <c r="O86" s="6"/>
      <c r="P86" s="6"/>
      <c r="Q86" s="6"/>
      <c r="S86" s="6"/>
      <c r="T86" s="6"/>
      <c r="U86" s="6"/>
      <c r="V86" s="6"/>
      <c r="W86" s="6"/>
    </row>
    <row r="87" spans="3:23">
      <c r="C87" s="6"/>
      <c r="D87" s="6"/>
      <c r="E87" s="6"/>
      <c r="F87" s="6"/>
      <c r="G87" s="6"/>
      <c r="H87" s="6"/>
      <c r="I87" s="6"/>
      <c r="J87" s="6"/>
      <c r="K87" s="6"/>
      <c r="M87" s="6"/>
      <c r="N87" s="6"/>
      <c r="O87" s="6"/>
      <c r="P87" s="6"/>
      <c r="Q87" s="6"/>
      <c r="S87" s="6"/>
      <c r="T87" s="6"/>
      <c r="U87" s="6"/>
      <c r="V87" s="6"/>
      <c r="W87" s="6"/>
    </row>
    <row r="88" spans="3:23">
      <c r="C88" s="6"/>
      <c r="D88" s="6"/>
      <c r="E88" s="6"/>
      <c r="F88" s="6"/>
      <c r="G88" s="6"/>
      <c r="H88" s="6"/>
      <c r="I88" s="6"/>
      <c r="J88" s="6"/>
      <c r="K88" s="6"/>
      <c r="M88" s="6"/>
      <c r="N88" s="6"/>
      <c r="O88" s="6"/>
      <c r="P88" s="6"/>
      <c r="Q88" s="6"/>
      <c r="S88" s="6"/>
      <c r="T88" s="6"/>
      <c r="U88" s="6"/>
      <c r="V88" s="6"/>
      <c r="W88" s="6"/>
    </row>
    <row r="89" spans="3:23">
      <c r="C89" s="6"/>
      <c r="D89" s="6"/>
      <c r="E89" s="6"/>
      <c r="F89" s="6"/>
      <c r="G89" s="6"/>
      <c r="H89" s="6"/>
      <c r="I89" s="6"/>
      <c r="J89" s="6"/>
      <c r="K89" s="6"/>
      <c r="M89" s="6"/>
      <c r="N89" s="6"/>
      <c r="O89" s="6"/>
      <c r="P89" s="6"/>
      <c r="Q89" s="6"/>
      <c r="S89" s="6"/>
      <c r="T89" s="6"/>
      <c r="U89" s="6"/>
      <c r="V89" s="6"/>
      <c r="W89" s="6"/>
    </row>
    <row r="90" spans="3:23">
      <c r="C90" s="6"/>
      <c r="D90" s="6"/>
      <c r="E90" s="6"/>
      <c r="F90" s="6"/>
      <c r="G90" s="6"/>
      <c r="H90" s="6"/>
      <c r="I90" s="6"/>
      <c r="J90" s="6"/>
      <c r="K90" s="6"/>
      <c r="M90" s="6"/>
      <c r="N90" s="6"/>
      <c r="O90" s="6"/>
      <c r="P90" s="6"/>
      <c r="Q90" s="6"/>
      <c r="S90" s="6"/>
      <c r="T90" s="6"/>
      <c r="U90" s="6"/>
      <c r="V90" s="6"/>
      <c r="W90" s="6"/>
    </row>
    <row r="91" spans="3:23">
      <c r="C91" s="6"/>
      <c r="D91" s="6"/>
      <c r="E91" s="6"/>
      <c r="F91" s="6"/>
      <c r="G91" s="6"/>
      <c r="H91" s="6"/>
      <c r="I91" s="6"/>
      <c r="J91" s="6"/>
      <c r="K91" s="6"/>
      <c r="M91" s="6"/>
      <c r="N91" s="6"/>
      <c r="O91" s="6"/>
      <c r="P91" s="6"/>
      <c r="Q91" s="6"/>
      <c r="S91" s="6"/>
      <c r="T91" s="6"/>
      <c r="U91" s="6"/>
      <c r="V91" s="6"/>
      <c r="W91" s="6"/>
    </row>
    <row r="92" spans="3:23">
      <c r="C92" s="6"/>
      <c r="D92" s="6"/>
      <c r="E92" s="6"/>
      <c r="F92" s="6"/>
      <c r="G92" s="6"/>
      <c r="H92" s="6"/>
      <c r="I92" s="6"/>
      <c r="J92" s="6"/>
      <c r="K92" s="6"/>
      <c r="M92" s="6"/>
      <c r="N92" s="6"/>
      <c r="O92" s="6"/>
      <c r="P92" s="6"/>
      <c r="Q92" s="6"/>
      <c r="S92" s="6"/>
      <c r="T92" s="6"/>
      <c r="U92" s="6"/>
      <c r="V92" s="6"/>
      <c r="W92" s="6"/>
    </row>
    <row r="93" spans="3:23">
      <c r="C93" s="6"/>
      <c r="D93" s="6"/>
      <c r="E93" s="6"/>
      <c r="F93" s="6"/>
      <c r="G93" s="6"/>
      <c r="H93" s="6"/>
      <c r="I93" s="6"/>
      <c r="J93" s="6"/>
      <c r="K93" s="6"/>
      <c r="M93" s="6"/>
      <c r="N93" s="6"/>
      <c r="O93" s="6"/>
      <c r="P93" s="6"/>
      <c r="Q93" s="6"/>
      <c r="S93" s="6"/>
      <c r="T93" s="6"/>
      <c r="U93" s="6"/>
      <c r="V93" s="6"/>
      <c r="W93" s="6"/>
    </row>
    <row r="94" spans="3:23">
      <c r="C94" s="6"/>
      <c r="D94" s="6"/>
      <c r="E94" s="6"/>
      <c r="F94" s="6"/>
      <c r="G94" s="6"/>
      <c r="H94" s="6"/>
      <c r="I94" s="6"/>
      <c r="J94" s="6"/>
      <c r="K94" s="6"/>
      <c r="M94" s="6"/>
      <c r="N94" s="6"/>
      <c r="O94" s="6"/>
      <c r="P94" s="6"/>
      <c r="Q94" s="6"/>
      <c r="S94" s="6"/>
      <c r="T94" s="6"/>
      <c r="U94" s="6"/>
      <c r="V94" s="6"/>
      <c r="W94" s="6"/>
    </row>
    <row r="95" spans="3:23">
      <c r="C95" s="6"/>
      <c r="D95" s="6"/>
      <c r="E95" s="6"/>
      <c r="F95" s="6"/>
      <c r="G95" s="6"/>
      <c r="H95" s="6"/>
      <c r="I95" s="6"/>
      <c r="J95" s="6"/>
      <c r="K95" s="6"/>
      <c r="M95" s="6"/>
      <c r="N95" s="6"/>
      <c r="O95" s="6"/>
      <c r="P95" s="6"/>
      <c r="Q95" s="6"/>
      <c r="S95" s="6"/>
      <c r="T95" s="6"/>
      <c r="U95" s="6"/>
      <c r="V95" s="6"/>
      <c r="W95" s="6"/>
    </row>
    <row r="96" spans="3:23">
      <c r="C96" s="6"/>
      <c r="D96" s="6"/>
      <c r="E96" s="6"/>
      <c r="F96" s="6"/>
      <c r="G96" s="6"/>
      <c r="H96" s="6"/>
      <c r="I96" s="6"/>
      <c r="J96" s="6"/>
      <c r="K96" s="6"/>
      <c r="M96" s="6"/>
      <c r="N96" s="6"/>
      <c r="O96" s="6"/>
      <c r="P96" s="6"/>
      <c r="Q96" s="6"/>
      <c r="S96" s="6"/>
      <c r="T96" s="6"/>
      <c r="U96" s="6"/>
      <c r="V96" s="6"/>
      <c r="W96" s="6"/>
    </row>
    <row r="97" spans="3:23">
      <c r="C97" s="6"/>
      <c r="D97" s="6"/>
      <c r="E97" s="6"/>
      <c r="F97" s="6"/>
      <c r="G97" s="6"/>
      <c r="H97" s="6"/>
      <c r="I97" s="6"/>
      <c r="J97" s="6"/>
      <c r="K97" s="6"/>
      <c r="M97" s="6"/>
      <c r="N97" s="6"/>
      <c r="O97" s="6"/>
      <c r="P97" s="6"/>
      <c r="Q97" s="6"/>
      <c r="S97" s="6"/>
      <c r="T97" s="6"/>
      <c r="U97" s="6"/>
      <c r="V97" s="6"/>
      <c r="W97" s="6"/>
    </row>
    <row r="98" spans="3:23">
      <c r="C98" s="6"/>
      <c r="D98" s="6"/>
      <c r="E98" s="6"/>
      <c r="F98" s="6"/>
      <c r="G98" s="6"/>
      <c r="H98" s="6"/>
      <c r="I98" s="6"/>
      <c r="J98" s="6"/>
      <c r="K98" s="6"/>
      <c r="M98" s="6"/>
      <c r="N98" s="6"/>
      <c r="O98" s="6"/>
      <c r="P98" s="6"/>
      <c r="Q98" s="6"/>
      <c r="S98" s="6"/>
      <c r="T98" s="6"/>
      <c r="U98" s="6"/>
      <c r="V98" s="6"/>
      <c r="W98" s="6"/>
    </row>
    <row r="99" spans="3:23">
      <c r="C99" s="6"/>
      <c r="D99" s="6"/>
      <c r="E99" s="6"/>
      <c r="F99" s="6"/>
      <c r="G99" s="6"/>
      <c r="H99" s="6"/>
      <c r="I99" s="6"/>
      <c r="J99" s="6"/>
      <c r="K99" s="6"/>
      <c r="M99" s="6"/>
      <c r="N99" s="6"/>
      <c r="O99" s="6"/>
      <c r="P99" s="6"/>
      <c r="Q99" s="6"/>
      <c r="S99" s="6"/>
      <c r="T99" s="6"/>
      <c r="U99" s="6"/>
      <c r="V99" s="6"/>
      <c r="W99" s="6"/>
    </row>
    <row r="100" spans="3:23">
      <c r="C100" s="6"/>
      <c r="D100" s="6"/>
      <c r="E100" s="6"/>
      <c r="F100" s="6"/>
      <c r="G100" s="6"/>
      <c r="H100" s="6"/>
      <c r="I100" s="6"/>
      <c r="J100" s="6"/>
      <c r="K100" s="6"/>
      <c r="M100" s="6"/>
      <c r="N100" s="6"/>
      <c r="O100" s="6"/>
      <c r="P100" s="6"/>
      <c r="Q100" s="6"/>
      <c r="S100" s="6"/>
      <c r="T100" s="6"/>
      <c r="U100" s="6"/>
      <c r="V100" s="6"/>
      <c r="W100" s="6"/>
    </row>
    <row r="101" spans="3:23">
      <c r="C101" s="6"/>
      <c r="D101" s="6"/>
      <c r="E101" s="6"/>
      <c r="F101" s="6"/>
      <c r="G101" s="6"/>
      <c r="H101" s="6"/>
      <c r="I101" s="6"/>
      <c r="J101" s="6"/>
      <c r="K101" s="6"/>
      <c r="M101" s="6"/>
      <c r="N101" s="6"/>
      <c r="O101" s="6"/>
      <c r="P101" s="6"/>
      <c r="Q101" s="6"/>
      <c r="S101" s="6"/>
      <c r="T101" s="6"/>
      <c r="U101" s="6"/>
      <c r="V101" s="6"/>
      <c r="W101" s="6"/>
    </row>
  </sheetData>
  <mergeCells count="19">
    <mergeCell ref="B2:X2"/>
    <mergeCell ref="E3:F3"/>
    <mergeCell ref="E4:E5"/>
    <mergeCell ref="F4:F5"/>
    <mergeCell ref="S4:V4"/>
    <mergeCell ref="W4:W5"/>
    <mergeCell ref="C3:C5"/>
    <mergeCell ref="D3:D5"/>
    <mergeCell ref="M4:P4"/>
    <mergeCell ref="Q4:Q5"/>
    <mergeCell ref="R4:R5"/>
    <mergeCell ref="M3:R3"/>
    <mergeCell ref="G3:L3"/>
    <mergeCell ref="L4:L5"/>
    <mergeCell ref="B3:B5"/>
    <mergeCell ref="G4:J4"/>
    <mergeCell ref="K4:K5"/>
    <mergeCell ref="X4:X5"/>
    <mergeCell ref="S3:X3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85" zoomScaleNormal="85" workbookViewId="0">
      <selection activeCell="B28" sqref="B28"/>
    </sheetView>
  </sheetViews>
  <sheetFormatPr defaultColWidth="9.33203125" defaultRowHeight="13.8"/>
  <cols>
    <col min="1" max="1" width="3.44140625" style="41" bestFit="1" customWidth="1"/>
    <col min="2" max="2" width="47.44140625" style="41" customWidth="1"/>
    <col min="3" max="3" width="12.33203125" style="45" customWidth="1"/>
    <col min="4" max="9" width="10.77734375" style="41" customWidth="1"/>
    <col min="10" max="16384" width="9.33203125" style="41"/>
  </cols>
  <sheetData>
    <row r="1" spans="1:14">
      <c r="A1" s="38">
        <v>2</v>
      </c>
      <c r="B1" s="39"/>
      <c r="C1" s="40"/>
      <c r="D1" s="39"/>
      <c r="E1" s="39"/>
      <c r="F1" s="39"/>
      <c r="G1" s="39"/>
    </row>
    <row r="2" spans="1:14" ht="15.6">
      <c r="A2" s="42"/>
      <c r="B2" s="113" t="s">
        <v>31</v>
      </c>
      <c r="C2" s="113"/>
      <c r="D2" s="113"/>
      <c r="E2" s="113"/>
      <c r="F2" s="113"/>
      <c r="G2" s="113"/>
      <c r="H2" s="113"/>
      <c r="I2" s="113"/>
    </row>
    <row r="3" spans="1:14" ht="27.75" customHeight="1">
      <c r="A3" s="42"/>
      <c r="B3" s="116" t="s">
        <v>7</v>
      </c>
      <c r="C3" s="37"/>
      <c r="D3" s="114" t="s">
        <v>46</v>
      </c>
      <c r="E3" s="114" t="s">
        <v>57</v>
      </c>
      <c r="F3" s="114" t="s">
        <v>88</v>
      </c>
      <c r="G3" s="114">
        <v>2025</v>
      </c>
      <c r="H3" s="114">
        <v>2026</v>
      </c>
      <c r="I3" s="114">
        <v>2027</v>
      </c>
    </row>
    <row r="4" spans="1:14">
      <c r="A4" s="42"/>
      <c r="B4" s="116"/>
      <c r="C4" s="43"/>
      <c r="D4" s="114"/>
      <c r="E4" s="114"/>
      <c r="F4" s="114"/>
      <c r="G4" s="114"/>
      <c r="H4" s="114"/>
      <c r="I4" s="114"/>
    </row>
    <row r="5" spans="1:14">
      <c r="A5" s="42"/>
      <c r="B5" s="44" t="s">
        <v>32</v>
      </c>
      <c r="C5" s="50" t="s">
        <v>53</v>
      </c>
      <c r="D5" s="48">
        <v>32.200000000000003</v>
      </c>
      <c r="E5" s="48">
        <v>42.9</v>
      </c>
      <c r="F5" s="48">
        <v>41.9</v>
      </c>
      <c r="G5" s="48">
        <v>55.1</v>
      </c>
      <c r="H5" s="48">
        <v>17.3</v>
      </c>
      <c r="I5" s="48">
        <v>15</v>
      </c>
    </row>
    <row r="6" spans="1:14">
      <c r="A6" s="42"/>
      <c r="B6" s="46" t="s">
        <v>49</v>
      </c>
      <c r="C6" s="47" t="s">
        <v>56</v>
      </c>
      <c r="D6" s="52"/>
      <c r="E6" s="52">
        <v>-0.20000000000000018</v>
      </c>
      <c r="F6" s="52">
        <v>-0.5</v>
      </c>
      <c r="G6" s="52">
        <v>-0.2</v>
      </c>
      <c r="H6" s="52">
        <v>0.2</v>
      </c>
      <c r="I6" s="52">
        <v>0.5</v>
      </c>
    </row>
    <row r="7" spans="1:14" s="51" customFormat="1" ht="21" customHeight="1">
      <c r="A7" s="49"/>
      <c r="B7" s="106" t="s">
        <v>86</v>
      </c>
      <c r="C7" s="50" t="s">
        <v>33</v>
      </c>
      <c r="D7" s="48">
        <v>3.7</v>
      </c>
      <c r="E7" s="48">
        <v>1.6</v>
      </c>
      <c r="F7" s="75">
        <v>2</v>
      </c>
      <c r="G7" s="75">
        <v>2.2000000000000002</v>
      </c>
      <c r="H7" s="75">
        <v>2.5</v>
      </c>
      <c r="I7" s="75">
        <v>2.7</v>
      </c>
    </row>
    <row r="8" spans="1:14" s="51" customFormat="1" ht="21" customHeight="1">
      <c r="A8" s="49"/>
      <c r="B8" s="106" t="s">
        <v>87</v>
      </c>
      <c r="C8" s="47" t="s">
        <v>33</v>
      </c>
      <c r="D8" s="52">
        <v>13.8</v>
      </c>
      <c r="E8" s="52">
        <v>7.6</v>
      </c>
      <c r="F8" s="52">
        <v>5.0999999999999996</v>
      </c>
      <c r="G8" s="52">
        <v>3.5</v>
      </c>
      <c r="H8" s="52">
        <v>2.6</v>
      </c>
      <c r="I8" s="52">
        <v>2.5</v>
      </c>
    </row>
    <row r="9" spans="1:14" s="51" customFormat="1" ht="21" customHeight="1">
      <c r="A9" s="49"/>
      <c r="B9" s="44" t="s">
        <v>34</v>
      </c>
      <c r="C9" s="50"/>
      <c r="D9" s="70"/>
      <c r="E9" s="70"/>
      <c r="F9" s="70"/>
      <c r="G9" s="70"/>
      <c r="H9" s="70"/>
      <c r="I9" s="70"/>
    </row>
    <row r="10" spans="1:14">
      <c r="A10" s="39"/>
      <c r="B10" s="117" t="s">
        <v>35</v>
      </c>
      <c r="C10" s="53" t="s">
        <v>36</v>
      </c>
      <c r="D10" s="54">
        <v>618.1</v>
      </c>
      <c r="E10" s="54">
        <v>539.70000000000005</v>
      </c>
      <c r="F10" s="54">
        <v>504.1</v>
      </c>
      <c r="G10" s="54">
        <v>478.1</v>
      </c>
      <c r="H10" s="54">
        <v>492</v>
      </c>
      <c r="I10" s="54">
        <v>502.5</v>
      </c>
    </row>
    <row r="11" spans="1:14">
      <c r="A11" s="39"/>
      <c r="B11" s="117"/>
      <c r="C11" s="55" t="s">
        <v>33</v>
      </c>
      <c r="D11" s="56">
        <v>0.50406504065041702</v>
      </c>
      <c r="E11" s="56">
        <f>E10/D10*100-100</f>
        <v>-12.684031710079267</v>
      </c>
      <c r="F11" s="56">
        <f t="shared" ref="F11:I11" si="0">F10/E10*100-100</f>
        <v>-6.5962571799147725</v>
      </c>
      <c r="G11" s="56">
        <f t="shared" si="0"/>
        <v>-5.1577068042055174</v>
      </c>
      <c r="H11" s="56">
        <f t="shared" si="0"/>
        <v>2.9073415603430277</v>
      </c>
      <c r="I11" s="56">
        <f t="shared" si="0"/>
        <v>2.1341463414634063</v>
      </c>
      <c r="J11" s="57"/>
      <c r="K11" s="57"/>
      <c r="L11" s="57"/>
      <c r="M11" s="57"/>
      <c r="N11" s="57"/>
    </row>
    <row r="12" spans="1:14" ht="13.5" customHeight="1">
      <c r="A12" s="39"/>
      <c r="B12" s="115" t="s">
        <v>37</v>
      </c>
      <c r="C12" s="58" t="s">
        <v>36</v>
      </c>
      <c r="D12" s="59">
        <v>121.4</v>
      </c>
      <c r="E12" s="59">
        <v>120.6</v>
      </c>
      <c r="F12" s="59">
        <v>109.4</v>
      </c>
      <c r="G12" s="59">
        <v>97</v>
      </c>
      <c r="H12" s="59">
        <v>88.6</v>
      </c>
      <c r="I12" s="59">
        <v>87.6</v>
      </c>
    </row>
    <row r="13" spans="1:14">
      <c r="A13" s="39"/>
      <c r="B13" s="115"/>
      <c r="C13" s="60" t="s">
        <v>33</v>
      </c>
      <c r="D13" s="61">
        <v>-25</v>
      </c>
      <c r="E13" s="61">
        <f>E12/D12*100-100</f>
        <v>-0.65897858319605973</v>
      </c>
      <c r="F13" s="61">
        <f t="shared" ref="F13:I13" si="1">F12/E12*100-100</f>
        <v>-9.2868988391376348</v>
      </c>
      <c r="G13" s="61">
        <f t="shared" si="1"/>
        <v>-11.334552102376605</v>
      </c>
      <c r="H13" s="61">
        <f t="shared" si="1"/>
        <v>-8.6597938144329873</v>
      </c>
      <c r="I13" s="61">
        <f t="shared" si="1"/>
        <v>-1.1286681715575639</v>
      </c>
      <c r="J13" s="57"/>
      <c r="K13" s="57"/>
      <c r="L13" s="57"/>
      <c r="M13" s="57"/>
    </row>
    <row r="14" spans="1:14" ht="13.5" customHeight="1">
      <c r="A14" s="39"/>
      <c r="B14" s="117" t="s">
        <v>90</v>
      </c>
      <c r="C14" s="53" t="s">
        <v>36</v>
      </c>
      <c r="D14" s="54">
        <v>353.5</v>
      </c>
      <c r="E14" s="54">
        <v>264.10000000000002</v>
      </c>
      <c r="F14" s="54">
        <v>232.1</v>
      </c>
      <c r="G14" s="54">
        <v>230.1</v>
      </c>
      <c r="H14" s="54">
        <v>231.1</v>
      </c>
      <c r="I14" s="54">
        <v>235.8</v>
      </c>
    </row>
    <row r="15" spans="1:14">
      <c r="A15" s="39"/>
      <c r="B15" s="117"/>
      <c r="C15" s="55" t="s">
        <v>33</v>
      </c>
      <c r="D15" s="56">
        <v>35.515425131677944</v>
      </c>
      <c r="E15" s="56">
        <f>E14/D14*100-100</f>
        <v>-25.289957567185283</v>
      </c>
      <c r="F15" s="56">
        <f t="shared" ref="F15:I15" si="2">F14/E14*100-100</f>
        <v>-12.116622491480513</v>
      </c>
      <c r="G15" s="56">
        <f t="shared" si="2"/>
        <v>-0.86169754416199851</v>
      </c>
      <c r="H15" s="56">
        <f t="shared" si="2"/>
        <v>0.43459365493264102</v>
      </c>
      <c r="I15" s="56">
        <f t="shared" si="2"/>
        <v>2.0337516226741883</v>
      </c>
      <c r="J15" s="57"/>
      <c r="K15" s="57"/>
      <c r="L15" s="57"/>
      <c r="M15" s="57"/>
    </row>
    <row r="16" spans="1:14">
      <c r="A16" s="39"/>
      <c r="B16" s="115" t="s">
        <v>38</v>
      </c>
      <c r="C16" s="58" t="s">
        <v>36</v>
      </c>
      <c r="D16" s="59">
        <v>318.39999999999998</v>
      </c>
      <c r="E16" s="59">
        <v>252.7</v>
      </c>
      <c r="F16" s="59">
        <v>190.6</v>
      </c>
      <c r="G16" s="59">
        <v>209.7</v>
      </c>
      <c r="H16" s="59">
        <v>211.8</v>
      </c>
      <c r="I16" s="59">
        <v>213.7</v>
      </c>
    </row>
    <row r="17" spans="1:13">
      <c r="A17" s="39"/>
      <c r="B17" s="115"/>
      <c r="C17" s="60" t="s">
        <v>33</v>
      </c>
      <c r="D17" s="61">
        <v>22.744795682343863</v>
      </c>
      <c r="E17" s="61">
        <f>E16/D16*100-100</f>
        <v>-20.634422110552762</v>
      </c>
      <c r="F17" s="61">
        <f t="shared" ref="F17:G17" si="3">F16/E16*100-100</f>
        <v>-24.574594380688566</v>
      </c>
      <c r="G17" s="61">
        <f t="shared" si="3"/>
        <v>10.020986358866722</v>
      </c>
      <c r="H17" s="61">
        <f t="shared" ref="H17" si="4">H16/G16*100-100</f>
        <v>1.0014306151645371</v>
      </c>
      <c r="I17" s="61">
        <f t="shared" ref="I17" si="5">I16/H16*100-100</f>
        <v>0.89707271010385625</v>
      </c>
      <c r="J17" s="57"/>
      <c r="K17" s="57"/>
      <c r="L17" s="57"/>
      <c r="M17" s="57"/>
    </row>
    <row r="18" spans="1:13">
      <c r="A18" s="39"/>
      <c r="B18" s="117" t="s">
        <v>91</v>
      </c>
      <c r="C18" s="53" t="s">
        <v>39</v>
      </c>
      <c r="D18" s="54">
        <v>99.8</v>
      </c>
      <c r="E18" s="54">
        <v>82.6</v>
      </c>
      <c r="F18" s="54">
        <v>80.7</v>
      </c>
      <c r="G18" s="54">
        <v>68.900000000000006</v>
      </c>
      <c r="H18" s="54">
        <v>67.8</v>
      </c>
      <c r="I18" s="54">
        <v>69.099999999999994</v>
      </c>
    </row>
    <row r="19" spans="1:13">
      <c r="A19" s="39"/>
      <c r="B19" s="117"/>
      <c r="C19" s="55" t="s">
        <v>33</v>
      </c>
      <c r="D19" s="56">
        <v>41.761363636363626</v>
      </c>
      <c r="E19" s="56">
        <f>E18/D18*100-100</f>
        <v>-17.234468937875761</v>
      </c>
      <c r="F19" s="56">
        <f t="shared" ref="F19:I19" si="6">F18/E18*100-100</f>
        <v>-2.3002421307505898</v>
      </c>
      <c r="G19" s="56">
        <f t="shared" si="6"/>
        <v>-14.622057001239156</v>
      </c>
      <c r="H19" s="56">
        <f t="shared" si="6"/>
        <v>-1.5965166908563333</v>
      </c>
      <c r="I19" s="56">
        <f t="shared" si="6"/>
        <v>1.9174041297935105</v>
      </c>
      <c r="J19" s="57"/>
      <c r="K19" s="57"/>
      <c r="L19" s="57"/>
      <c r="M19" s="57"/>
    </row>
    <row r="20" spans="1:13">
      <c r="A20" s="39"/>
      <c r="B20" s="115" t="s">
        <v>40</v>
      </c>
      <c r="C20" s="58" t="s">
        <v>41</v>
      </c>
      <c r="D20" s="59">
        <v>1355.9</v>
      </c>
      <c r="E20" s="59">
        <v>465.6</v>
      </c>
      <c r="F20" s="59">
        <v>393.9</v>
      </c>
      <c r="G20" s="59">
        <v>412</v>
      </c>
      <c r="H20" s="59">
        <v>384.7</v>
      </c>
      <c r="I20" s="59">
        <v>336.5</v>
      </c>
    </row>
    <row r="21" spans="1:13">
      <c r="A21" s="39"/>
      <c r="B21" s="115"/>
      <c r="C21" s="60" t="s">
        <v>33</v>
      </c>
      <c r="D21" s="61">
        <v>135.89074460681979</v>
      </c>
      <c r="E21" s="61">
        <f>E20/D20*100-100</f>
        <v>-65.661184453130758</v>
      </c>
      <c r="F21" s="61">
        <f t="shared" ref="F21:I21" si="7">F20/E20*100-100</f>
        <v>-15.399484536082483</v>
      </c>
      <c r="G21" s="61">
        <f t="shared" si="7"/>
        <v>4.5950748921046056</v>
      </c>
      <c r="H21" s="61">
        <f t="shared" si="7"/>
        <v>-6.6262135922330145</v>
      </c>
      <c r="I21" s="61">
        <f t="shared" si="7"/>
        <v>-12.529243566415388</v>
      </c>
      <c r="J21" s="57"/>
      <c r="K21" s="57"/>
      <c r="L21" s="57"/>
      <c r="M21" s="57"/>
    </row>
    <row r="22" spans="1:13" s="51" customFormat="1" ht="20.25" customHeight="1">
      <c r="A22" s="49"/>
      <c r="B22" s="46" t="s">
        <v>48</v>
      </c>
      <c r="C22" s="47" t="s">
        <v>42</v>
      </c>
      <c r="D22" s="62">
        <v>20.6</v>
      </c>
      <c r="E22" s="62">
        <v>14.6</v>
      </c>
      <c r="F22" s="62">
        <v>15</v>
      </c>
      <c r="G22" s="62">
        <v>0</v>
      </c>
      <c r="H22" s="62">
        <v>0</v>
      </c>
      <c r="I22" s="62">
        <v>0</v>
      </c>
    </row>
    <row r="23" spans="1:13" ht="20.25" customHeight="1">
      <c r="A23" s="39"/>
      <c r="B23" s="44" t="s">
        <v>47</v>
      </c>
      <c r="C23" s="50" t="s">
        <v>55</v>
      </c>
      <c r="D23" s="48">
        <v>53.9</v>
      </c>
      <c r="E23" s="48">
        <v>59.8</v>
      </c>
      <c r="F23" s="48">
        <v>55.2</v>
      </c>
      <c r="G23" s="48">
        <v>61.7</v>
      </c>
      <c r="H23" s="48">
        <v>62.3</v>
      </c>
      <c r="I23" s="48">
        <v>64.900000000000006</v>
      </c>
    </row>
    <row r="24" spans="1:13" ht="20.25" customHeight="1">
      <c r="A24" s="39"/>
      <c r="B24" s="46" t="s">
        <v>43</v>
      </c>
      <c r="C24" s="47" t="s">
        <v>54</v>
      </c>
      <c r="D24" s="92">
        <v>6550</v>
      </c>
      <c r="E24" s="92">
        <v>6700</v>
      </c>
      <c r="F24" s="92">
        <v>7775</v>
      </c>
      <c r="G24" s="92">
        <v>8000</v>
      </c>
      <c r="H24" s="92">
        <v>8370</v>
      </c>
      <c r="I24" s="92">
        <v>8950</v>
      </c>
    </row>
    <row r="25" spans="1:13">
      <c r="A25" s="39"/>
      <c r="B25" s="63" t="s">
        <v>62</v>
      </c>
      <c r="C25" s="64"/>
      <c r="D25" s="65"/>
      <c r="E25" s="65"/>
      <c r="F25" s="65"/>
      <c r="G25" s="65"/>
    </row>
    <row r="26" spans="1:13">
      <c r="A26" s="39"/>
      <c r="B26" s="63" t="s">
        <v>44</v>
      </c>
      <c r="C26" s="64"/>
      <c r="D26" s="66"/>
      <c r="E26" s="39"/>
      <c r="F26" s="39"/>
      <c r="G26" s="39"/>
    </row>
  </sheetData>
  <mergeCells count="14">
    <mergeCell ref="B2:I2"/>
    <mergeCell ref="I3:I4"/>
    <mergeCell ref="B20:B21"/>
    <mergeCell ref="B3:B4"/>
    <mergeCell ref="D3:D4"/>
    <mergeCell ref="E3:E4"/>
    <mergeCell ref="F3:F4"/>
    <mergeCell ref="G3:G4"/>
    <mergeCell ref="H3:H4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F30" sqref="F30"/>
    </sheetView>
  </sheetViews>
  <sheetFormatPr defaultColWidth="9.109375" defaultRowHeight="13.2"/>
  <cols>
    <col min="1" max="1" width="5.88671875" style="77" customWidth="1"/>
    <col min="2" max="2" width="6.109375" style="77" customWidth="1"/>
    <col min="3" max="3" width="37.6640625" style="77" customWidth="1"/>
    <col min="4" max="7" width="8.6640625" style="77" customWidth="1"/>
    <col min="8" max="8" width="72.5546875" style="77" customWidth="1"/>
    <col min="9" max="16384" width="9.109375" style="77"/>
  </cols>
  <sheetData>
    <row r="1" spans="1:9">
      <c r="A1" s="85"/>
      <c r="B1" s="85"/>
      <c r="C1" s="85"/>
      <c r="D1" s="85"/>
      <c r="E1" s="85"/>
      <c r="F1" s="85"/>
      <c r="G1" s="85"/>
      <c r="H1" s="85"/>
      <c r="I1" s="85"/>
    </row>
    <row r="2" spans="1:9">
      <c r="A2" s="85"/>
      <c r="B2" s="85"/>
      <c r="C2" s="120" t="s">
        <v>72</v>
      </c>
      <c r="D2" s="120"/>
      <c r="E2" s="120"/>
      <c r="F2" s="120"/>
      <c r="G2" s="120"/>
      <c r="H2" s="120"/>
      <c r="I2" s="85"/>
    </row>
    <row r="3" spans="1:9">
      <c r="A3" s="85"/>
      <c r="B3" s="85"/>
      <c r="C3" s="94" t="s">
        <v>7</v>
      </c>
      <c r="D3" s="100">
        <v>2024</v>
      </c>
      <c r="E3" s="100">
        <v>2025</v>
      </c>
      <c r="F3" s="100">
        <v>2026</v>
      </c>
      <c r="G3" s="100">
        <v>2027</v>
      </c>
      <c r="H3" s="78" t="s">
        <v>61</v>
      </c>
      <c r="I3" s="85"/>
    </row>
    <row r="4" spans="1:9" ht="15" customHeight="1">
      <c r="A4" s="85"/>
      <c r="B4" s="85"/>
      <c r="C4" s="118" t="s">
        <v>59</v>
      </c>
      <c r="D4" s="95">
        <v>12</v>
      </c>
      <c r="E4" s="95">
        <v>8.6999999999999993</v>
      </c>
      <c r="F4" s="95">
        <v>5</v>
      </c>
      <c r="G4" s="95">
        <v>5</v>
      </c>
      <c r="H4" s="119" t="s">
        <v>80</v>
      </c>
      <c r="I4" s="85"/>
    </row>
    <row r="5" spans="1:9" ht="20.399999999999999" customHeight="1">
      <c r="A5" s="85"/>
      <c r="B5" s="85"/>
      <c r="C5" s="118"/>
      <c r="D5" s="96"/>
      <c r="E5" s="96">
        <v>0.3</v>
      </c>
      <c r="F5" s="96"/>
      <c r="G5" s="96"/>
      <c r="H5" s="119"/>
      <c r="I5" s="85"/>
    </row>
    <row r="6" spans="1:9" ht="7.2" customHeight="1">
      <c r="A6" s="85"/>
      <c r="B6" s="85"/>
      <c r="C6" s="79"/>
      <c r="D6" s="102"/>
      <c r="E6" s="102"/>
      <c r="F6" s="102"/>
      <c r="G6" s="102"/>
      <c r="H6" s="93"/>
      <c r="I6" s="85"/>
    </row>
    <row r="7" spans="1:9" ht="15.6" customHeight="1">
      <c r="A7" s="85"/>
      <c r="B7" s="85"/>
      <c r="C7" s="118" t="s">
        <v>63</v>
      </c>
      <c r="D7" s="95">
        <v>2.9</v>
      </c>
      <c r="E7" s="95">
        <v>3.1</v>
      </c>
      <c r="F7" s="95">
        <v>3.7</v>
      </c>
      <c r="G7" s="95">
        <v>3.9</v>
      </c>
      <c r="H7" s="119" t="s">
        <v>85</v>
      </c>
      <c r="I7" s="85"/>
    </row>
    <row r="8" spans="1:9" ht="16.2" customHeight="1">
      <c r="A8" s="85"/>
      <c r="B8" s="85"/>
      <c r="C8" s="118"/>
      <c r="D8" s="96">
        <v>-0.5</v>
      </c>
      <c r="E8" s="96">
        <v>-0.5</v>
      </c>
      <c r="F8" s="96">
        <v>-0.3</v>
      </c>
      <c r="G8" s="96">
        <v>-0.3</v>
      </c>
      <c r="H8" s="119"/>
      <c r="I8" s="85"/>
    </row>
    <row r="9" spans="1:9" ht="7.2" customHeight="1">
      <c r="A9" s="85"/>
      <c r="B9" s="85"/>
      <c r="C9" s="79"/>
      <c r="D9" s="102"/>
      <c r="E9" s="102"/>
      <c r="F9" s="102"/>
      <c r="G9" s="102"/>
      <c r="H9" s="93"/>
      <c r="I9" s="85"/>
    </row>
    <row r="10" spans="1:9" ht="14.4" customHeight="1">
      <c r="A10" s="85"/>
      <c r="B10" s="85"/>
      <c r="C10" s="118" t="s">
        <v>10</v>
      </c>
      <c r="D10" s="97">
        <v>7659</v>
      </c>
      <c r="E10" s="97">
        <v>8915</v>
      </c>
      <c r="F10" s="97">
        <v>9890</v>
      </c>
      <c r="G10" s="97">
        <v>10860</v>
      </c>
      <c r="H10" s="119" t="s">
        <v>81</v>
      </c>
      <c r="I10" s="85"/>
    </row>
    <row r="11" spans="1:9">
      <c r="A11" s="85"/>
      <c r="B11" s="85"/>
      <c r="C11" s="118"/>
      <c r="D11" s="98">
        <v>-61</v>
      </c>
      <c r="E11" s="98">
        <v>75</v>
      </c>
      <c r="F11" s="98">
        <v>90</v>
      </c>
      <c r="G11" s="96">
        <v>70</v>
      </c>
      <c r="H11" s="119"/>
      <c r="I11" s="85"/>
    </row>
    <row r="12" spans="1:9" ht="7.2" customHeight="1">
      <c r="A12" s="85"/>
      <c r="B12" s="85"/>
      <c r="C12" s="79"/>
      <c r="D12" s="102"/>
      <c r="E12" s="102"/>
      <c r="F12" s="102"/>
      <c r="G12" s="102"/>
      <c r="H12" s="93"/>
      <c r="I12" s="85"/>
    </row>
    <row r="13" spans="1:9">
      <c r="A13" s="85"/>
      <c r="B13" s="85"/>
      <c r="C13" s="118" t="s">
        <v>71</v>
      </c>
      <c r="D13" s="95">
        <v>-23.8</v>
      </c>
      <c r="E13" s="95">
        <v>-19.2</v>
      </c>
      <c r="F13" s="95">
        <v>-11.8</v>
      </c>
      <c r="G13" s="95">
        <v>-6.9</v>
      </c>
      <c r="H13" s="119" t="s">
        <v>78</v>
      </c>
      <c r="I13" s="85"/>
    </row>
    <row r="14" spans="1:9" ht="24.6" customHeight="1">
      <c r="A14" s="85"/>
      <c r="B14" s="85"/>
      <c r="C14" s="118"/>
      <c r="D14" s="96">
        <v>-0.10000000000000142</v>
      </c>
      <c r="E14" s="96">
        <v>0.1</v>
      </c>
      <c r="F14" s="96">
        <v>0.1</v>
      </c>
      <c r="G14" s="96">
        <v>0.1</v>
      </c>
      <c r="H14" s="119"/>
      <c r="I14" s="85"/>
    </row>
    <row r="15" spans="1:9" ht="7.2" customHeight="1">
      <c r="A15" s="85"/>
      <c r="B15" s="85"/>
      <c r="C15" s="79"/>
      <c r="D15" s="103"/>
      <c r="E15" s="103"/>
      <c r="F15" s="103"/>
      <c r="G15" s="103"/>
      <c r="H15" s="93"/>
      <c r="I15" s="85"/>
    </row>
    <row r="16" spans="1:9" ht="16.2" customHeight="1">
      <c r="A16" s="85"/>
      <c r="B16" s="85"/>
      <c r="C16" s="118" t="s">
        <v>20</v>
      </c>
      <c r="D16" s="95">
        <v>-13.7</v>
      </c>
      <c r="E16" s="95">
        <v>-17.3</v>
      </c>
      <c r="F16" s="95">
        <v>-31.3</v>
      </c>
      <c r="G16" s="95">
        <v>-27.7</v>
      </c>
      <c r="H16" s="119" t="s">
        <v>82</v>
      </c>
      <c r="I16" s="85"/>
    </row>
    <row r="17" spans="1:9" ht="16.2" customHeight="1">
      <c r="A17" s="85"/>
      <c r="B17" s="85"/>
      <c r="C17" s="118"/>
      <c r="D17" s="96">
        <v>0.90000000000000036</v>
      </c>
      <c r="E17" s="96">
        <v>-19.900000000000002</v>
      </c>
      <c r="F17" s="96">
        <v>-3</v>
      </c>
      <c r="G17" s="96">
        <v>0.19999999999999929</v>
      </c>
      <c r="H17" s="119"/>
      <c r="I17" s="85"/>
    </row>
    <row r="18" spans="1:9" ht="7.2" customHeight="1">
      <c r="A18" s="85"/>
      <c r="B18" s="85"/>
      <c r="C18" s="79"/>
      <c r="D18" s="102"/>
      <c r="E18" s="102"/>
      <c r="F18" s="102"/>
      <c r="G18" s="102"/>
      <c r="H18" s="93"/>
      <c r="I18" s="85"/>
    </row>
    <row r="19" spans="1:9" ht="16.2" customHeight="1">
      <c r="A19" s="85"/>
      <c r="B19" s="85"/>
      <c r="C19" s="118" t="s">
        <v>58</v>
      </c>
      <c r="D19" s="95">
        <v>43.8</v>
      </c>
      <c r="E19" s="95">
        <v>57.6</v>
      </c>
      <c r="F19" s="95">
        <v>46.8</v>
      </c>
      <c r="G19" s="95">
        <v>48.6</v>
      </c>
      <c r="H19" s="119" t="s">
        <v>79</v>
      </c>
      <c r="I19" s="85"/>
    </row>
    <row r="20" spans="1:9" ht="15.6" customHeight="1">
      <c r="A20" s="85"/>
      <c r="B20" s="85"/>
      <c r="C20" s="118"/>
      <c r="D20" s="96"/>
      <c r="E20" s="96">
        <v>17.100000000000001</v>
      </c>
      <c r="F20" s="96">
        <v>8.3000000000000007</v>
      </c>
      <c r="G20" s="96">
        <v>8.4</v>
      </c>
      <c r="H20" s="119"/>
      <c r="I20" s="85"/>
    </row>
    <row r="21" spans="1:9" ht="7.2" customHeight="1">
      <c r="A21" s="85"/>
      <c r="B21" s="85"/>
      <c r="C21" s="79"/>
      <c r="D21" s="102"/>
      <c r="E21" s="102"/>
      <c r="F21" s="102"/>
      <c r="G21" s="102"/>
      <c r="H21" s="79"/>
      <c r="I21" s="85"/>
    </row>
    <row r="22" spans="1:9">
      <c r="A22" s="85"/>
      <c r="B22" s="85"/>
      <c r="C22" s="118" t="s">
        <v>60</v>
      </c>
      <c r="D22" s="99">
        <v>13.7</v>
      </c>
      <c r="E22" s="99">
        <v>14.9</v>
      </c>
      <c r="F22" s="99">
        <v>12.3</v>
      </c>
      <c r="G22" s="99">
        <v>10.199999999999999</v>
      </c>
      <c r="H22" s="118" t="s">
        <v>70</v>
      </c>
      <c r="I22" s="85"/>
    </row>
    <row r="23" spans="1:9">
      <c r="A23" s="85"/>
      <c r="B23" s="85"/>
      <c r="C23" s="118"/>
      <c r="D23" s="96"/>
      <c r="E23" s="96">
        <v>0.5</v>
      </c>
      <c r="F23" s="96">
        <v>0.5</v>
      </c>
      <c r="G23" s="101"/>
      <c r="H23" s="118"/>
      <c r="I23" s="85"/>
    </row>
    <row r="24" spans="1:9">
      <c r="A24" s="85"/>
      <c r="B24" s="85"/>
      <c r="C24" s="86"/>
      <c r="D24" s="85"/>
      <c r="E24" s="85"/>
      <c r="F24" s="85"/>
      <c r="G24" s="85"/>
      <c r="H24" s="85"/>
      <c r="I24" s="85"/>
    </row>
    <row r="25" spans="1:9" ht="18" customHeight="1">
      <c r="B25" s="80"/>
      <c r="C25" s="81" t="s">
        <v>64</v>
      </c>
      <c r="D25" s="85"/>
      <c r="E25" s="85"/>
      <c r="F25" s="85"/>
      <c r="G25" s="85"/>
      <c r="H25" s="85"/>
      <c r="I25" s="85"/>
    </row>
    <row r="26" spans="1:9" ht="5.25" customHeight="1">
      <c r="A26" s="85"/>
      <c r="B26" s="87"/>
      <c r="C26" s="85"/>
      <c r="D26" s="85"/>
      <c r="E26" s="85"/>
      <c r="F26" s="85"/>
      <c r="G26" s="85"/>
      <c r="H26" s="85"/>
      <c r="I26" s="85"/>
    </row>
    <row r="27" spans="1:9" ht="16.2" customHeight="1">
      <c r="B27" s="82"/>
      <c r="C27" s="81" t="s">
        <v>65</v>
      </c>
      <c r="D27" s="85"/>
      <c r="E27" s="85"/>
      <c r="F27" s="85"/>
      <c r="G27" s="85"/>
      <c r="H27" s="85"/>
      <c r="I27" s="85"/>
    </row>
    <row r="28" spans="1:9">
      <c r="A28" s="85"/>
      <c r="B28" s="85"/>
      <c r="C28" s="87"/>
      <c r="D28" s="85"/>
      <c r="E28" s="85"/>
      <c r="F28" s="85"/>
      <c r="G28" s="85"/>
      <c r="H28" s="85"/>
      <c r="I28" s="85"/>
    </row>
    <row r="29" spans="1:9">
      <c r="C29" s="83"/>
    </row>
    <row r="30" spans="1:9">
      <c r="C30" s="84"/>
    </row>
  </sheetData>
  <mergeCells count="15">
    <mergeCell ref="C22:C23"/>
    <mergeCell ref="H22:H23"/>
    <mergeCell ref="C13:C14"/>
    <mergeCell ref="H13:H14"/>
    <mergeCell ref="C16:C17"/>
    <mergeCell ref="H16:H17"/>
    <mergeCell ref="C19:C20"/>
    <mergeCell ref="H19:H20"/>
    <mergeCell ref="C10:C11"/>
    <mergeCell ref="H10:H11"/>
    <mergeCell ref="C2:H2"/>
    <mergeCell ref="C4:C5"/>
    <mergeCell ref="H4:H5"/>
    <mergeCell ref="C7:C8"/>
    <mergeCell ref="H7:H8"/>
  </mergeCells>
  <conditionalFormatting sqref="D8:F8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D11:F11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D14:G14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D17:F17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D20:F20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G8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G11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G20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G2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D5:E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E23:F23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5:G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1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47e466afe16d73d7bc3740feb47630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2383c722297b57df307b58b6a1f5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CB025-C72B-4A6F-AC49-85327E0C8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289A5F-F7BA-48D1-9AA2-A48EEB089772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Baseline Forecast</vt:lpstr>
      <vt:lpstr>Baseline Assumptions</vt:lpstr>
      <vt:lpstr>Forecast revision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Хахуда Сергій Миколайович</cp:lastModifiedBy>
  <cp:lastPrinted>2019-04-04T14:49:46Z</cp:lastPrinted>
  <dcterms:created xsi:type="dcterms:W3CDTF">2008-08-15T07:59:50Z</dcterms:created>
  <dcterms:modified xsi:type="dcterms:W3CDTF">2025-04-24T14:32:52Z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