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DGO\UGO\CASH\2 Відділ касових операцій\Z V I T N I S T\PE\web сйт\1 півріччя 2025\"/>
    </mc:Choice>
  </mc:AlternateContent>
  <bookViews>
    <workbookView xWindow="0" yWindow="0" windowWidth="28800" windowHeight="12180"/>
  </bookViews>
  <sheets>
    <sheet name="1 піврічч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7" i="2" l="1"/>
  <c r="S17" i="2" l="1"/>
  <c r="Q17" i="2"/>
  <c r="M17" i="2"/>
  <c r="O17" i="2"/>
  <c r="K17" i="2"/>
  <c r="Q31" i="2"/>
  <c r="M31" i="2"/>
  <c r="C17" i="2"/>
  <c r="I17" i="2"/>
  <c r="E17" i="2"/>
  <c r="U17" i="2"/>
  <c r="G17" i="2"/>
  <c r="I31" i="2"/>
  <c r="C31" i="2"/>
  <c r="K31" i="2"/>
  <c r="S31" i="2"/>
  <c r="G31" i="2"/>
  <c r="O31" i="2"/>
  <c r="W31" i="2"/>
  <c r="E31" i="2"/>
  <c r="U31" i="2"/>
  <c r="X17" i="2" l="1"/>
  <c r="T17" i="2"/>
  <c r="R31" i="2"/>
  <c r="X31" i="2" l="1"/>
  <c r="J17" i="2"/>
  <c r="R17" i="2"/>
  <c r="N17" i="2"/>
  <c r="V31" i="2"/>
  <c r="J31" i="2"/>
  <c r="N31" i="2"/>
  <c r="F17" i="2"/>
  <c r="L31" i="2"/>
  <c r="P17" i="2"/>
  <c r="V17" i="2"/>
  <c r="H31" i="2"/>
  <c r="P31" i="2"/>
  <c r="D17" i="2"/>
  <c r="D31" i="2"/>
  <c r="F31" i="2"/>
  <c r="L17" i="2"/>
  <c r="H17" i="2"/>
  <c r="T31" i="2"/>
</calcChain>
</file>

<file path=xl/sharedStrings.xml><?xml version="1.0" encoding="utf-8"?>
<sst xmlns="http://schemas.openxmlformats.org/spreadsheetml/2006/main" count="95" uniqueCount="41">
  <si>
    <t>Код показника</t>
  </si>
  <si>
    <t>Статті надходжень</t>
  </si>
  <si>
    <t>сума, млрд грн</t>
  </si>
  <si>
    <t>питома вага,%</t>
  </si>
  <si>
    <t>02</t>
  </si>
  <si>
    <t xml:space="preserve">Надходження торговельної виручки </t>
  </si>
  <si>
    <t>05</t>
  </si>
  <si>
    <t>Надходження виручки від усіх видів послуг</t>
  </si>
  <si>
    <t>Надходження податків та зборів</t>
  </si>
  <si>
    <t>Надходження готівки в погашення кредитів</t>
  </si>
  <si>
    <t>Надходження на рахунки за вкладами фіз. осіб</t>
  </si>
  <si>
    <t>Надходження від підприємств поштового зв"язку</t>
  </si>
  <si>
    <t>Надходження  з використанням платіжних карток</t>
  </si>
  <si>
    <t>Надходження від продажу іноземної валюти</t>
  </si>
  <si>
    <t>Інші надходження</t>
  </si>
  <si>
    <t>Усього надходження</t>
  </si>
  <si>
    <t>Статті видатків</t>
  </si>
  <si>
    <t>Видача на виплати, пов'язані з оплатою праці та стипендій</t>
  </si>
  <si>
    <t>Видача кредитів готівкою</t>
  </si>
  <si>
    <t>Видача на закупівлю сільськогосподарської продукції</t>
  </si>
  <si>
    <t>Видача на виплату пенсій, допомоги та страхових відшкодувань</t>
  </si>
  <si>
    <t>Видача на купівлю товарів,оплату послуг і за виконані роботи</t>
  </si>
  <si>
    <t>Видача з рахунків за вкладами фізичних осіб</t>
  </si>
  <si>
    <t>Видача за придбану іноземну валюту</t>
  </si>
  <si>
    <t>Видача з використанням платіжних карток</t>
  </si>
  <si>
    <t>Видача підкріплень підприємствам поштового зв"язку</t>
  </si>
  <si>
    <t>Видача на інші цілі</t>
  </si>
  <si>
    <t>Усього видачі</t>
  </si>
  <si>
    <t>млрд грн</t>
  </si>
  <si>
    <t>1 півріччя         2015 року</t>
  </si>
  <si>
    <t>1 півріччя         2016 року</t>
  </si>
  <si>
    <t>1 півріччя         2017 року</t>
  </si>
  <si>
    <t>1 півріччя         2018 року</t>
  </si>
  <si>
    <t>1 півріччя         2019 року</t>
  </si>
  <si>
    <t>1 півріччя         2020 року</t>
  </si>
  <si>
    <t>1 півріччя         2021 року</t>
  </si>
  <si>
    <t>1 півріччя         2022 року</t>
  </si>
  <si>
    <t>1 півріччя         2023 року</t>
  </si>
  <si>
    <t>1 півріччя          2024 року</t>
  </si>
  <si>
    <t>Динаміка та структура касових оборотів банків та інкасаторських компаній за операціями з клієнтами за 1 півріччя 2015-2025 рр.</t>
  </si>
  <si>
    <t>1 півріччя         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</si>
</sst>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name val="Arial Cyr"/>
      <charset val="204"/>
    </font>
    <font>
      <b/>
      <sz val="12"/>
      <name val="Arial Cyr"/>
      <charset val="204"/>
    </font>
    <font>
      <sz val="12"/>
      <name val="Arial Cyr"/>
      <family val="2"/>
      <charset val="204"/>
    </font>
    <font>
      <sz val="14"/>
      <name val="Arial"/>
      <family val="2"/>
      <charset val="204"/>
    </font>
    <font>
      <b/>
      <sz val="12"/>
      <name val="Arial Cyr"/>
      <family val="2"/>
      <charset val="204"/>
    </font>
    <font>
      <b/>
      <sz val="14"/>
      <name val="Arial"/>
      <family val="2"/>
      <charset val="204"/>
    </font>
    <font>
      <b/>
      <i/>
      <sz val="12"/>
      <name val="Arial"/>
      <family val="2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i/>
      <u/>
      <sz val="12"/>
      <name val="Arial Cyr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Arial Cyr"/>
      <charset val="204"/>
    </font>
    <font>
      <b/>
      <i/>
      <sz val="12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1"/>
      <name val="Arial Cyr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/>
    <xf numFmtId="164" fontId="0" fillId="0" borderId="0" xfId="0" applyNumberFormat="1" applyFont="1"/>
    <xf numFmtId="49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1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165" fontId="4" fillId="0" borderId="13" xfId="0" applyNumberFormat="1" applyFont="1" applyBorder="1" applyAlignment="1">
      <alignment vertical="center" wrapText="1"/>
    </xf>
    <xf numFmtId="165" fontId="4" fillId="0" borderId="14" xfId="0" applyNumberFormat="1" applyFont="1" applyBorder="1" applyAlignment="1">
      <alignment vertical="center" wrapText="1"/>
    </xf>
    <xf numFmtId="0" fontId="3" fillId="0" borderId="11" xfId="0" applyNumberFormat="1" applyFont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165" fontId="4" fillId="0" borderId="5" xfId="0" applyNumberFormat="1" applyFont="1" applyBorder="1" applyAlignment="1">
      <alignment vertical="center" wrapText="1"/>
    </xf>
    <xf numFmtId="165" fontId="4" fillId="0" borderId="15" xfId="0" applyNumberFormat="1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center"/>
    </xf>
    <xf numFmtId="0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 wrapText="1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5" fillId="0" borderId="20" xfId="0" applyFont="1" applyBorder="1" applyAlignment="1">
      <alignment wrapText="1"/>
    </xf>
    <xf numFmtId="0" fontId="0" fillId="0" borderId="0" xfId="0" applyBorder="1"/>
    <xf numFmtId="165" fontId="0" fillId="0" borderId="0" xfId="0" applyNumberFormat="1" applyFont="1" applyAlignment="1">
      <alignment vertical="center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/>
    <xf numFmtId="164" fontId="3" fillId="0" borderId="0" xfId="0" applyNumberFormat="1" applyFont="1" applyBorder="1" applyAlignment="1">
      <alignment horizontal="right" vertical="center"/>
    </xf>
    <xf numFmtId="4" fontId="3" fillId="0" borderId="0" xfId="0" applyNumberFormat="1" applyFont="1" applyBorder="1" applyAlignment="1">
      <alignment horizontal="right" vertical="center"/>
    </xf>
    <xf numFmtId="0" fontId="9" fillId="0" borderId="0" xfId="0" applyFont="1"/>
    <xf numFmtId="49" fontId="2" fillId="0" borderId="7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0" fontId="3" fillId="0" borderId="1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right" vertical="center"/>
    </xf>
    <xf numFmtId="165" fontId="0" fillId="0" borderId="0" xfId="0" applyNumberFormat="1" applyFont="1"/>
    <xf numFmtId="164" fontId="6" fillId="0" borderId="4" xfId="0" applyNumberFormat="1" applyFont="1" applyBorder="1" applyAlignment="1">
      <alignment horizontal="right" vertical="center"/>
    </xf>
    <xf numFmtId="164" fontId="6" fillId="0" borderId="3" xfId="0" applyNumberFormat="1" applyFont="1" applyBorder="1" applyAlignment="1">
      <alignment horizontal="right" vertical="center"/>
    </xf>
    <xf numFmtId="165" fontId="6" fillId="0" borderId="0" xfId="0" applyNumberFormat="1" applyFont="1" applyBorder="1" applyAlignment="1">
      <alignment horizontal="right" vertical="center"/>
    </xf>
    <xf numFmtId="164" fontId="4" fillId="0" borderId="14" xfId="0" applyNumberFormat="1" applyFont="1" applyBorder="1" applyAlignment="1">
      <alignment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165" fontId="13" fillId="0" borderId="0" xfId="0" applyNumberFormat="1" applyFont="1" applyBorder="1" applyAlignment="1">
      <alignment vertical="center"/>
    </xf>
    <xf numFmtId="0" fontId="14" fillId="0" borderId="0" xfId="0" applyFont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65" fontId="16" fillId="0" borderId="0" xfId="0" applyNumberFormat="1" applyFont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83"/>
  <sheetViews>
    <sheetView tabSelected="1" zoomScale="75" zoomScaleNormal="75" zoomScaleSheetLayoutView="50" workbookViewId="0">
      <selection activeCell="AH21" sqref="AH21"/>
    </sheetView>
  </sheetViews>
  <sheetFormatPr defaultRowHeight="15" x14ac:dyDescent="0.25"/>
  <cols>
    <col min="1" max="1" width="14.42578125" style="1" customWidth="1"/>
    <col min="2" max="2" width="38.140625" style="1" customWidth="1"/>
    <col min="3" max="22" width="10.5703125" style="1" customWidth="1"/>
    <col min="23" max="24" width="10.5703125" style="42" customWidth="1"/>
  </cols>
  <sheetData>
    <row r="3" spans="1:24" ht="18" x14ac:dyDescent="0.25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</row>
    <row r="4" spans="1:24" ht="13.5" customHeight="1" x14ac:dyDescent="0.25"/>
    <row r="5" spans="1:24" ht="16.5" thickBot="1" x14ac:dyDescent="0.3">
      <c r="K5" s="2"/>
      <c r="L5" s="2"/>
      <c r="W5" s="46"/>
      <c r="X5" s="47" t="s">
        <v>28</v>
      </c>
    </row>
    <row r="6" spans="1:24" ht="48" customHeight="1" thickBot="1" x14ac:dyDescent="0.3">
      <c r="A6" s="50" t="s">
        <v>0</v>
      </c>
      <c r="B6" s="52" t="s">
        <v>1</v>
      </c>
      <c r="C6" s="54" t="s">
        <v>29</v>
      </c>
      <c r="D6" s="55"/>
      <c r="E6" s="54" t="s">
        <v>30</v>
      </c>
      <c r="F6" s="55"/>
      <c r="G6" s="54" t="s">
        <v>31</v>
      </c>
      <c r="H6" s="55"/>
      <c r="I6" s="54" t="s">
        <v>32</v>
      </c>
      <c r="J6" s="55"/>
      <c r="K6" s="54" t="s">
        <v>33</v>
      </c>
      <c r="L6" s="55"/>
      <c r="M6" s="54" t="s">
        <v>34</v>
      </c>
      <c r="N6" s="55"/>
      <c r="O6" s="54" t="s">
        <v>35</v>
      </c>
      <c r="P6" s="55"/>
      <c r="Q6" s="54" t="s">
        <v>36</v>
      </c>
      <c r="R6" s="55"/>
      <c r="S6" s="54" t="s">
        <v>37</v>
      </c>
      <c r="T6" s="55"/>
      <c r="U6" s="54" t="s">
        <v>38</v>
      </c>
      <c r="V6" s="55"/>
      <c r="W6" s="54" t="s">
        <v>40</v>
      </c>
      <c r="X6" s="55"/>
    </row>
    <row r="7" spans="1:24" ht="51" customHeight="1" thickBot="1" x14ac:dyDescent="0.3">
      <c r="A7" s="51"/>
      <c r="B7" s="53"/>
      <c r="C7" s="32" t="s">
        <v>2</v>
      </c>
      <c r="D7" s="33" t="s">
        <v>3</v>
      </c>
      <c r="E7" s="32" t="s">
        <v>2</v>
      </c>
      <c r="F7" s="33" t="s">
        <v>3</v>
      </c>
      <c r="G7" s="32" t="s">
        <v>2</v>
      </c>
      <c r="H7" s="33" t="s">
        <v>3</v>
      </c>
      <c r="I7" s="32" t="s">
        <v>2</v>
      </c>
      <c r="J7" s="33" t="s">
        <v>3</v>
      </c>
      <c r="K7" s="32" t="s">
        <v>2</v>
      </c>
      <c r="L7" s="33" t="s">
        <v>3</v>
      </c>
      <c r="M7" s="32" t="s">
        <v>2</v>
      </c>
      <c r="N7" s="33" t="s">
        <v>3</v>
      </c>
      <c r="O7" s="32" t="s">
        <v>2</v>
      </c>
      <c r="P7" s="33" t="s">
        <v>3</v>
      </c>
      <c r="Q7" s="32" t="s">
        <v>2</v>
      </c>
      <c r="R7" s="33" t="s">
        <v>3</v>
      </c>
      <c r="S7" s="32" t="s">
        <v>2</v>
      </c>
      <c r="T7" s="33" t="s">
        <v>3</v>
      </c>
      <c r="U7" s="32" t="s">
        <v>2</v>
      </c>
      <c r="V7" s="33" t="s">
        <v>3</v>
      </c>
      <c r="W7" s="32" t="s">
        <v>2</v>
      </c>
      <c r="X7" s="33" t="s">
        <v>3</v>
      </c>
    </row>
    <row r="8" spans="1:24" ht="26.25" customHeight="1" x14ac:dyDescent="0.25">
      <c r="A8" s="3" t="s">
        <v>4</v>
      </c>
      <c r="B8" s="4" t="s">
        <v>5</v>
      </c>
      <c r="C8" s="5">
        <v>264.60000000000002</v>
      </c>
      <c r="D8" s="5">
        <v>41.3</v>
      </c>
      <c r="E8" s="5">
        <v>278.89999999999998</v>
      </c>
      <c r="F8" s="5">
        <v>39.200000000000003</v>
      </c>
      <c r="G8" s="5">
        <v>311.2</v>
      </c>
      <c r="H8" s="5">
        <v>37.6</v>
      </c>
      <c r="I8" s="5">
        <v>343.7</v>
      </c>
      <c r="J8" s="5">
        <v>35.6</v>
      </c>
      <c r="K8" s="5">
        <v>352.6</v>
      </c>
      <c r="L8" s="5">
        <v>32.299999999999997</v>
      </c>
      <c r="M8" s="5">
        <v>335.7</v>
      </c>
      <c r="N8" s="5">
        <v>34.9</v>
      </c>
      <c r="O8" s="5">
        <v>371.2</v>
      </c>
      <c r="P8" s="5">
        <v>32.200000000000003</v>
      </c>
      <c r="Q8" s="5">
        <v>307.5</v>
      </c>
      <c r="R8" s="5">
        <v>31.9</v>
      </c>
      <c r="S8" s="5">
        <v>400</v>
      </c>
      <c r="T8" s="5">
        <v>33.5</v>
      </c>
      <c r="U8" s="6">
        <v>415.2</v>
      </c>
      <c r="V8" s="5">
        <v>31.8</v>
      </c>
      <c r="W8" s="5">
        <v>446.2</v>
      </c>
      <c r="X8" s="5">
        <v>31.3</v>
      </c>
    </row>
    <row r="9" spans="1:24" ht="29.25" customHeight="1" x14ac:dyDescent="0.25">
      <c r="A9" s="7" t="s">
        <v>6</v>
      </c>
      <c r="B9" s="8" t="s">
        <v>7</v>
      </c>
      <c r="C9" s="9">
        <v>53.6</v>
      </c>
      <c r="D9" s="9">
        <v>8.4</v>
      </c>
      <c r="E9" s="9">
        <v>61.2</v>
      </c>
      <c r="F9" s="9">
        <v>8.6</v>
      </c>
      <c r="G9" s="9">
        <v>73.5</v>
      </c>
      <c r="H9" s="9">
        <v>8.9</v>
      </c>
      <c r="I9" s="9">
        <v>74.7</v>
      </c>
      <c r="J9" s="9">
        <v>7.7</v>
      </c>
      <c r="K9" s="9">
        <v>95.6</v>
      </c>
      <c r="L9" s="9">
        <v>8.8000000000000007</v>
      </c>
      <c r="M9" s="9">
        <v>89.9</v>
      </c>
      <c r="N9" s="9">
        <v>9.4</v>
      </c>
      <c r="O9" s="9">
        <v>142.69999999999999</v>
      </c>
      <c r="P9" s="9">
        <v>12.4</v>
      </c>
      <c r="Q9" s="9">
        <v>142.9</v>
      </c>
      <c r="R9" s="9">
        <v>14.8</v>
      </c>
      <c r="S9" s="9">
        <v>201.8</v>
      </c>
      <c r="T9" s="9">
        <v>16.899999999999999</v>
      </c>
      <c r="U9" s="10">
        <v>170.1</v>
      </c>
      <c r="V9" s="9">
        <v>13</v>
      </c>
      <c r="W9" s="9">
        <v>194.8</v>
      </c>
      <c r="X9" s="9">
        <v>13.6</v>
      </c>
    </row>
    <row r="10" spans="1:24" ht="18" customHeight="1" x14ac:dyDescent="0.25">
      <c r="A10" s="11">
        <v>12</v>
      </c>
      <c r="B10" s="8" t="s">
        <v>8</v>
      </c>
      <c r="C10" s="9">
        <v>4.4000000000000004</v>
      </c>
      <c r="D10" s="9">
        <v>0.7</v>
      </c>
      <c r="E10" s="9">
        <v>4.9000000000000004</v>
      </c>
      <c r="F10" s="9">
        <v>0.7</v>
      </c>
      <c r="G10" s="9">
        <v>5.8</v>
      </c>
      <c r="H10" s="9">
        <v>0.7</v>
      </c>
      <c r="I10" s="9">
        <v>6.8</v>
      </c>
      <c r="J10" s="9">
        <v>0.7</v>
      </c>
      <c r="K10" s="9">
        <v>8.6999999999999993</v>
      </c>
      <c r="L10" s="9">
        <v>0.8</v>
      </c>
      <c r="M10" s="9">
        <v>7.2</v>
      </c>
      <c r="N10" s="9">
        <v>0.8</v>
      </c>
      <c r="O10" s="9">
        <v>8.1</v>
      </c>
      <c r="P10" s="9">
        <v>0.7</v>
      </c>
      <c r="Q10" s="9">
        <v>6.4</v>
      </c>
      <c r="R10" s="9">
        <v>0.7</v>
      </c>
      <c r="S10" s="9">
        <v>8.3000000000000007</v>
      </c>
      <c r="T10" s="9">
        <v>0.7</v>
      </c>
      <c r="U10" s="10">
        <v>11.3</v>
      </c>
      <c r="V10" s="9">
        <v>0.9</v>
      </c>
      <c r="W10" s="9">
        <v>14.7</v>
      </c>
      <c r="X10" s="9">
        <v>1</v>
      </c>
    </row>
    <row r="11" spans="1:24" ht="30" x14ac:dyDescent="0.25">
      <c r="A11" s="11">
        <v>14</v>
      </c>
      <c r="B11" s="8" t="s">
        <v>9</v>
      </c>
      <c r="C11" s="9">
        <v>9.6999999999999993</v>
      </c>
      <c r="D11" s="9">
        <v>1.5</v>
      </c>
      <c r="E11" s="9">
        <v>8.1</v>
      </c>
      <c r="F11" s="9">
        <v>1.1000000000000001</v>
      </c>
      <c r="G11" s="9">
        <v>9.1</v>
      </c>
      <c r="H11" s="9">
        <v>1.1000000000000001</v>
      </c>
      <c r="I11" s="9">
        <v>12.6</v>
      </c>
      <c r="J11" s="9">
        <v>1.3</v>
      </c>
      <c r="K11" s="9">
        <v>16.5</v>
      </c>
      <c r="L11" s="9">
        <v>1.5</v>
      </c>
      <c r="M11" s="9">
        <v>15.8</v>
      </c>
      <c r="N11" s="9">
        <v>1.6</v>
      </c>
      <c r="O11" s="9">
        <v>14</v>
      </c>
      <c r="P11" s="9">
        <v>1.2</v>
      </c>
      <c r="Q11" s="9">
        <v>8.8000000000000007</v>
      </c>
      <c r="R11" s="9">
        <v>0.9</v>
      </c>
      <c r="S11" s="9">
        <v>7.2</v>
      </c>
      <c r="T11" s="9">
        <v>0.6</v>
      </c>
      <c r="U11" s="10">
        <v>6.9</v>
      </c>
      <c r="V11" s="9">
        <v>0.5</v>
      </c>
      <c r="W11" s="9">
        <v>8.1999999999999993</v>
      </c>
      <c r="X11" s="9">
        <v>0.6</v>
      </c>
    </row>
    <row r="12" spans="1:24" ht="29.25" customHeight="1" x14ac:dyDescent="0.25">
      <c r="A12" s="12">
        <v>16</v>
      </c>
      <c r="B12" s="8" t="s">
        <v>10</v>
      </c>
      <c r="C12" s="9">
        <v>57.1</v>
      </c>
      <c r="D12" s="9">
        <v>8.9</v>
      </c>
      <c r="E12" s="9">
        <v>61.7</v>
      </c>
      <c r="F12" s="9">
        <v>8.6999999999999993</v>
      </c>
      <c r="G12" s="9">
        <v>66.099999999999994</v>
      </c>
      <c r="H12" s="9">
        <v>8</v>
      </c>
      <c r="I12" s="9">
        <v>59.5</v>
      </c>
      <c r="J12" s="9">
        <v>6.2</v>
      </c>
      <c r="K12" s="9">
        <v>64.8</v>
      </c>
      <c r="L12" s="9">
        <v>5.9</v>
      </c>
      <c r="M12" s="9">
        <v>63.6</v>
      </c>
      <c r="N12" s="9">
        <v>6.6</v>
      </c>
      <c r="O12" s="9">
        <v>75</v>
      </c>
      <c r="P12" s="9">
        <v>6.5</v>
      </c>
      <c r="Q12" s="9">
        <v>33.5</v>
      </c>
      <c r="R12" s="9">
        <v>3.5</v>
      </c>
      <c r="S12" s="9">
        <v>37</v>
      </c>
      <c r="T12" s="9">
        <v>3.1</v>
      </c>
      <c r="U12" s="10">
        <v>29.7</v>
      </c>
      <c r="V12" s="9">
        <v>2.2999999999999998</v>
      </c>
      <c r="W12" s="9">
        <v>28.7</v>
      </c>
      <c r="X12" s="9">
        <v>2</v>
      </c>
    </row>
    <row r="13" spans="1:24" ht="29.25" customHeight="1" x14ac:dyDescent="0.25">
      <c r="A13" s="12">
        <v>17</v>
      </c>
      <c r="B13" s="8" t="s">
        <v>11</v>
      </c>
      <c r="C13" s="9">
        <v>7.8</v>
      </c>
      <c r="D13" s="9">
        <v>1.2</v>
      </c>
      <c r="E13" s="9">
        <v>8</v>
      </c>
      <c r="F13" s="9">
        <v>1.1000000000000001</v>
      </c>
      <c r="G13" s="9">
        <v>8.9</v>
      </c>
      <c r="H13" s="9">
        <v>1.1000000000000001</v>
      </c>
      <c r="I13" s="9">
        <v>9</v>
      </c>
      <c r="J13" s="9">
        <v>0.9</v>
      </c>
      <c r="K13" s="9">
        <v>10.9</v>
      </c>
      <c r="L13" s="9">
        <v>1</v>
      </c>
      <c r="M13" s="9">
        <v>6.5</v>
      </c>
      <c r="N13" s="9">
        <v>0.7</v>
      </c>
      <c r="O13" s="9">
        <v>11.3</v>
      </c>
      <c r="P13" s="9">
        <v>1</v>
      </c>
      <c r="Q13" s="9">
        <v>7.8</v>
      </c>
      <c r="R13" s="9">
        <v>0.8</v>
      </c>
      <c r="S13" s="9">
        <v>10.5</v>
      </c>
      <c r="T13" s="9">
        <v>0.9</v>
      </c>
      <c r="U13" s="10">
        <v>6.6</v>
      </c>
      <c r="V13" s="9">
        <v>0.5</v>
      </c>
      <c r="W13" s="9">
        <v>7.1</v>
      </c>
      <c r="X13" s="9">
        <v>0.5</v>
      </c>
    </row>
    <row r="14" spans="1:24" ht="29.25" customHeight="1" x14ac:dyDescent="0.25">
      <c r="A14" s="12">
        <v>29</v>
      </c>
      <c r="B14" s="8" t="s">
        <v>12</v>
      </c>
      <c r="C14" s="9">
        <v>193.2</v>
      </c>
      <c r="D14" s="9">
        <v>30.2</v>
      </c>
      <c r="E14" s="9">
        <v>233.4</v>
      </c>
      <c r="F14" s="9">
        <v>32.799999999999997</v>
      </c>
      <c r="G14" s="9">
        <v>278.2</v>
      </c>
      <c r="H14" s="9">
        <v>33.6</v>
      </c>
      <c r="I14" s="9">
        <v>354.3</v>
      </c>
      <c r="J14" s="9">
        <v>36.700000000000003</v>
      </c>
      <c r="K14" s="9">
        <v>416</v>
      </c>
      <c r="L14" s="9">
        <v>38.200000000000003</v>
      </c>
      <c r="M14" s="9">
        <v>341.1</v>
      </c>
      <c r="N14" s="9">
        <v>35.5</v>
      </c>
      <c r="O14" s="9">
        <v>391.7</v>
      </c>
      <c r="P14" s="9">
        <v>34</v>
      </c>
      <c r="Q14" s="9">
        <v>363.9</v>
      </c>
      <c r="R14" s="9">
        <v>37.700000000000003</v>
      </c>
      <c r="S14" s="9">
        <v>361.2</v>
      </c>
      <c r="T14" s="9">
        <v>30.2</v>
      </c>
      <c r="U14" s="10">
        <v>308.60000000000002</v>
      </c>
      <c r="V14" s="9">
        <v>23.6</v>
      </c>
      <c r="W14" s="9">
        <v>333.8</v>
      </c>
      <c r="X14" s="9">
        <v>23.4</v>
      </c>
    </row>
    <row r="15" spans="1:24" ht="29.25" customHeight="1" x14ac:dyDescent="0.25">
      <c r="A15" s="12">
        <v>30</v>
      </c>
      <c r="B15" s="8" t="s">
        <v>13</v>
      </c>
      <c r="C15" s="9">
        <v>6.3</v>
      </c>
      <c r="D15" s="9">
        <v>1</v>
      </c>
      <c r="E15" s="9">
        <v>5.4</v>
      </c>
      <c r="F15" s="9">
        <v>0.8</v>
      </c>
      <c r="G15" s="9">
        <v>18.8</v>
      </c>
      <c r="H15" s="9">
        <v>2.2999999999999998</v>
      </c>
      <c r="I15" s="9">
        <v>42.4</v>
      </c>
      <c r="J15" s="9">
        <v>4.4000000000000004</v>
      </c>
      <c r="K15" s="9">
        <v>61.1</v>
      </c>
      <c r="L15" s="9">
        <v>5.6</v>
      </c>
      <c r="M15" s="9">
        <v>45.4</v>
      </c>
      <c r="N15" s="9">
        <v>4.7</v>
      </c>
      <c r="O15" s="9">
        <v>64.3</v>
      </c>
      <c r="P15" s="9">
        <v>5.6</v>
      </c>
      <c r="Q15" s="9">
        <v>39.6</v>
      </c>
      <c r="R15" s="9">
        <v>4.0999999999999996</v>
      </c>
      <c r="S15" s="9">
        <v>100.4</v>
      </c>
      <c r="T15" s="9">
        <v>8.4</v>
      </c>
      <c r="U15" s="10">
        <v>229.8</v>
      </c>
      <c r="V15" s="9">
        <v>17.600000000000001</v>
      </c>
      <c r="W15" s="9">
        <v>232.9</v>
      </c>
      <c r="X15" s="9">
        <v>16.3</v>
      </c>
    </row>
    <row r="16" spans="1:24" ht="21" customHeight="1" thickBot="1" x14ac:dyDescent="0.3">
      <c r="A16" s="34">
        <v>32</v>
      </c>
      <c r="B16" s="22" t="s">
        <v>14</v>
      </c>
      <c r="C16" s="13">
        <v>43.6</v>
      </c>
      <c r="D16" s="9">
        <v>6.8</v>
      </c>
      <c r="E16" s="13">
        <v>50.4</v>
      </c>
      <c r="F16" s="9">
        <v>7</v>
      </c>
      <c r="G16" s="13">
        <v>56.6</v>
      </c>
      <c r="H16" s="9">
        <v>6.7</v>
      </c>
      <c r="I16" s="13">
        <v>61.2</v>
      </c>
      <c r="J16" s="9">
        <v>6.5</v>
      </c>
      <c r="K16" s="13">
        <v>64</v>
      </c>
      <c r="L16" s="9">
        <v>5.9</v>
      </c>
      <c r="M16" s="13">
        <v>56.3</v>
      </c>
      <c r="N16" s="9">
        <v>5.8</v>
      </c>
      <c r="O16" s="13">
        <v>73.3</v>
      </c>
      <c r="P16" s="9">
        <v>6.4</v>
      </c>
      <c r="Q16" s="13">
        <v>55</v>
      </c>
      <c r="R16" s="9">
        <v>5.6</v>
      </c>
      <c r="S16" s="13">
        <v>67.900000000000006</v>
      </c>
      <c r="T16" s="9">
        <v>5.7</v>
      </c>
      <c r="U16" s="14">
        <v>129.4</v>
      </c>
      <c r="V16" s="9">
        <v>9.8000000000000007</v>
      </c>
      <c r="W16" s="13">
        <v>161.4</v>
      </c>
      <c r="X16" s="13">
        <v>11.3</v>
      </c>
    </row>
    <row r="17" spans="1:24" ht="27.95" customHeight="1" thickBot="1" x14ac:dyDescent="0.3">
      <c r="A17" s="15"/>
      <c r="B17" s="16" t="s">
        <v>15</v>
      </c>
      <c r="C17" s="36">
        <f t="shared" ref="C17:W17" si="0">SUM(C8:C16)</f>
        <v>640.30000000000007</v>
      </c>
      <c r="D17" s="38">
        <f t="shared" si="0"/>
        <v>100</v>
      </c>
      <c r="E17" s="36">
        <f t="shared" si="0"/>
        <v>711.99999999999989</v>
      </c>
      <c r="F17" s="38">
        <f t="shared" ref="F17" si="1">SUM(F8:F16)</f>
        <v>100.00000000000001</v>
      </c>
      <c r="G17" s="36">
        <f t="shared" si="0"/>
        <v>828.19999999999993</v>
      </c>
      <c r="H17" s="38">
        <f t="shared" ref="H17" si="2">SUM(H8:H16)</f>
        <v>100</v>
      </c>
      <c r="I17" s="36">
        <f t="shared" si="0"/>
        <v>964.2</v>
      </c>
      <c r="J17" s="38">
        <f t="shared" ref="J17" si="3">SUM(J8:J16)</f>
        <v>100.00000000000001</v>
      </c>
      <c r="K17" s="36">
        <f t="shared" si="0"/>
        <v>1090.2</v>
      </c>
      <c r="L17" s="38">
        <f t="shared" ref="L17" si="4">SUM(L8:L16)</f>
        <v>100</v>
      </c>
      <c r="M17" s="36">
        <f t="shared" si="0"/>
        <v>961.5</v>
      </c>
      <c r="N17" s="38">
        <f t="shared" ref="N17" si="5">SUM(N8:N16)</f>
        <v>100</v>
      </c>
      <c r="O17" s="36">
        <f t="shared" si="0"/>
        <v>1151.5999999999999</v>
      </c>
      <c r="P17" s="38">
        <f t="shared" ref="P17" si="6">SUM(P8:P16)</f>
        <v>100</v>
      </c>
      <c r="Q17" s="36">
        <f t="shared" si="0"/>
        <v>965.4</v>
      </c>
      <c r="R17" s="38">
        <f t="shared" ref="R17" si="7">SUM(R8:R16)</f>
        <v>100</v>
      </c>
      <c r="S17" s="36">
        <f t="shared" si="0"/>
        <v>1194.3000000000002</v>
      </c>
      <c r="T17" s="38">
        <f t="shared" ref="T17" si="8">SUM(T8:T16)</f>
        <v>100.00000000000001</v>
      </c>
      <c r="U17" s="39">
        <f t="shared" si="0"/>
        <v>1307.6000000000001</v>
      </c>
      <c r="V17" s="36">
        <f t="shared" ref="V17" si="9">SUM(V8:V16)</f>
        <v>99.999999999999986</v>
      </c>
      <c r="W17" s="36">
        <f t="shared" si="0"/>
        <v>1427.8000000000004</v>
      </c>
      <c r="X17" s="36">
        <f t="shared" ref="X17" si="10">SUM(X8:X16)</f>
        <v>100</v>
      </c>
    </row>
    <row r="18" spans="1:24" ht="30.75" customHeight="1" thickBot="1" x14ac:dyDescent="0.3">
      <c r="A18" s="17"/>
      <c r="B18" s="35"/>
      <c r="C18" s="4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43"/>
      <c r="X18" s="44"/>
    </row>
    <row r="19" spans="1:24" ht="45.6" customHeight="1" thickBot="1" x14ac:dyDescent="0.3">
      <c r="A19" s="50" t="s">
        <v>0</v>
      </c>
      <c r="B19" s="52" t="s">
        <v>16</v>
      </c>
      <c r="C19" s="54" t="s">
        <v>29</v>
      </c>
      <c r="D19" s="55"/>
      <c r="E19" s="54" t="s">
        <v>30</v>
      </c>
      <c r="F19" s="55"/>
      <c r="G19" s="54" t="s">
        <v>31</v>
      </c>
      <c r="H19" s="55"/>
      <c r="I19" s="54" t="s">
        <v>32</v>
      </c>
      <c r="J19" s="55"/>
      <c r="K19" s="54" t="s">
        <v>33</v>
      </c>
      <c r="L19" s="55"/>
      <c r="M19" s="54" t="s">
        <v>34</v>
      </c>
      <c r="N19" s="55"/>
      <c r="O19" s="54" t="s">
        <v>35</v>
      </c>
      <c r="P19" s="55"/>
      <c r="Q19" s="54" t="s">
        <v>36</v>
      </c>
      <c r="R19" s="55"/>
      <c r="S19" s="54" t="s">
        <v>37</v>
      </c>
      <c r="T19" s="55"/>
      <c r="U19" s="54" t="s">
        <v>38</v>
      </c>
      <c r="V19" s="55"/>
      <c r="W19" s="54" t="s">
        <v>40</v>
      </c>
      <c r="X19" s="55"/>
    </row>
    <row r="20" spans="1:24" ht="45.6" customHeight="1" thickBot="1" x14ac:dyDescent="0.3">
      <c r="A20" s="51"/>
      <c r="B20" s="53"/>
      <c r="C20" s="32" t="s">
        <v>2</v>
      </c>
      <c r="D20" s="33" t="s">
        <v>3</v>
      </c>
      <c r="E20" s="32" t="s">
        <v>2</v>
      </c>
      <c r="F20" s="33" t="s">
        <v>3</v>
      </c>
      <c r="G20" s="32" t="s">
        <v>2</v>
      </c>
      <c r="H20" s="33" t="s">
        <v>3</v>
      </c>
      <c r="I20" s="32" t="s">
        <v>2</v>
      </c>
      <c r="J20" s="33" t="s">
        <v>3</v>
      </c>
      <c r="K20" s="32" t="s">
        <v>2</v>
      </c>
      <c r="L20" s="33" t="s">
        <v>3</v>
      </c>
      <c r="M20" s="32" t="s">
        <v>2</v>
      </c>
      <c r="N20" s="33" t="s">
        <v>3</v>
      </c>
      <c r="O20" s="32" t="s">
        <v>2</v>
      </c>
      <c r="P20" s="33" t="s">
        <v>3</v>
      </c>
      <c r="Q20" s="32" t="s">
        <v>2</v>
      </c>
      <c r="R20" s="33" t="s">
        <v>3</v>
      </c>
      <c r="S20" s="32" t="s">
        <v>2</v>
      </c>
      <c r="T20" s="33" t="s">
        <v>3</v>
      </c>
      <c r="U20" s="32" t="s">
        <v>2</v>
      </c>
      <c r="V20" s="33" t="s">
        <v>3</v>
      </c>
      <c r="W20" s="32" t="s">
        <v>2</v>
      </c>
      <c r="X20" s="33" t="s">
        <v>3</v>
      </c>
    </row>
    <row r="21" spans="1:24" ht="29.25" customHeight="1" x14ac:dyDescent="0.25">
      <c r="A21" s="19">
        <v>40</v>
      </c>
      <c r="B21" s="20" t="s">
        <v>17</v>
      </c>
      <c r="C21" s="10">
        <v>23.7</v>
      </c>
      <c r="D21" s="10">
        <v>3.7</v>
      </c>
      <c r="E21" s="10">
        <v>26</v>
      </c>
      <c r="F21" s="10">
        <v>3.6</v>
      </c>
      <c r="G21" s="10">
        <v>28.7</v>
      </c>
      <c r="H21" s="10">
        <v>3.5</v>
      </c>
      <c r="I21" s="10">
        <v>28.2</v>
      </c>
      <c r="J21" s="10">
        <v>2.9</v>
      </c>
      <c r="K21" s="10">
        <v>29.2</v>
      </c>
      <c r="L21" s="10">
        <v>2.7</v>
      </c>
      <c r="M21" s="10">
        <v>24.3</v>
      </c>
      <c r="N21" s="10">
        <v>2.4</v>
      </c>
      <c r="O21" s="10">
        <v>26.8</v>
      </c>
      <c r="P21" s="10">
        <v>2.2999999999999998</v>
      </c>
      <c r="Q21" s="10">
        <v>20.399999999999999</v>
      </c>
      <c r="R21" s="10">
        <v>2</v>
      </c>
      <c r="S21" s="10">
        <v>28.6</v>
      </c>
      <c r="T21" s="10">
        <v>2.4</v>
      </c>
      <c r="U21" s="10">
        <v>31.8</v>
      </c>
      <c r="V21" s="10">
        <v>2.4</v>
      </c>
      <c r="W21" s="9">
        <v>33.299999999999997</v>
      </c>
      <c r="X21" s="9">
        <v>2.2999999999999998</v>
      </c>
    </row>
    <row r="22" spans="1:24" ht="29.25" customHeight="1" x14ac:dyDescent="0.25">
      <c r="A22" s="11">
        <v>45</v>
      </c>
      <c r="B22" s="8" t="s">
        <v>18</v>
      </c>
      <c r="C22" s="10">
        <v>1</v>
      </c>
      <c r="D22" s="10">
        <v>0.2</v>
      </c>
      <c r="E22" s="10">
        <v>0.5</v>
      </c>
      <c r="F22" s="10">
        <v>0.1</v>
      </c>
      <c r="G22" s="10">
        <v>0.9</v>
      </c>
      <c r="H22" s="10">
        <v>0.1</v>
      </c>
      <c r="I22" s="10">
        <v>7.4</v>
      </c>
      <c r="J22" s="10">
        <v>0.8</v>
      </c>
      <c r="K22" s="10">
        <v>1.4</v>
      </c>
      <c r="L22" s="10">
        <v>0.1</v>
      </c>
      <c r="M22" s="10">
        <v>1.1000000000000001</v>
      </c>
      <c r="N22" s="10">
        <v>0.1</v>
      </c>
      <c r="O22" s="10">
        <v>1.7</v>
      </c>
      <c r="P22" s="10">
        <v>0.1</v>
      </c>
      <c r="Q22" s="10">
        <v>0.7</v>
      </c>
      <c r="R22" s="10">
        <v>0.1</v>
      </c>
      <c r="S22" s="10">
        <v>0.2</v>
      </c>
      <c r="T22" s="10">
        <v>0.1</v>
      </c>
      <c r="U22" s="10">
        <v>0.4</v>
      </c>
      <c r="V22" s="10">
        <v>0.1</v>
      </c>
      <c r="W22" s="9">
        <v>1.4</v>
      </c>
      <c r="X22" s="9">
        <v>0.1</v>
      </c>
    </row>
    <row r="23" spans="1:24" ht="28.5" customHeight="1" x14ac:dyDescent="0.25">
      <c r="A23" s="11">
        <v>46</v>
      </c>
      <c r="B23" s="8" t="s">
        <v>19</v>
      </c>
      <c r="C23" s="10">
        <v>11.6</v>
      </c>
      <c r="D23" s="10">
        <v>1.8</v>
      </c>
      <c r="E23" s="10">
        <v>7.8</v>
      </c>
      <c r="F23" s="10">
        <v>1.1000000000000001</v>
      </c>
      <c r="G23" s="10">
        <v>5.8</v>
      </c>
      <c r="H23" s="10">
        <v>0.7</v>
      </c>
      <c r="I23" s="10">
        <v>3.7</v>
      </c>
      <c r="J23" s="10">
        <v>0.4</v>
      </c>
      <c r="K23" s="10">
        <v>3.7</v>
      </c>
      <c r="L23" s="10">
        <v>0.3</v>
      </c>
      <c r="M23" s="10">
        <v>3.6</v>
      </c>
      <c r="N23" s="10">
        <v>0.3</v>
      </c>
      <c r="O23" s="10">
        <v>2.9</v>
      </c>
      <c r="P23" s="10">
        <v>0.2</v>
      </c>
      <c r="Q23" s="10">
        <v>1.9</v>
      </c>
      <c r="R23" s="10">
        <v>0.2</v>
      </c>
      <c r="S23" s="10">
        <v>1.7</v>
      </c>
      <c r="T23" s="10">
        <v>0.1</v>
      </c>
      <c r="U23" s="10">
        <v>2.6</v>
      </c>
      <c r="V23" s="10">
        <v>0.2</v>
      </c>
      <c r="W23" s="9">
        <v>2.2000000000000002</v>
      </c>
      <c r="X23" s="9">
        <v>0.1</v>
      </c>
    </row>
    <row r="24" spans="1:24" ht="41.25" customHeight="1" x14ac:dyDescent="0.25">
      <c r="A24" s="11">
        <v>50</v>
      </c>
      <c r="B24" s="8" t="s">
        <v>20</v>
      </c>
      <c r="C24" s="10">
        <v>0.9</v>
      </c>
      <c r="D24" s="10">
        <v>0.1</v>
      </c>
      <c r="E24" s="10">
        <v>0.8</v>
      </c>
      <c r="F24" s="10">
        <v>0.1</v>
      </c>
      <c r="G24" s="10">
        <v>0.9</v>
      </c>
      <c r="H24" s="10">
        <v>0.1</v>
      </c>
      <c r="I24" s="10">
        <v>0.9</v>
      </c>
      <c r="J24" s="10">
        <v>0.1</v>
      </c>
      <c r="K24" s="10">
        <v>1</v>
      </c>
      <c r="L24" s="10">
        <v>0.1</v>
      </c>
      <c r="M24" s="10">
        <v>0.7</v>
      </c>
      <c r="N24" s="10">
        <v>0.1</v>
      </c>
      <c r="O24" s="10">
        <v>0.8</v>
      </c>
      <c r="P24" s="10">
        <v>0.1</v>
      </c>
      <c r="Q24" s="10">
        <v>0.6</v>
      </c>
      <c r="R24" s="10">
        <v>0.1</v>
      </c>
      <c r="S24" s="10">
        <v>0.6</v>
      </c>
      <c r="T24" s="10">
        <v>0.1</v>
      </c>
      <c r="U24" s="10">
        <v>0.5</v>
      </c>
      <c r="V24" s="10">
        <v>0.1</v>
      </c>
      <c r="W24" s="9">
        <v>0.6</v>
      </c>
      <c r="X24" s="9">
        <v>0.1</v>
      </c>
    </row>
    <row r="25" spans="1:24" ht="31.5" customHeight="1" x14ac:dyDescent="0.25">
      <c r="A25" s="11">
        <v>53</v>
      </c>
      <c r="B25" s="8" t="s">
        <v>21</v>
      </c>
      <c r="C25" s="10">
        <v>16.600000000000001</v>
      </c>
      <c r="D25" s="10">
        <v>2.6</v>
      </c>
      <c r="E25" s="10">
        <v>18</v>
      </c>
      <c r="F25" s="10">
        <v>2.5</v>
      </c>
      <c r="G25" s="10">
        <v>14.5</v>
      </c>
      <c r="H25" s="10">
        <v>1.8</v>
      </c>
      <c r="I25" s="10">
        <v>9.9</v>
      </c>
      <c r="J25" s="10">
        <v>1</v>
      </c>
      <c r="K25" s="10">
        <v>8.6</v>
      </c>
      <c r="L25" s="10">
        <v>0.8</v>
      </c>
      <c r="M25" s="10">
        <v>5.9</v>
      </c>
      <c r="N25" s="10">
        <v>0.6</v>
      </c>
      <c r="O25" s="10">
        <v>5.6</v>
      </c>
      <c r="P25" s="10">
        <v>0.5</v>
      </c>
      <c r="Q25" s="10">
        <v>4.4000000000000004</v>
      </c>
      <c r="R25" s="10">
        <v>0.4</v>
      </c>
      <c r="S25" s="10">
        <v>4</v>
      </c>
      <c r="T25" s="10">
        <v>0.3</v>
      </c>
      <c r="U25" s="10">
        <v>4.4000000000000004</v>
      </c>
      <c r="V25" s="10">
        <v>0.3</v>
      </c>
      <c r="W25" s="9">
        <v>4.2</v>
      </c>
      <c r="X25" s="9">
        <v>0.3</v>
      </c>
    </row>
    <row r="26" spans="1:24" ht="29.25" customHeight="1" x14ac:dyDescent="0.25">
      <c r="A26" s="11">
        <v>55</v>
      </c>
      <c r="B26" s="8" t="s">
        <v>22</v>
      </c>
      <c r="C26" s="10">
        <v>79.5</v>
      </c>
      <c r="D26" s="10">
        <v>12.4</v>
      </c>
      <c r="E26" s="10">
        <v>67.3</v>
      </c>
      <c r="F26" s="10">
        <v>9.4</v>
      </c>
      <c r="G26" s="10">
        <v>65.2</v>
      </c>
      <c r="H26" s="10">
        <v>7.9</v>
      </c>
      <c r="I26" s="10">
        <v>56.9</v>
      </c>
      <c r="J26" s="10">
        <v>5.8</v>
      </c>
      <c r="K26" s="10">
        <v>56.9</v>
      </c>
      <c r="L26" s="10">
        <v>5.2</v>
      </c>
      <c r="M26" s="10">
        <v>50.1</v>
      </c>
      <c r="N26" s="10">
        <v>4.9000000000000004</v>
      </c>
      <c r="O26" s="10">
        <v>52.7</v>
      </c>
      <c r="P26" s="10">
        <v>4.5</v>
      </c>
      <c r="Q26" s="10">
        <v>27.7</v>
      </c>
      <c r="R26" s="10">
        <v>2.7</v>
      </c>
      <c r="S26" s="10">
        <v>16.3</v>
      </c>
      <c r="T26" s="10">
        <v>1.4</v>
      </c>
      <c r="U26" s="10">
        <v>23.3</v>
      </c>
      <c r="V26" s="10">
        <v>1.7</v>
      </c>
      <c r="W26" s="9">
        <v>22.8</v>
      </c>
      <c r="X26" s="9">
        <v>1.5</v>
      </c>
    </row>
    <row r="27" spans="1:24" ht="29.25" customHeight="1" x14ac:dyDescent="0.25">
      <c r="A27" s="11">
        <v>56</v>
      </c>
      <c r="B27" s="8" t="s">
        <v>23</v>
      </c>
      <c r="C27" s="10">
        <v>24.9</v>
      </c>
      <c r="D27" s="10">
        <v>3.9</v>
      </c>
      <c r="E27" s="10">
        <v>45.1</v>
      </c>
      <c r="F27" s="10">
        <v>6.3</v>
      </c>
      <c r="G27" s="10">
        <v>56.8</v>
      </c>
      <c r="H27" s="10">
        <v>6.9</v>
      </c>
      <c r="I27" s="10">
        <v>74</v>
      </c>
      <c r="J27" s="10">
        <v>7.6</v>
      </c>
      <c r="K27" s="10">
        <v>66.8</v>
      </c>
      <c r="L27" s="10">
        <v>6.2</v>
      </c>
      <c r="M27" s="10">
        <v>63.1</v>
      </c>
      <c r="N27" s="10">
        <v>6.2</v>
      </c>
      <c r="O27" s="10">
        <v>97.7</v>
      </c>
      <c r="P27" s="10">
        <v>8.3000000000000007</v>
      </c>
      <c r="Q27" s="10">
        <v>39.9</v>
      </c>
      <c r="R27" s="10">
        <v>3.9</v>
      </c>
      <c r="S27" s="10">
        <v>47.9</v>
      </c>
      <c r="T27" s="10">
        <v>4</v>
      </c>
      <c r="U27" s="10">
        <v>43.2</v>
      </c>
      <c r="V27" s="10">
        <v>3.2</v>
      </c>
      <c r="W27" s="9">
        <v>76.599999999999994</v>
      </c>
      <c r="X27" s="9">
        <v>5.2</v>
      </c>
    </row>
    <row r="28" spans="1:24" ht="31.9" customHeight="1" x14ac:dyDescent="0.25">
      <c r="A28" s="11">
        <v>58</v>
      </c>
      <c r="B28" s="8" t="s">
        <v>24</v>
      </c>
      <c r="C28" s="10">
        <v>401.3</v>
      </c>
      <c r="D28" s="10">
        <v>62.4</v>
      </c>
      <c r="E28" s="10">
        <v>471.8</v>
      </c>
      <c r="F28" s="10">
        <v>65.8</v>
      </c>
      <c r="G28" s="10">
        <v>564.29999999999995</v>
      </c>
      <c r="H28" s="10">
        <v>68.7</v>
      </c>
      <c r="I28" s="10">
        <v>705.2</v>
      </c>
      <c r="J28" s="10">
        <v>72.3</v>
      </c>
      <c r="K28" s="10">
        <v>820</v>
      </c>
      <c r="L28" s="10">
        <v>75.5</v>
      </c>
      <c r="M28" s="10">
        <v>774.8</v>
      </c>
      <c r="N28" s="10">
        <v>75.5</v>
      </c>
      <c r="O28" s="10">
        <v>878.6</v>
      </c>
      <c r="P28" s="10">
        <v>74.599999999999994</v>
      </c>
      <c r="Q28" s="10">
        <v>828.8</v>
      </c>
      <c r="R28" s="10">
        <v>81.7</v>
      </c>
      <c r="S28" s="10">
        <v>1003.5</v>
      </c>
      <c r="T28" s="10">
        <v>84.2</v>
      </c>
      <c r="U28" s="41">
        <v>1143.0999999999999</v>
      </c>
      <c r="V28" s="10">
        <v>85.1</v>
      </c>
      <c r="W28" s="9">
        <v>1253.3</v>
      </c>
      <c r="X28" s="9">
        <v>85</v>
      </c>
    </row>
    <row r="29" spans="1:24" ht="30" customHeight="1" x14ac:dyDescent="0.25">
      <c r="A29" s="11">
        <v>59</v>
      </c>
      <c r="B29" s="8" t="s">
        <v>25</v>
      </c>
      <c r="C29" s="10">
        <v>45.4</v>
      </c>
      <c r="D29" s="10">
        <v>7.1</v>
      </c>
      <c r="E29" s="10">
        <v>46.4</v>
      </c>
      <c r="F29" s="10">
        <v>6.5</v>
      </c>
      <c r="G29" s="10">
        <v>47.7</v>
      </c>
      <c r="H29" s="10">
        <v>5.8</v>
      </c>
      <c r="I29" s="10">
        <v>59.5</v>
      </c>
      <c r="J29" s="10">
        <v>6.1</v>
      </c>
      <c r="K29" s="10">
        <v>65.3</v>
      </c>
      <c r="L29" s="10">
        <v>6</v>
      </c>
      <c r="M29" s="10">
        <v>67</v>
      </c>
      <c r="N29" s="10">
        <v>6.5</v>
      </c>
      <c r="O29" s="10">
        <v>67</v>
      </c>
      <c r="P29" s="10">
        <v>5.7</v>
      </c>
      <c r="Q29" s="10">
        <v>59.7</v>
      </c>
      <c r="R29" s="10">
        <v>5.9</v>
      </c>
      <c r="S29" s="10">
        <v>52</v>
      </c>
      <c r="T29" s="10">
        <v>4.4000000000000004</v>
      </c>
      <c r="U29" s="10">
        <v>53.2</v>
      </c>
      <c r="V29" s="10">
        <v>4</v>
      </c>
      <c r="W29" s="9">
        <v>50</v>
      </c>
      <c r="X29" s="9">
        <v>3.4</v>
      </c>
    </row>
    <row r="30" spans="1:24" ht="15.75" customHeight="1" thickBot="1" x14ac:dyDescent="0.3">
      <c r="A30" s="21">
        <v>61</v>
      </c>
      <c r="B30" s="22" t="s">
        <v>26</v>
      </c>
      <c r="C30" s="10">
        <v>38.6</v>
      </c>
      <c r="D30" s="10">
        <v>5.8</v>
      </c>
      <c r="E30" s="10">
        <v>32.9</v>
      </c>
      <c r="F30" s="10">
        <v>4.5999999999999996</v>
      </c>
      <c r="G30" s="10">
        <v>36.700000000000003</v>
      </c>
      <c r="H30" s="10">
        <v>4.5</v>
      </c>
      <c r="I30" s="10">
        <v>29.7</v>
      </c>
      <c r="J30" s="10">
        <v>3</v>
      </c>
      <c r="K30" s="10">
        <v>32.700000000000003</v>
      </c>
      <c r="L30" s="10">
        <v>3.1</v>
      </c>
      <c r="M30" s="10">
        <v>35.1</v>
      </c>
      <c r="N30" s="10">
        <v>3.4</v>
      </c>
      <c r="O30" s="10">
        <v>43.2</v>
      </c>
      <c r="P30" s="10">
        <v>3.7</v>
      </c>
      <c r="Q30" s="10">
        <v>30.4</v>
      </c>
      <c r="R30" s="10">
        <v>3</v>
      </c>
      <c r="S30" s="10">
        <v>37.299999999999997</v>
      </c>
      <c r="T30" s="10">
        <v>3</v>
      </c>
      <c r="U30" s="10">
        <v>40.4</v>
      </c>
      <c r="V30" s="10">
        <v>2.9</v>
      </c>
      <c r="W30" s="9">
        <v>29.3</v>
      </c>
      <c r="X30" s="9">
        <v>2</v>
      </c>
    </row>
    <row r="31" spans="1:24" s="25" customFormat="1" ht="21.6" customHeight="1" thickBot="1" x14ac:dyDescent="0.3">
      <c r="A31" s="23"/>
      <c r="B31" s="24" t="s">
        <v>27</v>
      </c>
      <c r="C31" s="36">
        <f t="shared" ref="C31:W31" si="11">SUM(C21:C30)</f>
        <v>643.5</v>
      </c>
      <c r="D31" s="36">
        <f t="shared" si="11"/>
        <v>99.999999999999986</v>
      </c>
      <c r="E31" s="36">
        <f t="shared" si="11"/>
        <v>716.59999999999991</v>
      </c>
      <c r="F31" s="36">
        <f t="shared" ref="F31" si="12">SUM(F21:F30)</f>
        <v>100</v>
      </c>
      <c r="G31" s="36">
        <f t="shared" si="11"/>
        <v>821.5</v>
      </c>
      <c r="H31" s="36">
        <f t="shared" ref="H31" si="13">SUM(H21:H30)</f>
        <v>100</v>
      </c>
      <c r="I31" s="36">
        <f t="shared" si="11"/>
        <v>975.40000000000009</v>
      </c>
      <c r="J31" s="36">
        <f t="shared" ref="J31" si="14">SUM(J21:J30)</f>
        <v>100</v>
      </c>
      <c r="K31" s="36">
        <f t="shared" si="11"/>
        <v>1085.6000000000001</v>
      </c>
      <c r="L31" s="36">
        <f t="shared" ref="L31" si="15">SUM(L21:L30)</f>
        <v>100</v>
      </c>
      <c r="M31" s="36">
        <f t="shared" si="11"/>
        <v>1025.6999999999998</v>
      </c>
      <c r="N31" s="36">
        <f t="shared" ref="N31" si="16">SUM(N21:N30)</f>
        <v>100</v>
      </c>
      <c r="O31" s="36">
        <f t="shared" si="11"/>
        <v>1177</v>
      </c>
      <c r="P31" s="36">
        <f t="shared" ref="P31" si="17">SUM(P21:P30)</f>
        <v>100</v>
      </c>
      <c r="Q31" s="36">
        <f t="shared" si="11"/>
        <v>1014.5</v>
      </c>
      <c r="R31" s="36">
        <f t="shared" ref="R31" si="18">SUM(R21:R30)</f>
        <v>100.00000000000001</v>
      </c>
      <c r="S31" s="36">
        <f t="shared" si="11"/>
        <v>1192.0999999999999</v>
      </c>
      <c r="T31" s="36">
        <f t="shared" ref="T31" si="19">SUM(T21:T30)</f>
        <v>100.00000000000001</v>
      </c>
      <c r="U31" s="36">
        <f t="shared" si="11"/>
        <v>1342.9</v>
      </c>
      <c r="V31" s="36">
        <f t="shared" ref="V31" si="20">SUM(V21:V30)</f>
        <v>100</v>
      </c>
      <c r="W31" s="36">
        <f t="shared" si="11"/>
        <v>1473.6999999999998</v>
      </c>
      <c r="X31" s="36">
        <f t="shared" ref="X31" si="21">SUM(X21:X30)</f>
        <v>100</v>
      </c>
    </row>
    <row r="32" spans="1:24" ht="17.25" customHeight="1" x14ac:dyDescent="0.25">
      <c r="C32" s="37"/>
      <c r="D32" s="37"/>
      <c r="E32" s="37"/>
      <c r="F32" s="37"/>
      <c r="G32" s="37"/>
      <c r="H32" s="37"/>
      <c r="I32" s="37"/>
      <c r="J32" s="37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48"/>
      <c r="X32" s="48"/>
    </row>
    <row r="33" spans="1:16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O33" s="29"/>
      <c r="P33" s="29"/>
    </row>
    <row r="34" spans="1:16" x14ac:dyDescent="0.25">
      <c r="A34" s="27"/>
      <c r="B34" s="28"/>
      <c r="C34" s="28"/>
      <c r="D34" s="28"/>
      <c r="E34" s="28"/>
      <c r="F34" s="28"/>
      <c r="G34" s="28"/>
      <c r="H34" s="28"/>
      <c r="I34" s="28"/>
      <c r="J34" s="28"/>
      <c r="O34" s="29"/>
      <c r="P34" s="29"/>
    </row>
    <row r="35" spans="1:16" x14ac:dyDescent="0.25">
      <c r="A35" s="27"/>
      <c r="B35" s="28"/>
      <c r="C35" s="28"/>
      <c r="D35" s="28"/>
      <c r="E35" s="28"/>
      <c r="F35" s="28"/>
      <c r="G35" s="28"/>
      <c r="H35" s="28"/>
      <c r="I35" s="28"/>
      <c r="J35" s="28"/>
      <c r="O35" s="29"/>
      <c r="P35" s="29"/>
    </row>
    <row r="36" spans="1:16" x14ac:dyDescent="0.25">
      <c r="A36" s="27"/>
      <c r="B36" s="28"/>
      <c r="C36" s="28"/>
      <c r="D36" s="28"/>
      <c r="E36" s="28"/>
      <c r="F36" s="28"/>
      <c r="G36" s="28"/>
      <c r="H36" s="28"/>
      <c r="I36" s="28"/>
      <c r="J36" s="28"/>
      <c r="O36" s="29"/>
      <c r="P36" s="29"/>
    </row>
    <row r="37" spans="1:16" x14ac:dyDescent="0.25">
      <c r="A37" s="27"/>
      <c r="B37" s="28"/>
      <c r="C37" s="28"/>
      <c r="D37" s="28"/>
      <c r="E37" s="28"/>
      <c r="F37" s="28"/>
      <c r="G37" s="28"/>
      <c r="H37" s="28"/>
      <c r="I37" s="28"/>
      <c r="J37" s="28"/>
      <c r="O37" s="29"/>
      <c r="P37" s="29"/>
    </row>
    <row r="38" spans="1:16" x14ac:dyDescent="0.25">
      <c r="A38" s="27"/>
      <c r="B38" s="28"/>
      <c r="C38" s="28"/>
      <c r="D38" s="28"/>
      <c r="E38" s="28"/>
      <c r="F38" s="28"/>
      <c r="G38" s="28"/>
      <c r="H38" s="28"/>
      <c r="I38" s="28"/>
      <c r="J38" s="28"/>
      <c r="O38" s="29"/>
      <c r="P38" s="29"/>
    </row>
    <row r="39" spans="1:16" x14ac:dyDescent="0.25">
      <c r="A39" s="27"/>
      <c r="B39" s="28"/>
      <c r="C39" s="28"/>
      <c r="D39" s="28"/>
      <c r="E39" s="28"/>
      <c r="F39" s="28"/>
      <c r="G39" s="28"/>
      <c r="H39" s="28"/>
      <c r="I39" s="28"/>
      <c r="J39" s="28"/>
      <c r="O39" s="29"/>
      <c r="P39" s="29"/>
    </row>
    <row r="40" spans="1:16" x14ac:dyDescent="0.25">
      <c r="A40" s="27"/>
      <c r="B40" s="28"/>
      <c r="C40" s="28"/>
      <c r="D40" s="28"/>
      <c r="E40" s="28"/>
      <c r="F40" s="28"/>
      <c r="G40" s="28"/>
      <c r="H40" s="28"/>
      <c r="I40" s="28"/>
      <c r="J40" s="28"/>
      <c r="O40" s="29"/>
      <c r="P40" s="29"/>
    </row>
    <row r="41" spans="1:16" x14ac:dyDescent="0.25">
      <c r="A41" s="27"/>
      <c r="B41" s="28"/>
      <c r="C41" s="28"/>
      <c r="D41" s="28"/>
      <c r="E41" s="28"/>
      <c r="F41" s="28"/>
      <c r="G41" s="28"/>
      <c r="H41" s="28"/>
      <c r="I41" s="28"/>
      <c r="J41" s="28"/>
      <c r="O41" s="29"/>
      <c r="P41" s="29"/>
    </row>
    <row r="42" spans="1:16" x14ac:dyDescent="0.25">
      <c r="A42" s="27"/>
      <c r="B42" s="28"/>
      <c r="C42" s="28"/>
      <c r="D42" s="28"/>
      <c r="E42" s="28"/>
      <c r="F42" s="28"/>
      <c r="G42" s="28"/>
      <c r="H42" s="28"/>
      <c r="I42" s="28"/>
      <c r="J42" s="28"/>
      <c r="O42" s="29"/>
      <c r="P42" s="29"/>
    </row>
    <row r="43" spans="1:16" x14ac:dyDescent="0.25">
      <c r="A43" s="27"/>
      <c r="B43" s="28"/>
      <c r="C43" s="28"/>
      <c r="D43" s="28"/>
      <c r="E43" s="28"/>
      <c r="F43" s="28"/>
      <c r="G43" s="28"/>
      <c r="H43" s="28"/>
      <c r="I43" s="28"/>
      <c r="J43" s="28"/>
      <c r="O43" s="29"/>
      <c r="P43" s="29"/>
    </row>
    <row r="44" spans="1:16" x14ac:dyDescent="0.25">
      <c r="A44" s="27"/>
      <c r="B44" s="28"/>
      <c r="C44" s="28"/>
      <c r="D44" s="28"/>
      <c r="E44" s="28"/>
      <c r="F44" s="28"/>
      <c r="G44" s="28"/>
      <c r="H44" s="28"/>
      <c r="I44" s="28"/>
      <c r="J44" s="28"/>
      <c r="O44" s="29"/>
      <c r="P44" s="29"/>
    </row>
    <row r="45" spans="1:16" x14ac:dyDescent="0.25">
      <c r="A45" s="27"/>
      <c r="B45" s="28"/>
      <c r="C45" s="28"/>
      <c r="D45" s="28"/>
      <c r="E45" s="28"/>
      <c r="F45" s="28"/>
      <c r="G45" s="28"/>
      <c r="H45" s="28"/>
      <c r="I45" s="28"/>
      <c r="J45" s="28"/>
      <c r="O45" s="29"/>
      <c r="P45" s="29"/>
    </row>
    <row r="46" spans="1:16" x14ac:dyDescent="0.25">
      <c r="A46" s="27"/>
      <c r="B46" s="28"/>
      <c r="C46" s="28"/>
      <c r="D46" s="28"/>
      <c r="E46" s="28"/>
      <c r="F46" s="28"/>
      <c r="G46" s="28"/>
      <c r="H46" s="28"/>
      <c r="I46" s="28"/>
      <c r="J46" s="28"/>
      <c r="O46" s="29"/>
      <c r="P46" s="29"/>
    </row>
    <row r="47" spans="1:16" x14ac:dyDescent="0.25">
      <c r="A47" s="27"/>
      <c r="B47" s="28"/>
      <c r="C47" s="28"/>
      <c r="D47" s="28"/>
      <c r="E47" s="28"/>
      <c r="F47" s="28"/>
      <c r="G47" s="28"/>
      <c r="H47" s="28"/>
      <c r="I47" s="28"/>
      <c r="J47" s="28"/>
      <c r="O47" s="29"/>
      <c r="P47" s="29"/>
    </row>
    <row r="48" spans="1:16" x14ac:dyDescent="0.25">
      <c r="A48" s="27"/>
      <c r="B48" s="28"/>
      <c r="C48" s="28"/>
      <c r="D48" s="28"/>
      <c r="E48" s="28"/>
      <c r="F48" s="28"/>
      <c r="G48" s="28"/>
      <c r="H48" s="28"/>
      <c r="I48" s="28"/>
      <c r="J48" s="28"/>
      <c r="O48" s="29"/>
      <c r="P48" s="29"/>
    </row>
    <row r="49" spans="15:16" x14ac:dyDescent="0.25">
      <c r="O49" s="29"/>
      <c r="P49" s="29"/>
    </row>
    <row r="50" spans="15:16" x14ac:dyDescent="0.25">
      <c r="O50" s="30"/>
      <c r="P50" s="30"/>
    </row>
    <row r="78" spans="23:24" s="31" customFormat="1" ht="12.75" x14ac:dyDescent="0.2">
      <c r="W78" s="45"/>
      <c r="X78" s="45"/>
    </row>
    <row r="79" spans="23:24" s="31" customFormat="1" ht="12.75" x14ac:dyDescent="0.2">
      <c r="W79" s="45"/>
      <c r="X79" s="45"/>
    </row>
    <row r="80" spans="23:24" s="31" customFormat="1" ht="12.75" x14ac:dyDescent="0.2">
      <c r="W80" s="45"/>
      <c r="X80" s="45"/>
    </row>
    <row r="81" spans="23:24" s="31" customFormat="1" ht="12.75" x14ac:dyDescent="0.2">
      <c r="W81" s="45"/>
      <c r="X81" s="45"/>
    </row>
    <row r="82" spans="23:24" s="31" customFormat="1" ht="12.75" x14ac:dyDescent="0.2">
      <c r="W82" s="45"/>
      <c r="X82" s="45"/>
    </row>
    <row r="83" spans="23:24" s="31" customFormat="1" ht="12.75" x14ac:dyDescent="0.2">
      <c r="W83" s="45"/>
      <c r="X83" s="45"/>
    </row>
  </sheetData>
  <mergeCells count="27">
    <mergeCell ref="I19:J19"/>
    <mergeCell ref="W19:X19"/>
    <mergeCell ref="K19:L19"/>
    <mergeCell ref="M19:N19"/>
    <mergeCell ref="O19:P19"/>
    <mergeCell ref="Q19:R19"/>
    <mergeCell ref="S19:T19"/>
    <mergeCell ref="U19:V19"/>
    <mergeCell ref="A19:A20"/>
    <mergeCell ref="B19:B20"/>
    <mergeCell ref="C19:D19"/>
    <mergeCell ref="E19:F19"/>
    <mergeCell ref="G19:H19"/>
    <mergeCell ref="A3:W3"/>
    <mergeCell ref="A6:A7"/>
    <mergeCell ref="B6:B7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</mergeCells>
  <pageMargins left="0.7" right="0.7" top="0.75" bottom="0.75" header="0.3" footer="0.3"/>
  <pageSetup paperSize="9" scale="45" orientation="landscape" r:id="rId1"/>
  <ignoredErrors>
    <ignoredError sqref="F17:G17 H17 J17 L17:M17 N17:O17 P17:Q17 R17:T17 U17:W17 F31:G31 H31:J31 K31:L31 M31:P31 Q31:T31 U31:V31 W31" formula="1"/>
    <ignoredError sqref="X31 X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 півріччя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Вікторія Володимирівна</dc:creator>
  <cp:lastModifiedBy>Попова Вікторія Володимирівна</cp:lastModifiedBy>
  <cp:lastPrinted>2024-01-31T19:54:18Z</cp:lastPrinted>
  <dcterms:created xsi:type="dcterms:W3CDTF">2024-01-31T16:34:19Z</dcterms:created>
  <dcterms:modified xsi:type="dcterms:W3CDTF">2025-07-14T11:47:05Z</dcterms:modified>
</cp:coreProperties>
</file>