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9.xml" ContentType="application/vnd.openxmlformats-officedocument.themeOverride+xml"/>
  <Override PartName="/xl/drawings/drawing45.xml" ContentType="application/vnd.openxmlformats-officedocument.drawing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theme/themeOverride20.xml" ContentType="application/vnd.openxmlformats-officedocument.themeOverride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charts/chart35.xml" ContentType="application/vnd.openxmlformats-officedocument.drawingml.chart+xml"/>
  <Override PartName="/xl/drawings/drawing49.xml" ContentType="application/vnd.openxmlformats-officedocument.drawing+xml"/>
  <Override PartName="/xl/charts/chart36.xml" ContentType="application/vnd.openxmlformats-officedocument.drawingml.chart+xml"/>
  <Override PartName="/xl/theme/themeOverride21.xml" ContentType="application/vnd.openxmlformats-officedocument.themeOverride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drawings/drawing51.xml" ContentType="application/vnd.openxmlformats-officedocument.drawing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drawings/drawing57.xml" ContentType="application/vnd.openxmlformats-officedocument.drawingml.chartshapes+xml"/>
  <Override PartName="/xl/charts/chart44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theme/themeOverride23.xml" ContentType="application/vnd.openxmlformats-officedocument.themeOverride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2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+xml"/>
  <Override PartName="/xl/charts/chart49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2.xml" ContentType="application/vnd.openxmlformats-officedocument.drawingml.chart+xml"/>
  <Override PartName="/xl/drawings/drawing70.xml" ContentType="application/vnd.openxmlformats-officedocument.drawing+xml"/>
  <Override PartName="/xl/charts/chart53.xml" ContentType="application/vnd.openxmlformats-officedocument.drawingml.chart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5.xml" ContentType="application/vnd.openxmlformats-officedocument.drawingml.chart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drawings/drawing76.xml" ContentType="application/vnd.openxmlformats-officedocument.drawing+xml"/>
  <Override PartName="/xl/charts/chart5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9.xml" ContentType="application/vnd.openxmlformats-officedocument.drawing+xml"/>
  <Override PartName="/xl/charts/chart6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1.xml" ContentType="application/vnd.openxmlformats-officedocument.drawing+xml"/>
  <Override PartName="/xl/charts/chart6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3.xml" ContentType="application/vnd.openxmlformats-officedocument.drawing+xml"/>
  <Override PartName="/xl/charts/chart6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4.xml" ContentType="application/vnd.openxmlformats-officedocument.drawing+xml"/>
  <Override PartName="/xl/comments1.xml" ContentType="application/vnd.openxmlformats-officedocument.spreadsheetml.comments+xml"/>
  <Override PartName="/xl/charts/chart6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5.xml" ContentType="application/vnd.openxmlformats-officedocument.drawing+xml"/>
  <Override PartName="/xl/charts/chart6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6.xml" ContentType="application/vnd.openxmlformats-officedocument.drawing+xml"/>
  <Override PartName="/xl/charts/chart6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7.xml" ContentType="application/vnd.openxmlformats-officedocument.drawing+xml"/>
  <Override PartName="/xl/comments2.xml" ContentType="application/vnd.openxmlformats-officedocument.spreadsheetml.comments+xml"/>
  <Override PartName="/xl/charts/chart6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omments3.xml" ContentType="application/vnd.openxmlformats-officedocument.spreadsheetml.comments+xml"/>
  <Override PartName="/xl/charts/chart6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0.xml" ContentType="application/vnd.openxmlformats-officedocument.drawing+xml"/>
  <Override PartName="/xl/comments4.xml" ContentType="application/vnd.openxmlformats-officedocument.spreadsheetml.comments+xml"/>
  <Override PartName="/xl/charts/chart7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1.xml" ContentType="application/vnd.openxmlformats-officedocument.drawing+xml"/>
  <Override PartName="/xl/charts/chart7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4.xml" ContentType="application/vnd.openxmlformats-officedocument.drawing+xml"/>
  <Override PartName="/xl/charts/chart7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7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7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7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7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95.xml" ContentType="application/vnd.openxmlformats-officedocument.drawing+xml"/>
  <Override PartName="/xl/charts/chart7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80.xml" ContentType="application/vnd.openxmlformats-officedocument.drawingml.chart+xml"/>
  <Override PartName="/xl/drawings/drawing98.xml" ContentType="application/vnd.openxmlformats-officedocument.drawing+xml"/>
  <Override PartName="/xl/charts/chart8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8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1.xml" ContentType="application/vnd.openxmlformats-officedocument.drawing+xml"/>
  <Override PartName="/xl/charts/chart83.xml" ContentType="application/vnd.openxmlformats-officedocument.drawingml.chart+xml"/>
  <Override PartName="/xl/drawings/drawing102.xml" ContentType="application/vnd.openxmlformats-officedocument.drawing+xml"/>
  <Override PartName="/xl/charts/chart8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3.xml" ContentType="application/vnd.openxmlformats-officedocument.drawing+xml"/>
  <Override PartName="/xl/charts/chart8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8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09.xml" ContentType="application/vnd.openxmlformats-officedocument.drawing+xml"/>
  <Override PartName="/xl/charts/chart8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0.xml" ContentType="application/vnd.openxmlformats-officedocument.drawing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91.xml" ContentType="application/vnd.openxmlformats-officedocument.drawingml.chart+xml"/>
  <Override PartName="/xl/drawings/drawing11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Publications/IR/IR_Q1 2022/"/>
    </mc:Choice>
  </mc:AlternateContent>
  <bookViews>
    <workbookView xWindow="0" yWindow="0" windowWidth="28800" windowHeight="12330" tabRatio="861"/>
  </bookViews>
  <sheets>
    <sheet name="Content" sheetId="1" r:id="rId1"/>
    <sheet name="0" sheetId="809" r:id="rId2"/>
    <sheet name="1.1" sheetId="810" r:id="rId3"/>
    <sheet name="1.2" sheetId="811" r:id="rId4"/>
    <sheet name="1.3" sheetId="812" r:id="rId5"/>
    <sheet name="1.4" sheetId="813" r:id="rId6"/>
    <sheet name="1.5" sheetId="814" r:id="rId7"/>
    <sheet name="1.6" sheetId="815" r:id="rId8"/>
    <sheet name="1.7" sheetId="816" r:id="rId9"/>
    <sheet name="1.8" sheetId="817" r:id="rId10"/>
    <sheet name="1.9" sheetId="818" r:id="rId11"/>
    <sheet name="1.10" sheetId="819" r:id="rId12"/>
    <sheet name="1.11" sheetId="820" r:id="rId13"/>
    <sheet name="1.12" sheetId="821" r:id="rId14"/>
    <sheet name="2.1.1" sheetId="822" r:id="rId15"/>
    <sheet name="2.1.2" sheetId="823" r:id="rId16"/>
    <sheet name="2.1.3" sheetId="824" r:id="rId17"/>
    <sheet name="2.1.4" sheetId="825" r:id="rId18"/>
    <sheet name="2.1.5" sheetId="826" r:id="rId19"/>
    <sheet name="2.1.6" sheetId="827" r:id="rId20"/>
    <sheet name="2.1.7" sheetId="828" r:id="rId21"/>
    <sheet name="2.1.8" sheetId="829" r:id="rId22"/>
    <sheet name="2.1.9" sheetId="830" r:id="rId23"/>
    <sheet name="2.1.10" sheetId="831" r:id="rId24"/>
    <sheet name="2.1.11" sheetId="832" r:id="rId25"/>
    <sheet name="2.1.12" sheetId="833" r:id="rId26"/>
    <sheet name="2.1.13" sheetId="834" r:id="rId27"/>
    <sheet name="2.1.14" sheetId="835" r:id="rId28"/>
    <sheet name="B.1.1" sheetId="836" r:id="rId29"/>
    <sheet name="B.1.2" sheetId="837" r:id="rId30"/>
    <sheet name="B.1.T.1" sheetId="838" r:id="rId31"/>
    <sheet name="2.2.1" sheetId="839" r:id="rId32"/>
    <sheet name="2.2.2" sheetId="840" r:id="rId33"/>
    <sheet name="2.2.3" sheetId="841" r:id="rId34"/>
    <sheet name="2.2.4" sheetId="842" r:id="rId35"/>
    <sheet name="2.2.5" sheetId="843" r:id="rId36"/>
    <sheet name="2.2.6" sheetId="844" r:id="rId37"/>
    <sheet name="2.2.7" sheetId="845" r:id="rId38"/>
    <sheet name="2.2.8" sheetId="846" r:id="rId39"/>
    <sheet name="2.2.9" sheetId="847" r:id="rId40"/>
    <sheet name="2.2.10" sheetId="848" r:id="rId41"/>
    <sheet name="2.2.11" sheetId="849" r:id="rId42"/>
    <sheet name="2.2.12" sheetId="850" r:id="rId43"/>
    <sheet name="2.2.13" sheetId="793" r:id="rId44"/>
    <sheet name="2.2.14" sheetId="794" r:id="rId45"/>
    <sheet name="2.2.15" sheetId="795" r:id="rId46"/>
    <sheet name="2.3.1" sheetId="803" r:id="rId47"/>
    <sheet name="2.3.2" sheetId="804" r:id="rId48"/>
    <sheet name="2.3.3" sheetId="805" r:id="rId49"/>
    <sheet name="2.3.4" sheetId="806" r:id="rId50"/>
    <sheet name="2.3.5" sheetId="807" r:id="rId51"/>
    <sheet name="2.3.6" sheetId="808" r:id="rId52"/>
    <sheet name="2.3.7" sheetId="796" r:id="rId53"/>
    <sheet name="2.4.1 " sheetId="851" r:id="rId54"/>
    <sheet name="2.4.2" sheetId="852" r:id="rId55"/>
    <sheet name="2.4.3" sheetId="853" r:id="rId56"/>
    <sheet name="2.4.4" sheetId="854" r:id="rId57"/>
    <sheet name="2.4.5" sheetId="855" r:id="rId58"/>
    <sheet name="2.4.6" sheetId="856" r:id="rId59"/>
    <sheet name="2.4.7" sheetId="857" r:id="rId60"/>
    <sheet name="2.4.8" sheetId="858" r:id="rId61"/>
    <sheet name="2.4.9" sheetId="798" r:id="rId62"/>
    <sheet name="В.2.1" sheetId="859" r:id="rId63"/>
    <sheet name="В.2.2" sheetId="860" r:id="rId64"/>
    <sheet name="B.2.T.1" sheetId="861" r:id="rId65"/>
    <sheet name="2.5.1" sheetId="767" r:id="rId66"/>
    <sheet name="2.5.2" sheetId="768" r:id="rId67"/>
    <sheet name="2.5.3" sheetId="769" r:id="rId68"/>
    <sheet name="2.5.4" sheetId="770" r:id="rId69"/>
    <sheet name="2.5.5" sheetId="771" r:id="rId70"/>
    <sheet name="2.5.6" sheetId="772" r:id="rId71"/>
    <sheet name="2.5.7" sheetId="773" r:id="rId72"/>
    <sheet name="2.5.8" sheetId="774" r:id="rId73"/>
    <sheet name="2.5.9" sheetId="775" r:id="rId74"/>
    <sheet name="2.5.10" sheetId="776" r:id="rId75"/>
    <sheet name="2.5.11" sheetId="777" r:id="rId76"/>
    <sheet name="B.3.1" sheetId="778" r:id="rId77"/>
    <sheet name="B.3.T.1" sheetId="779" r:id="rId78"/>
    <sheet name="В.4.1" sheetId="862" r:id="rId79"/>
    <sheet name="В.4.2" sheetId="863" r:id="rId80"/>
    <sheet name="2.6.1" sheetId="780" r:id="rId81"/>
    <sheet name="2.6.2" sheetId="781" r:id="rId82"/>
    <sheet name="2.6.3" sheetId="782" r:id="rId83"/>
    <sheet name="2.6.4" sheetId="783" r:id="rId84"/>
    <sheet name="2.6.5" sheetId="784" r:id="rId85"/>
    <sheet name="2.6.6" sheetId="785" r:id="rId86"/>
    <sheet name="2.6.7" sheetId="786" r:id="rId87"/>
    <sheet name="2.6.8" sheetId="787" r:id="rId88"/>
    <sheet name="2.6.9" sheetId="788" r:id="rId89"/>
    <sheet name="2.6.10" sheetId="789" r:id="rId90"/>
    <sheet name="2.6.11" sheetId="790" r:id="rId91"/>
    <sheet name="3.1" sheetId="799" r:id="rId92"/>
    <sheet name="3.2" sheetId="800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C" localSheetId="14">#REF!</definedName>
    <definedName name="\C" localSheetId="23">#REF!</definedName>
    <definedName name="\C" localSheetId="25">#REF!</definedName>
    <definedName name="\C" localSheetId="26">#REF!</definedName>
    <definedName name="\C" localSheetId="27">#REF!</definedName>
    <definedName name="\C" localSheetId="16">#REF!</definedName>
    <definedName name="\C" localSheetId="20">#REF!</definedName>
    <definedName name="\C" localSheetId="21">#REF!</definedName>
    <definedName name="\C" localSheetId="31">#REF!</definedName>
    <definedName name="\C" localSheetId="40">#REF!</definedName>
    <definedName name="\C" localSheetId="33">#REF!</definedName>
    <definedName name="\C" localSheetId="34">#REF!</definedName>
    <definedName name="\C" localSheetId="39">#REF!</definedName>
    <definedName name="\C" localSheetId="46">#REF!</definedName>
    <definedName name="\C" localSheetId="49">#REF!</definedName>
    <definedName name="\C" localSheetId="52">#REF!</definedName>
    <definedName name="\C" localSheetId="55">#REF!</definedName>
    <definedName name="\C" localSheetId="59">#REF!</definedName>
    <definedName name="\C" localSheetId="61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90">#REF!</definedName>
    <definedName name="\C" localSheetId="83">#REF!</definedName>
    <definedName name="\C" localSheetId="88">#REF!</definedName>
    <definedName name="\C" localSheetId="62">#REF!</definedName>
    <definedName name="\C" localSheetId="78">#REF!</definedName>
    <definedName name="\C" localSheetId="79">#REF!</definedName>
    <definedName name="\C">#REF!</definedName>
    <definedName name="\D" localSheetId="14">#REF!</definedName>
    <definedName name="\D" localSheetId="23">#REF!</definedName>
    <definedName name="\D" localSheetId="25">#REF!</definedName>
    <definedName name="\D" localSheetId="26">#REF!</definedName>
    <definedName name="\D" localSheetId="27">#REF!</definedName>
    <definedName name="\D" localSheetId="16">#REF!</definedName>
    <definedName name="\D" localSheetId="20">#REF!</definedName>
    <definedName name="\D" localSheetId="21">#REF!</definedName>
    <definedName name="\D" localSheetId="40">#REF!</definedName>
    <definedName name="\D" localSheetId="33">#REF!</definedName>
    <definedName name="\D" localSheetId="34">#REF!</definedName>
    <definedName name="\D" localSheetId="39">#REF!</definedName>
    <definedName name="\D" localSheetId="46">#REF!</definedName>
    <definedName name="\D" localSheetId="49">#REF!</definedName>
    <definedName name="\D" localSheetId="52">#REF!</definedName>
    <definedName name="\D" localSheetId="55">#REF!</definedName>
    <definedName name="\D" localSheetId="59">#REF!</definedName>
    <definedName name="\D" localSheetId="61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88">#REF!</definedName>
    <definedName name="\D" localSheetId="62">#REF!</definedName>
    <definedName name="\D" localSheetId="78">#REF!</definedName>
    <definedName name="\D" localSheetId="79">#REF!</definedName>
    <definedName name="\D">#REF!</definedName>
    <definedName name="\E" localSheetId="14">#REF!</definedName>
    <definedName name="\E" localSheetId="23">#REF!</definedName>
    <definedName name="\E" localSheetId="25">#REF!</definedName>
    <definedName name="\E" localSheetId="26">#REF!</definedName>
    <definedName name="\E" localSheetId="27">#REF!</definedName>
    <definedName name="\E" localSheetId="16">#REF!</definedName>
    <definedName name="\E" localSheetId="20">#REF!</definedName>
    <definedName name="\E" localSheetId="21">#REF!</definedName>
    <definedName name="\E" localSheetId="40">#REF!</definedName>
    <definedName name="\E" localSheetId="33">#REF!</definedName>
    <definedName name="\E" localSheetId="34">#REF!</definedName>
    <definedName name="\E" localSheetId="39">#REF!</definedName>
    <definedName name="\E" localSheetId="46">#REF!</definedName>
    <definedName name="\E" localSheetId="49">#REF!</definedName>
    <definedName name="\E" localSheetId="52">#REF!</definedName>
    <definedName name="\E" localSheetId="55">#REF!</definedName>
    <definedName name="\E" localSheetId="59">#REF!</definedName>
    <definedName name="\E" localSheetId="61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62">#REF!</definedName>
    <definedName name="\E" localSheetId="78">#REF!</definedName>
    <definedName name="\E" localSheetId="79">#REF!</definedName>
    <definedName name="\E">#REF!</definedName>
    <definedName name="\H" localSheetId="14">#REF!</definedName>
    <definedName name="\H" localSheetId="23">#REF!</definedName>
    <definedName name="\H" localSheetId="25">#REF!</definedName>
    <definedName name="\H" localSheetId="26">#REF!</definedName>
    <definedName name="\H" localSheetId="27">#REF!</definedName>
    <definedName name="\H" localSheetId="16">#REF!</definedName>
    <definedName name="\H" localSheetId="20">#REF!</definedName>
    <definedName name="\H" localSheetId="21">#REF!</definedName>
    <definedName name="\H" localSheetId="40">#REF!</definedName>
    <definedName name="\H" localSheetId="33">#REF!</definedName>
    <definedName name="\H" localSheetId="39">#REF!</definedName>
    <definedName name="\H" localSheetId="46">#REF!</definedName>
    <definedName name="\H" localSheetId="49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62">#REF!</definedName>
    <definedName name="\H" localSheetId="78">#REF!</definedName>
    <definedName name="\H" localSheetId="79">#REF!</definedName>
    <definedName name="\H">#REF!</definedName>
    <definedName name="\K" localSheetId="14">#REF!</definedName>
    <definedName name="\K" localSheetId="23">#REF!</definedName>
    <definedName name="\K" localSheetId="25">#REF!</definedName>
    <definedName name="\K" localSheetId="26">#REF!</definedName>
    <definedName name="\K" localSheetId="27">#REF!</definedName>
    <definedName name="\K" localSheetId="16">#REF!</definedName>
    <definedName name="\K" localSheetId="20">#REF!</definedName>
    <definedName name="\K" localSheetId="21">#REF!</definedName>
    <definedName name="\K" localSheetId="40">#REF!</definedName>
    <definedName name="\K" localSheetId="33">#REF!</definedName>
    <definedName name="\K" localSheetId="39">#REF!</definedName>
    <definedName name="\K" localSheetId="46">#REF!</definedName>
    <definedName name="\K" localSheetId="49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62">#REF!</definedName>
    <definedName name="\K" localSheetId="78">#REF!</definedName>
    <definedName name="\K" localSheetId="79">#REF!</definedName>
    <definedName name="\K">#REF!</definedName>
    <definedName name="\L" localSheetId="14">#REF!</definedName>
    <definedName name="\L" localSheetId="23">#REF!</definedName>
    <definedName name="\L" localSheetId="25">#REF!</definedName>
    <definedName name="\L" localSheetId="26">#REF!</definedName>
    <definedName name="\L" localSheetId="27">#REF!</definedName>
    <definedName name="\L" localSheetId="16">#REF!</definedName>
    <definedName name="\L" localSheetId="20">#REF!</definedName>
    <definedName name="\L" localSheetId="21">#REF!</definedName>
    <definedName name="\L" localSheetId="40">#REF!</definedName>
    <definedName name="\L" localSheetId="33">#REF!</definedName>
    <definedName name="\L" localSheetId="39">#REF!</definedName>
    <definedName name="\L" localSheetId="46">#REF!</definedName>
    <definedName name="\L" localSheetId="49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62">#REF!</definedName>
    <definedName name="\L" localSheetId="78">#REF!</definedName>
    <definedName name="\L" localSheetId="79">#REF!</definedName>
    <definedName name="\L">#REF!</definedName>
    <definedName name="\P" localSheetId="14">#REF!</definedName>
    <definedName name="\P" localSheetId="23">#REF!</definedName>
    <definedName name="\P" localSheetId="25">#REF!</definedName>
    <definedName name="\P" localSheetId="26">#REF!</definedName>
    <definedName name="\P" localSheetId="27">#REF!</definedName>
    <definedName name="\P" localSheetId="16">#REF!</definedName>
    <definedName name="\P" localSheetId="20">#REF!</definedName>
    <definedName name="\P" localSheetId="21">#REF!</definedName>
    <definedName name="\P" localSheetId="40">#REF!</definedName>
    <definedName name="\P" localSheetId="33">#REF!</definedName>
    <definedName name="\P" localSheetId="39">#REF!</definedName>
    <definedName name="\P" localSheetId="46">#REF!</definedName>
    <definedName name="\P" localSheetId="49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62">#REF!</definedName>
    <definedName name="\P" localSheetId="78">#REF!</definedName>
    <definedName name="\P" localSheetId="79">#REF!</definedName>
    <definedName name="\P">#REF!</definedName>
    <definedName name="\Q" localSheetId="14">#REF!</definedName>
    <definedName name="\Q" localSheetId="23">#REF!</definedName>
    <definedName name="\Q" localSheetId="25">#REF!</definedName>
    <definedName name="\Q" localSheetId="26">#REF!</definedName>
    <definedName name="\Q" localSheetId="27">#REF!</definedName>
    <definedName name="\Q" localSheetId="16">#REF!</definedName>
    <definedName name="\Q" localSheetId="20">#REF!</definedName>
    <definedName name="\Q" localSheetId="21">#REF!</definedName>
    <definedName name="\Q" localSheetId="40">#REF!</definedName>
    <definedName name="\Q" localSheetId="33">#REF!</definedName>
    <definedName name="\Q" localSheetId="39">#REF!</definedName>
    <definedName name="\Q" localSheetId="46">#REF!</definedName>
    <definedName name="\Q" localSheetId="49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62">#REF!</definedName>
    <definedName name="\Q" localSheetId="78">#REF!</definedName>
    <definedName name="\Q" localSheetId="79">#REF!</definedName>
    <definedName name="\Q">#REF!</definedName>
    <definedName name="\S" localSheetId="14">#REF!</definedName>
    <definedName name="\S" localSheetId="23">#REF!</definedName>
    <definedName name="\S" localSheetId="25">#REF!</definedName>
    <definedName name="\S" localSheetId="26">#REF!</definedName>
    <definedName name="\S" localSheetId="27">#REF!</definedName>
    <definedName name="\S" localSheetId="16">#REF!</definedName>
    <definedName name="\S" localSheetId="20">#REF!</definedName>
    <definedName name="\S" localSheetId="21">#REF!</definedName>
    <definedName name="\S" localSheetId="40">#REF!</definedName>
    <definedName name="\S" localSheetId="33">#REF!</definedName>
    <definedName name="\S" localSheetId="39">#REF!</definedName>
    <definedName name="\S" localSheetId="46">#REF!</definedName>
    <definedName name="\S" localSheetId="49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62">#REF!</definedName>
    <definedName name="\S" localSheetId="78">#REF!</definedName>
    <definedName name="\S" localSheetId="79">#REF!</definedName>
    <definedName name="\S">#REF!</definedName>
    <definedName name="\T" localSheetId="14">#REF!</definedName>
    <definedName name="\T" localSheetId="23">#REF!</definedName>
    <definedName name="\T" localSheetId="25">#REF!</definedName>
    <definedName name="\T" localSheetId="26">#REF!</definedName>
    <definedName name="\T" localSheetId="27">#REF!</definedName>
    <definedName name="\T" localSheetId="16">#REF!</definedName>
    <definedName name="\T" localSheetId="20">#REF!</definedName>
    <definedName name="\T" localSheetId="21">#REF!</definedName>
    <definedName name="\T" localSheetId="40">#REF!</definedName>
    <definedName name="\T" localSheetId="33">#REF!</definedName>
    <definedName name="\T" localSheetId="39">#REF!</definedName>
    <definedName name="\T" localSheetId="46">#REF!</definedName>
    <definedName name="\T" localSheetId="49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62">#REF!</definedName>
    <definedName name="\T" localSheetId="78">#REF!</definedName>
    <definedName name="\T" localSheetId="79">#REF!</definedName>
    <definedName name="\T">#REF!</definedName>
    <definedName name="\V" localSheetId="14">#REF!</definedName>
    <definedName name="\V" localSheetId="23">#REF!</definedName>
    <definedName name="\V" localSheetId="25">#REF!</definedName>
    <definedName name="\V" localSheetId="26">#REF!</definedName>
    <definedName name="\V" localSheetId="27">#REF!</definedName>
    <definedName name="\V" localSheetId="16">#REF!</definedName>
    <definedName name="\V" localSheetId="20">#REF!</definedName>
    <definedName name="\V" localSheetId="21">#REF!</definedName>
    <definedName name="\V" localSheetId="40">#REF!</definedName>
    <definedName name="\V" localSheetId="33">#REF!</definedName>
    <definedName name="\V" localSheetId="39">#REF!</definedName>
    <definedName name="\V" localSheetId="46">#REF!</definedName>
    <definedName name="\V" localSheetId="49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62">#REF!</definedName>
    <definedName name="\V" localSheetId="78">#REF!</definedName>
    <definedName name="\V" localSheetId="79">#REF!</definedName>
    <definedName name="\V">#REF!</definedName>
    <definedName name="\W" localSheetId="14">#REF!</definedName>
    <definedName name="\W" localSheetId="23">#REF!</definedName>
    <definedName name="\W" localSheetId="25">#REF!</definedName>
    <definedName name="\W" localSheetId="26">#REF!</definedName>
    <definedName name="\W" localSheetId="27">#REF!</definedName>
    <definedName name="\W" localSheetId="16">#REF!</definedName>
    <definedName name="\W" localSheetId="20">#REF!</definedName>
    <definedName name="\W" localSheetId="21">#REF!</definedName>
    <definedName name="\W" localSheetId="40">#REF!</definedName>
    <definedName name="\W" localSheetId="33">#REF!</definedName>
    <definedName name="\W" localSheetId="39">#REF!</definedName>
    <definedName name="\W" localSheetId="46">#REF!</definedName>
    <definedName name="\W" localSheetId="49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62">#REF!</definedName>
    <definedName name="\W" localSheetId="78">#REF!</definedName>
    <definedName name="\W" localSheetId="79">#REF!</definedName>
    <definedName name="\W">#REF!</definedName>
    <definedName name="\X" localSheetId="14">#REF!</definedName>
    <definedName name="\X" localSheetId="23">#REF!</definedName>
    <definedName name="\X" localSheetId="25">#REF!</definedName>
    <definedName name="\X" localSheetId="26">#REF!</definedName>
    <definedName name="\X" localSheetId="27">#REF!</definedName>
    <definedName name="\X" localSheetId="16">#REF!</definedName>
    <definedName name="\X" localSheetId="20">#REF!</definedName>
    <definedName name="\X" localSheetId="21">#REF!</definedName>
    <definedName name="\X" localSheetId="40">#REF!</definedName>
    <definedName name="\X" localSheetId="33">#REF!</definedName>
    <definedName name="\X" localSheetId="39">#REF!</definedName>
    <definedName name="\X" localSheetId="46">#REF!</definedName>
    <definedName name="\X" localSheetId="49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62">#REF!</definedName>
    <definedName name="\X" localSheetId="78">#REF!</definedName>
    <definedName name="\X" localSheetId="79">#REF!</definedName>
    <definedName name="\X">#REF!</definedName>
    <definedName name="____________________t06" localSheetId="1" hidden="1">{#N/A,#N/A,FALSE,"т04"}</definedName>
    <definedName name="____________________t06" localSheetId="14" hidden="1">{#N/A,#N/A,FALSE,"т04"}</definedName>
    <definedName name="____________________t06" localSheetId="23" hidden="1">{#N/A,#N/A,FALSE,"т04"}</definedName>
    <definedName name="____________________t06" localSheetId="25" hidden="1">{#N/A,#N/A,FALSE,"т04"}</definedName>
    <definedName name="____________________t06" localSheetId="26" hidden="1">{#N/A,#N/A,FALSE,"т04"}</definedName>
    <definedName name="____________________t06" localSheetId="27" hidden="1">{#N/A,#N/A,FALSE,"т04"}</definedName>
    <definedName name="____________________t06" localSheetId="15" hidden="1">{#N/A,#N/A,FALSE,"т04"}</definedName>
    <definedName name="____________________t06" localSheetId="16" hidden="1">{#N/A,#N/A,FALSE,"т04"}</definedName>
    <definedName name="____________________t06" localSheetId="20" hidden="1">{#N/A,#N/A,FALSE,"т04"}</definedName>
    <definedName name="____________________t06" localSheetId="21" hidden="1">{#N/A,#N/A,FALSE,"т04"}</definedName>
    <definedName name="____________________t06" localSheetId="31" hidden="1">{#N/A,#N/A,FALSE,"т04"}</definedName>
    <definedName name="____________________t06" localSheetId="40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45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34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50" hidden="1">{#N/A,#N/A,FALSE,"т04"}</definedName>
    <definedName name="____________________t06" localSheetId="52" hidden="1">{#N/A,#N/A,FALSE,"т04"}</definedName>
    <definedName name="____________________t06" localSheetId="53" hidden="1">{#N/A,#N/A,FALSE,"т04"}</definedName>
    <definedName name="____________________t06" localSheetId="55" hidden="1">{#N/A,#N/A,FALSE,"т04"}</definedName>
    <definedName name="____________________t06" localSheetId="58" hidden="1">{#N/A,#N/A,FALSE,"т04"}</definedName>
    <definedName name="____________________t06" localSheetId="59" hidden="1">{#N/A,#N/A,FALSE,"т04"}</definedName>
    <definedName name="____________________t06" localSheetId="61" hidden="1">{#N/A,#N/A,FALSE,"т04"}</definedName>
    <definedName name="____________________t06" localSheetId="65" hidden="1">{#N/A,#N/A,FALSE,"т04"}</definedName>
    <definedName name="____________________t06" localSheetId="74" hidden="1">{#N/A,#N/A,FALSE,"т04"}</definedName>
    <definedName name="____________________t06" localSheetId="75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3" hidden="1">{#N/A,#N/A,FALSE,"т04"}</definedName>
    <definedName name="____________________t06" localSheetId="80" hidden="1">{#N/A,#N/A,FALSE,"т04"}</definedName>
    <definedName name="____________________t06" localSheetId="90" hidden="1">{#N/A,#N/A,FALSE,"т04"}</definedName>
    <definedName name="____________________t06" localSheetId="82" hidden="1">{#N/A,#N/A,FALSE,"т04"}</definedName>
    <definedName name="____________________t06" localSheetId="83" hidden="1">{#N/A,#N/A,FALSE,"т04"}</definedName>
    <definedName name="____________________t06" localSheetId="88" hidden="1">{#N/A,#N/A,FALSE,"т04"}</definedName>
    <definedName name="____________________t06" localSheetId="30" hidden="1">{#N/A,#N/A,FALSE,"т04"}</definedName>
    <definedName name="____________________t06" localSheetId="78" hidden="1">{#N/A,#N/A,FALSE,"т04"}</definedName>
    <definedName name="____________________t06" localSheetId="79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4" hidden="1">{#N/A,#N/A,FALSE,"т04"}</definedName>
    <definedName name="___________________t04" localSheetId="23" hidden="1">{#N/A,#N/A,FALSE,"т04"}</definedName>
    <definedName name="___________________t04" localSheetId="25" hidden="1">{#N/A,#N/A,FALSE,"т04"}</definedName>
    <definedName name="___________________t04" localSheetId="26" hidden="1">{#N/A,#N/A,FALSE,"т04"}</definedName>
    <definedName name="___________________t04" localSheetId="27" hidden="1">{#N/A,#N/A,FALSE,"т04"}</definedName>
    <definedName name="___________________t04" localSheetId="15" hidden="1">{#N/A,#N/A,FALSE,"т04"}</definedName>
    <definedName name="___________________t04" localSheetId="16" hidden="1">{#N/A,#N/A,FALSE,"т04"}</definedName>
    <definedName name="___________________t04" localSheetId="20" hidden="1">{#N/A,#N/A,FALSE,"т04"}</definedName>
    <definedName name="___________________t04" localSheetId="21" hidden="1">{#N/A,#N/A,FALSE,"т04"}</definedName>
    <definedName name="___________________t04" localSheetId="31" hidden="1">{#N/A,#N/A,FALSE,"т04"}</definedName>
    <definedName name="___________________t04" localSheetId="40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45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34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50" hidden="1">{#N/A,#N/A,FALSE,"т04"}</definedName>
    <definedName name="___________________t04" localSheetId="52" hidden="1">{#N/A,#N/A,FALSE,"т04"}</definedName>
    <definedName name="___________________t04" localSheetId="53" hidden="1">{#N/A,#N/A,FALSE,"т04"}</definedName>
    <definedName name="___________________t04" localSheetId="55" hidden="1">{#N/A,#N/A,FALSE,"т04"}</definedName>
    <definedName name="___________________t04" localSheetId="58" hidden="1">{#N/A,#N/A,FALSE,"т04"}</definedName>
    <definedName name="___________________t04" localSheetId="59" hidden="1">{#N/A,#N/A,FALSE,"т04"}</definedName>
    <definedName name="___________________t04" localSheetId="61" hidden="1">{#N/A,#N/A,FALSE,"т04"}</definedName>
    <definedName name="___________________t04" localSheetId="65" hidden="1">{#N/A,#N/A,FALSE,"т04"}</definedName>
    <definedName name="___________________t04" localSheetId="74" hidden="1">{#N/A,#N/A,FALSE,"т04"}</definedName>
    <definedName name="___________________t04" localSheetId="75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3" hidden="1">{#N/A,#N/A,FALSE,"т04"}</definedName>
    <definedName name="___________________t04" localSheetId="80" hidden="1">{#N/A,#N/A,FALSE,"т04"}</definedName>
    <definedName name="___________________t04" localSheetId="90" hidden="1">{#N/A,#N/A,FALSE,"т04"}</definedName>
    <definedName name="___________________t04" localSheetId="82" hidden="1">{#N/A,#N/A,FALSE,"т04"}</definedName>
    <definedName name="___________________t04" localSheetId="83" hidden="1">{#N/A,#N/A,FALSE,"т04"}</definedName>
    <definedName name="___________________t04" localSheetId="88" hidden="1">{#N/A,#N/A,FALSE,"т04"}</definedName>
    <definedName name="___________________t04" localSheetId="30" hidden="1">{#N/A,#N/A,FALSE,"т04"}</definedName>
    <definedName name="___________________t04" localSheetId="78" hidden="1">{#N/A,#N/A,FALSE,"т04"}</definedName>
    <definedName name="___________________t04" localSheetId="7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4" hidden="1">{#N/A,#N/A,FALSE,"т04"}</definedName>
    <definedName name="___________________t06" localSheetId="23" hidden="1">{#N/A,#N/A,FALSE,"т04"}</definedName>
    <definedName name="___________________t06" localSheetId="25" hidden="1">{#N/A,#N/A,FALSE,"т04"}</definedName>
    <definedName name="___________________t06" localSheetId="26" hidden="1">{#N/A,#N/A,FALSE,"т04"}</definedName>
    <definedName name="___________________t06" localSheetId="27" hidden="1">{#N/A,#N/A,FALSE,"т04"}</definedName>
    <definedName name="___________________t06" localSheetId="15" hidden="1">{#N/A,#N/A,FALSE,"т04"}</definedName>
    <definedName name="___________________t06" localSheetId="16" hidden="1">{#N/A,#N/A,FALSE,"т04"}</definedName>
    <definedName name="___________________t06" localSheetId="20" hidden="1">{#N/A,#N/A,FALSE,"т04"}</definedName>
    <definedName name="___________________t06" localSheetId="21" hidden="1">{#N/A,#N/A,FALSE,"т04"}</definedName>
    <definedName name="___________________t06" localSheetId="31" hidden="1">{#N/A,#N/A,FALSE,"т04"}</definedName>
    <definedName name="___________________t06" localSheetId="40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45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34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50" hidden="1">{#N/A,#N/A,FALSE,"т04"}</definedName>
    <definedName name="___________________t06" localSheetId="52" hidden="1">{#N/A,#N/A,FALSE,"т04"}</definedName>
    <definedName name="___________________t06" localSheetId="53" hidden="1">{#N/A,#N/A,FALSE,"т04"}</definedName>
    <definedName name="___________________t06" localSheetId="55" hidden="1">{#N/A,#N/A,FALSE,"т04"}</definedName>
    <definedName name="___________________t06" localSheetId="58" hidden="1">{#N/A,#N/A,FALSE,"т04"}</definedName>
    <definedName name="___________________t06" localSheetId="59" hidden="1">{#N/A,#N/A,FALSE,"т04"}</definedName>
    <definedName name="___________________t06" localSheetId="61" hidden="1">{#N/A,#N/A,FALSE,"т04"}</definedName>
    <definedName name="___________________t06" localSheetId="65" hidden="1">{#N/A,#N/A,FALSE,"т04"}</definedName>
    <definedName name="___________________t06" localSheetId="74" hidden="1">{#N/A,#N/A,FALSE,"т04"}</definedName>
    <definedName name="___________________t06" localSheetId="75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3" hidden="1">{#N/A,#N/A,FALSE,"т04"}</definedName>
    <definedName name="___________________t06" localSheetId="80" hidden="1">{#N/A,#N/A,FALSE,"т04"}</definedName>
    <definedName name="___________________t06" localSheetId="90" hidden="1">{#N/A,#N/A,FALSE,"т04"}</definedName>
    <definedName name="___________________t06" localSheetId="82" hidden="1">{#N/A,#N/A,FALSE,"т04"}</definedName>
    <definedName name="___________________t06" localSheetId="83" hidden="1">{#N/A,#N/A,FALSE,"т04"}</definedName>
    <definedName name="___________________t06" localSheetId="88" hidden="1">{#N/A,#N/A,FALSE,"т04"}</definedName>
    <definedName name="___________________t06" localSheetId="30" hidden="1">{#N/A,#N/A,FALSE,"т04"}</definedName>
    <definedName name="___________________t06" localSheetId="78" hidden="1">{#N/A,#N/A,FALSE,"т04"}</definedName>
    <definedName name="___________________t06" localSheetId="79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4" hidden="1">{#N/A,#N/A,FALSE,"т04"}</definedName>
    <definedName name="__________________t04" localSheetId="23" hidden="1">{#N/A,#N/A,FALSE,"т04"}</definedName>
    <definedName name="__________________t04" localSheetId="25" hidden="1">{#N/A,#N/A,FALSE,"т04"}</definedName>
    <definedName name="__________________t04" localSheetId="26" hidden="1">{#N/A,#N/A,FALSE,"т04"}</definedName>
    <definedName name="__________________t04" localSheetId="27" hidden="1">{#N/A,#N/A,FALSE,"т04"}</definedName>
    <definedName name="__________________t04" localSheetId="15" hidden="1">{#N/A,#N/A,FALSE,"т04"}</definedName>
    <definedName name="__________________t04" localSheetId="16" hidden="1">{#N/A,#N/A,FALSE,"т04"}</definedName>
    <definedName name="__________________t04" localSheetId="20" hidden="1">{#N/A,#N/A,FALSE,"т04"}</definedName>
    <definedName name="__________________t04" localSheetId="21" hidden="1">{#N/A,#N/A,FALSE,"т04"}</definedName>
    <definedName name="__________________t04" localSheetId="31" hidden="1">{#N/A,#N/A,FALSE,"т04"}</definedName>
    <definedName name="__________________t04" localSheetId="40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45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34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50" hidden="1">{#N/A,#N/A,FALSE,"т04"}</definedName>
    <definedName name="__________________t04" localSheetId="52" hidden="1">{#N/A,#N/A,FALSE,"т04"}</definedName>
    <definedName name="__________________t04" localSheetId="53" hidden="1">{#N/A,#N/A,FALSE,"т04"}</definedName>
    <definedName name="__________________t04" localSheetId="55" hidden="1">{#N/A,#N/A,FALSE,"т04"}</definedName>
    <definedName name="__________________t04" localSheetId="58" hidden="1">{#N/A,#N/A,FALSE,"т04"}</definedName>
    <definedName name="__________________t04" localSheetId="59" hidden="1">{#N/A,#N/A,FALSE,"т04"}</definedName>
    <definedName name="__________________t04" localSheetId="61" hidden="1">{#N/A,#N/A,FALSE,"т04"}</definedName>
    <definedName name="__________________t04" localSheetId="65" hidden="1">{#N/A,#N/A,FALSE,"т04"}</definedName>
    <definedName name="__________________t04" localSheetId="74" hidden="1">{#N/A,#N/A,FALSE,"т04"}</definedName>
    <definedName name="__________________t04" localSheetId="75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3" hidden="1">{#N/A,#N/A,FALSE,"т04"}</definedName>
    <definedName name="__________________t04" localSheetId="80" hidden="1">{#N/A,#N/A,FALSE,"т04"}</definedName>
    <definedName name="__________________t04" localSheetId="90" hidden="1">{#N/A,#N/A,FALSE,"т04"}</definedName>
    <definedName name="__________________t04" localSheetId="82" hidden="1">{#N/A,#N/A,FALSE,"т04"}</definedName>
    <definedName name="__________________t04" localSheetId="83" hidden="1">{#N/A,#N/A,FALSE,"т04"}</definedName>
    <definedName name="__________________t04" localSheetId="88" hidden="1">{#N/A,#N/A,FALSE,"т04"}</definedName>
    <definedName name="__________________t04" localSheetId="30" hidden="1">{#N/A,#N/A,FALSE,"т04"}</definedName>
    <definedName name="__________________t04" localSheetId="78" hidden="1">{#N/A,#N/A,FALSE,"т04"}</definedName>
    <definedName name="__________________t04" localSheetId="7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4" hidden="1">{#N/A,#N/A,FALSE,"т04"}</definedName>
    <definedName name="__________________t06" localSheetId="23" hidden="1">{#N/A,#N/A,FALSE,"т04"}</definedName>
    <definedName name="__________________t06" localSheetId="25" hidden="1">{#N/A,#N/A,FALSE,"т04"}</definedName>
    <definedName name="__________________t06" localSheetId="26" hidden="1">{#N/A,#N/A,FALSE,"т04"}</definedName>
    <definedName name="__________________t06" localSheetId="27" hidden="1">{#N/A,#N/A,FALSE,"т04"}</definedName>
    <definedName name="__________________t06" localSheetId="15" hidden="1">{#N/A,#N/A,FALSE,"т04"}</definedName>
    <definedName name="__________________t06" localSheetId="16" hidden="1">{#N/A,#N/A,FALSE,"т04"}</definedName>
    <definedName name="__________________t06" localSheetId="20" hidden="1">{#N/A,#N/A,FALSE,"т04"}</definedName>
    <definedName name="__________________t06" localSheetId="21" hidden="1">{#N/A,#N/A,FALSE,"т04"}</definedName>
    <definedName name="__________________t06" localSheetId="31" hidden="1">{#N/A,#N/A,FALSE,"т04"}</definedName>
    <definedName name="__________________t06" localSheetId="40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45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34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50" hidden="1">{#N/A,#N/A,FALSE,"т04"}</definedName>
    <definedName name="__________________t06" localSheetId="52" hidden="1">{#N/A,#N/A,FALSE,"т04"}</definedName>
    <definedName name="__________________t06" localSheetId="53" hidden="1">{#N/A,#N/A,FALSE,"т04"}</definedName>
    <definedName name="__________________t06" localSheetId="55" hidden="1">{#N/A,#N/A,FALSE,"т04"}</definedName>
    <definedName name="__________________t06" localSheetId="58" hidden="1">{#N/A,#N/A,FALSE,"т04"}</definedName>
    <definedName name="__________________t06" localSheetId="59" hidden="1">{#N/A,#N/A,FALSE,"т04"}</definedName>
    <definedName name="__________________t06" localSheetId="61" hidden="1">{#N/A,#N/A,FALSE,"т04"}</definedName>
    <definedName name="__________________t06" localSheetId="65" hidden="1">{#N/A,#N/A,FALSE,"т04"}</definedName>
    <definedName name="__________________t06" localSheetId="74" hidden="1">{#N/A,#N/A,FALSE,"т04"}</definedName>
    <definedName name="__________________t06" localSheetId="75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3" hidden="1">{#N/A,#N/A,FALSE,"т04"}</definedName>
    <definedName name="__________________t06" localSheetId="80" hidden="1">{#N/A,#N/A,FALSE,"т04"}</definedName>
    <definedName name="__________________t06" localSheetId="90" hidden="1">{#N/A,#N/A,FALSE,"т04"}</definedName>
    <definedName name="__________________t06" localSheetId="82" hidden="1">{#N/A,#N/A,FALSE,"т04"}</definedName>
    <definedName name="__________________t06" localSheetId="83" hidden="1">{#N/A,#N/A,FALSE,"т04"}</definedName>
    <definedName name="__________________t06" localSheetId="88" hidden="1">{#N/A,#N/A,FALSE,"т04"}</definedName>
    <definedName name="__________________t06" localSheetId="30" hidden="1">{#N/A,#N/A,FALSE,"т04"}</definedName>
    <definedName name="__________________t06" localSheetId="78" hidden="1">{#N/A,#N/A,FALSE,"т04"}</definedName>
    <definedName name="__________________t06" localSheetId="79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4" hidden="1">{#N/A,#N/A,FALSE,"т04"}</definedName>
    <definedName name="_________________t04" localSheetId="23" hidden="1">{#N/A,#N/A,FALSE,"т04"}</definedName>
    <definedName name="_________________t04" localSheetId="25" hidden="1">{#N/A,#N/A,FALSE,"т04"}</definedName>
    <definedName name="_________________t04" localSheetId="26" hidden="1">{#N/A,#N/A,FALSE,"т04"}</definedName>
    <definedName name="_________________t04" localSheetId="27" hidden="1">{#N/A,#N/A,FALSE,"т04"}</definedName>
    <definedName name="_________________t04" localSheetId="15" hidden="1">{#N/A,#N/A,FALSE,"т04"}</definedName>
    <definedName name="_________________t04" localSheetId="16" hidden="1">{#N/A,#N/A,FALSE,"т04"}</definedName>
    <definedName name="_________________t04" localSheetId="20" hidden="1">{#N/A,#N/A,FALSE,"т04"}</definedName>
    <definedName name="_________________t04" localSheetId="21" hidden="1">{#N/A,#N/A,FALSE,"т04"}</definedName>
    <definedName name="_________________t04" localSheetId="31" hidden="1">{#N/A,#N/A,FALSE,"т04"}</definedName>
    <definedName name="_________________t04" localSheetId="40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45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34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50" hidden="1">{#N/A,#N/A,FALSE,"т04"}</definedName>
    <definedName name="_________________t04" localSheetId="52" hidden="1">{#N/A,#N/A,FALSE,"т04"}</definedName>
    <definedName name="_________________t04" localSheetId="53" hidden="1">{#N/A,#N/A,FALSE,"т04"}</definedName>
    <definedName name="_________________t04" localSheetId="55" hidden="1">{#N/A,#N/A,FALSE,"т04"}</definedName>
    <definedName name="_________________t04" localSheetId="58" hidden="1">{#N/A,#N/A,FALSE,"т04"}</definedName>
    <definedName name="_________________t04" localSheetId="59" hidden="1">{#N/A,#N/A,FALSE,"т04"}</definedName>
    <definedName name="_________________t04" localSheetId="61" hidden="1">{#N/A,#N/A,FALSE,"т04"}</definedName>
    <definedName name="_________________t04" localSheetId="65" hidden="1">{#N/A,#N/A,FALSE,"т04"}</definedName>
    <definedName name="_________________t04" localSheetId="74" hidden="1">{#N/A,#N/A,FALSE,"т04"}</definedName>
    <definedName name="_________________t04" localSheetId="75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3" hidden="1">{#N/A,#N/A,FALSE,"т04"}</definedName>
    <definedName name="_________________t04" localSheetId="80" hidden="1">{#N/A,#N/A,FALSE,"т04"}</definedName>
    <definedName name="_________________t04" localSheetId="90" hidden="1">{#N/A,#N/A,FALSE,"т04"}</definedName>
    <definedName name="_________________t04" localSheetId="82" hidden="1">{#N/A,#N/A,FALSE,"т04"}</definedName>
    <definedName name="_________________t04" localSheetId="83" hidden="1">{#N/A,#N/A,FALSE,"т04"}</definedName>
    <definedName name="_________________t04" localSheetId="88" hidden="1">{#N/A,#N/A,FALSE,"т04"}</definedName>
    <definedName name="_________________t04" localSheetId="30" hidden="1">{#N/A,#N/A,FALSE,"т04"}</definedName>
    <definedName name="_________________t04" localSheetId="78" hidden="1">{#N/A,#N/A,FALSE,"т04"}</definedName>
    <definedName name="_________________t04" localSheetId="7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4" hidden="1">{#N/A,#N/A,FALSE,"т04"}</definedName>
    <definedName name="_________________t06" localSheetId="23" hidden="1">{#N/A,#N/A,FALSE,"т04"}</definedName>
    <definedName name="_________________t06" localSheetId="25" hidden="1">{#N/A,#N/A,FALSE,"т04"}</definedName>
    <definedName name="_________________t06" localSheetId="26" hidden="1">{#N/A,#N/A,FALSE,"т04"}</definedName>
    <definedName name="_________________t06" localSheetId="27" hidden="1">{#N/A,#N/A,FALSE,"т04"}</definedName>
    <definedName name="_________________t06" localSheetId="15" hidden="1">{#N/A,#N/A,FALSE,"т04"}</definedName>
    <definedName name="_________________t06" localSheetId="16" hidden="1">{#N/A,#N/A,FALSE,"т04"}</definedName>
    <definedName name="_________________t06" localSheetId="20" hidden="1">{#N/A,#N/A,FALSE,"т04"}</definedName>
    <definedName name="_________________t06" localSheetId="21" hidden="1">{#N/A,#N/A,FALSE,"т04"}</definedName>
    <definedName name="_________________t06" localSheetId="31" hidden="1">{#N/A,#N/A,FALSE,"т04"}</definedName>
    <definedName name="_________________t06" localSheetId="40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45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34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50" hidden="1">{#N/A,#N/A,FALSE,"т04"}</definedName>
    <definedName name="_________________t06" localSheetId="52" hidden="1">{#N/A,#N/A,FALSE,"т04"}</definedName>
    <definedName name="_________________t06" localSheetId="53" hidden="1">{#N/A,#N/A,FALSE,"т04"}</definedName>
    <definedName name="_________________t06" localSheetId="55" hidden="1">{#N/A,#N/A,FALSE,"т04"}</definedName>
    <definedName name="_________________t06" localSheetId="58" hidden="1">{#N/A,#N/A,FALSE,"т04"}</definedName>
    <definedName name="_________________t06" localSheetId="59" hidden="1">{#N/A,#N/A,FALSE,"т04"}</definedName>
    <definedName name="_________________t06" localSheetId="61" hidden="1">{#N/A,#N/A,FALSE,"т04"}</definedName>
    <definedName name="_________________t06" localSheetId="65" hidden="1">{#N/A,#N/A,FALSE,"т04"}</definedName>
    <definedName name="_________________t06" localSheetId="74" hidden="1">{#N/A,#N/A,FALSE,"т04"}</definedName>
    <definedName name="_________________t06" localSheetId="75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3" hidden="1">{#N/A,#N/A,FALSE,"т04"}</definedName>
    <definedName name="_________________t06" localSheetId="80" hidden="1">{#N/A,#N/A,FALSE,"т04"}</definedName>
    <definedName name="_________________t06" localSheetId="90" hidden="1">{#N/A,#N/A,FALSE,"т04"}</definedName>
    <definedName name="_________________t06" localSheetId="82" hidden="1">{#N/A,#N/A,FALSE,"т04"}</definedName>
    <definedName name="_________________t06" localSheetId="83" hidden="1">{#N/A,#N/A,FALSE,"т04"}</definedName>
    <definedName name="_________________t06" localSheetId="88" hidden="1">{#N/A,#N/A,FALSE,"т04"}</definedName>
    <definedName name="_________________t06" localSheetId="30" hidden="1">{#N/A,#N/A,FALSE,"т04"}</definedName>
    <definedName name="_________________t06" localSheetId="78" hidden="1">{#N/A,#N/A,FALSE,"т04"}</definedName>
    <definedName name="_________________t06" localSheetId="79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4" hidden="1">{#N/A,#N/A,FALSE,"т04"}</definedName>
    <definedName name="________________t04" localSheetId="23" hidden="1">{#N/A,#N/A,FALSE,"т04"}</definedName>
    <definedName name="________________t04" localSheetId="25" hidden="1">{#N/A,#N/A,FALSE,"т04"}</definedName>
    <definedName name="________________t04" localSheetId="26" hidden="1">{#N/A,#N/A,FALSE,"т04"}</definedName>
    <definedName name="________________t04" localSheetId="27" hidden="1">{#N/A,#N/A,FALSE,"т04"}</definedName>
    <definedName name="________________t04" localSheetId="15" hidden="1">{#N/A,#N/A,FALSE,"т04"}</definedName>
    <definedName name="________________t04" localSheetId="16" hidden="1">{#N/A,#N/A,FALSE,"т04"}</definedName>
    <definedName name="________________t04" localSheetId="20" hidden="1">{#N/A,#N/A,FALSE,"т04"}</definedName>
    <definedName name="________________t04" localSheetId="21" hidden="1">{#N/A,#N/A,FALSE,"т04"}</definedName>
    <definedName name="________________t04" localSheetId="31" hidden="1">{#N/A,#N/A,FALSE,"т04"}</definedName>
    <definedName name="________________t04" localSheetId="40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45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34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50" hidden="1">{#N/A,#N/A,FALSE,"т04"}</definedName>
    <definedName name="________________t04" localSheetId="52" hidden="1">{#N/A,#N/A,FALSE,"т04"}</definedName>
    <definedName name="________________t04" localSheetId="53" hidden="1">{#N/A,#N/A,FALSE,"т04"}</definedName>
    <definedName name="________________t04" localSheetId="55" hidden="1">{#N/A,#N/A,FALSE,"т04"}</definedName>
    <definedName name="________________t04" localSheetId="58" hidden="1">{#N/A,#N/A,FALSE,"т04"}</definedName>
    <definedName name="________________t04" localSheetId="59" hidden="1">{#N/A,#N/A,FALSE,"т04"}</definedName>
    <definedName name="________________t04" localSheetId="61" hidden="1">{#N/A,#N/A,FALSE,"т04"}</definedName>
    <definedName name="________________t04" localSheetId="65" hidden="1">{#N/A,#N/A,FALSE,"т04"}</definedName>
    <definedName name="________________t04" localSheetId="74" hidden="1">{#N/A,#N/A,FALSE,"т04"}</definedName>
    <definedName name="________________t04" localSheetId="75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3" hidden="1">{#N/A,#N/A,FALSE,"т04"}</definedName>
    <definedName name="________________t04" localSheetId="80" hidden="1">{#N/A,#N/A,FALSE,"т04"}</definedName>
    <definedName name="________________t04" localSheetId="90" hidden="1">{#N/A,#N/A,FALSE,"т04"}</definedName>
    <definedName name="________________t04" localSheetId="82" hidden="1">{#N/A,#N/A,FALSE,"т04"}</definedName>
    <definedName name="________________t04" localSheetId="83" hidden="1">{#N/A,#N/A,FALSE,"т04"}</definedName>
    <definedName name="________________t04" localSheetId="88" hidden="1">{#N/A,#N/A,FALSE,"т04"}</definedName>
    <definedName name="________________t04" localSheetId="30" hidden="1">{#N/A,#N/A,FALSE,"т04"}</definedName>
    <definedName name="________________t04" localSheetId="78" hidden="1">{#N/A,#N/A,FALSE,"т04"}</definedName>
    <definedName name="________________t04" localSheetId="7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4" hidden="1">{#N/A,#N/A,FALSE,"т04"}</definedName>
    <definedName name="________________t06" localSheetId="23" hidden="1">{#N/A,#N/A,FALSE,"т04"}</definedName>
    <definedName name="________________t06" localSheetId="25" hidden="1">{#N/A,#N/A,FALSE,"т04"}</definedName>
    <definedName name="________________t06" localSheetId="26" hidden="1">{#N/A,#N/A,FALSE,"т04"}</definedName>
    <definedName name="________________t06" localSheetId="27" hidden="1">{#N/A,#N/A,FALSE,"т04"}</definedName>
    <definedName name="________________t06" localSheetId="15" hidden="1">{#N/A,#N/A,FALSE,"т04"}</definedName>
    <definedName name="________________t06" localSheetId="16" hidden="1">{#N/A,#N/A,FALSE,"т04"}</definedName>
    <definedName name="________________t06" localSheetId="20" hidden="1">{#N/A,#N/A,FALSE,"т04"}</definedName>
    <definedName name="________________t06" localSheetId="21" hidden="1">{#N/A,#N/A,FALSE,"т04"}</definedName>
    <definedName name="________________t06" localSheetId="31" hidden="1">{#N/A,#N/A,FALSE,"т04"}</definedName>
    <definedName name="________________t06" localSheetId="40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45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34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50" hidden="1">{#N/A,#N/A,FALSE,"т04"}</definedName>
    <definedName name="________________t06" localSheetId="52" hidden="1">{#N/A,#N/A,FALSE,"т04"}</definedName>
    <definedName name="________________t06" localSheetId="53" hidden="1">{#N/A,#N/A,FALSE,"т04"}</definedName>
    <definedName name="________________t06" localSheetId="55" hidden="1">{#N/A,#N/A,FALSE,"т04"}</definedName>
    <definedName name="________________t06" localSheetId="58" hidden="1">{#N/A,#N/A,FALSE,"т04"}</definedName>
    <definedName name="________________t06" localSheetId="59" hidden="1">{#N/A,#N/A,FALSE,"т04"}</definedName>
    <definedName name="________________t06" localSheetId="61" hidden="1">{#N/A,#N/A,FALSE,"т04"}</definedName>
    <definedName name="________________t06" localSheetId="65" hidden="1">{#N/A,#N/A,FALSE,"т04"}</definedName>
    <definedName name="________________t06" localSheetId="74" hidden="1">{#N/A,#N/A,FALSE,"т04"}</definedName>
    <definedName name="________________t06" localSheetId="75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3" hidden="1">{#N/A,#N/A,FALSE,"т04"}</definedName>
    <definedName name="________________t06" localSheetId="80" hidden="1">{#N/A,#N/A,FALSE,"т04"}</definedName>
    <definedName name="________________t06" localSheetId="90" hidden="1">{#N/A,#N/A,FALSE,"т04"}</definedName>
    <definedName name="________________t06" localSheetId="82" hidden="1">{#N/A,#N/A,FALSE,"т04"}</definedName>
    <definedName name="________________t06" localSheetId="83" hidden="1">{#N/A,#N/A,FALSE,"т04"}</definedName>
    <definedName name="________________t06" localSheetId="88" hidden="1">{#N/A,#N/A,FALSE,"т04"}</definedName>
    <definedName name="________________t06" localSheetId="30" hidden="1">{#N/A,#N/A,FALSE,"т04"}</definedName>
    <definedName name="________________t06" localSheetId="78" hidden="1">{#N/A,#N/A,FALSE,"т04"}</definedName>
    <definedName name="________________t06" localSheetId="79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4" hidden="1">{#N/A,#N/A,FALSE,"т04"}</definedName>
    <definedName name="_______________t04" localSheetId="23" hidden="1">{#N/A,#N/A,FALSE,"т04"}</definedName>
    <definedName name="_______________t04" localSheetId="25" hidden="1">{#N/A,#N/A,FALSE,"т04"}</definedName>
    <definedName name="_______________t04" localSheetId="26" hidden="1">{#N/A,#N/A,FALSE,"т04"}</definedName>
    <definedName name="_______________t04" localSheetId="27" hidden="1">{#N/A,#N/A,FALSE,"т04"}</definedName>
    <definedName name="_______________t04" localSheetId="15" hidden="1">{#N/A,#N/A,FALSE,"т04"}</definedName>
    <definedName name="_______________t04" localSheetId="16" hidden="1">{#N/A,#N/A,FALSE,"т04"}</definedName>
    <definedName name="_______________t04" localSheetId="20" hidden="1">{#N/A,#N/A,FALSE,"т04"}</definedName>
    <definedName name="_______________t04" localSheetId="21" hidden="1">{#N/A,#N/A,FALSE,"т04"}</definedName>
    <definedName name="_______________t04" localSheetId="31" hidden="1">{#N/A,#N/A,FALSE,"т04"}</definedName>
    <definedName name="_______________t04" localSheetId="40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45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34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50" hidden="1">{#N/A,#N/A,FALSE,"т04"}</definedName>
    <definedName name="_______________t04" localSheetId="52" hidden="1">{#N/A,#N/A,FALSE,"т04"}</definedName>
    <definedName name="_______________t04" localSheetId="53" hidden="1">{#N/A,#N/A,FALSE,"т04"}</definedName>
    <definedName name="_______________t04" localSheetId="55" hidden="1">{#N/A,#N/A,FALSE,"т04"}</definedName>
    <definedName name="_______________t04" localSheetId="58" hidden="1">{#N/A,#N/A,FALSE,"т04"}</definedName>
    <definedName name="_______________t04" localSheetId="59" hidden="1">{#N/A,#N/A,FALSE,"т04"}</definedName>
    <definedName name="_______________t04" localSheetId="61" hidden="1">{#N/A,#N/A,FALSE,"т04"}</definedName>
    <definedName name="_______________t04" localSheetId="65" hidden="1">{#N/A,#N/A,FALSE,"т04"}</definedName>
    <definedName name="_______________t04" localSheetId="74" hidden="1">{#N/A,#N/A,FALSE,"т04"}</definedName>
    <definedName name="_______________t04" localSheetId="75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3" hidden="1">{#N/A,#N/A,FALSE,"т04"}</definedName>
    <definedName name="_______________t04" localSheetId="80" hidden="1">{#N/A,#N/A,FALSE,"т04"}</definedName>
    <definedName name="_______________t04" localSheetId="90" hidden="1">{#N/A,#N/A,FALSE,"т04"}</definedName>
    <definedName name="_______________t04" localSheetId="82" hidden="1">{#N/A,#N/A,FALSE,"т04"}</definedName>
    <definedName name="_______________t04" localSheetId="83" hidden="1">{#N/A,#N/A,FALSE,"т04"}</definedName>
    <definedName name="_______________t04" localSheetId="88" hidden="1">{#N/A,#N/A,FALSE,"т04"}</definedName>
    <definedName name="_______________t04" localSheetId="30" hidden="1">{#N/A,#N/A,FALSE,"т04"}</definedName>
    <definedName name="_______________t04" localSheetId="78" hidden="1">{#N/A,#N/A,FALSE,"т04"}</definedName>
    <definedName name="_______________t04" localSheetId="7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4" hidden="1">{#N/A,#N/A,FALSE,"т04"}</definedName>
    <definedName name="_______________t06" localSheetId="23" hidden="1">{#N/A,#N/A,FALSE,"т04"}</definedName>
    <definedName name="_______________t06" localSheetId="25" hidden="1">{#N/A,#N/A,FALSE,"т04"}</definedName>
    <definedName name="_______________t06" localSheetId="26" hidden="1">{#N/A,#N/A,FALSE,"т04"}</definedName>
    <definedName name="_______________t06" localSheetId="27" hidden="1">{#N/A,#N/A,FALSE,"т04"}</definedName>
    <definedName name="_______________t06" localSheetId="15" hidden="1">{#N/A,#N/A,FALSE,"т04"}</definedName>
    <definedName name="_______________t06" localSheetId="16" hidden="1">{#N/A,#N/A,FALSE,"т04"}</definedName>
    <definedName name="_______________t06" localSheetId="20" hidden="1">{#N/A,#N/A,FALSE,"т04"}</definedName>
    <definedName name="_______________t06" localSheetId="21" hidden="1">{#N/A,#N/A,FALSE,"т04"}</definedName>
    <definedName name="_______________t06" localSheetId="31" hidden="1">{#N/A,#N/A,FALSE,"т04"}</definedName>
    <definedName name="_______________t06" localSheetId="40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45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34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50" hidden="1">{#N/A,#N/A,FALSE,"т04"}</definedName>
    <definedName name="_______________t06" localSheetId="52" hidden="1">{#N/A,#N/A,FALSE,"т04"}</definedName>
    <definedName name="_______________t06" localSheetId="53" hidden="1">{#N/A,#N/A,FALSE,"т04"}</definedName>
    <definedName name="_______________t06" localSheetId="55" hidden="1">{#N/A,#N/A,FALSE,"т04"}</definedName>
    <definedName name="_______________t06" localSheetId="58" hidden="1">{#N/A,#N/A,FALSE,"т04"}</definedName>
    <definedName name="_______________t06" localSheetId="59" hidden="1">{#N/A,#N/A,FALSE,"т04"}</definedName>
    <definedName name="_______________t06" localSheetId="61" hidden="1">{#N/A,#N/A,FALSE,"т04"}</definedName>
    <definedName name="_______________t06" localSheetId="65" hidden="1">{#N/A,#N/A,FALSE,"т04"}</definedName>
    <definedName name="_______________t06" localSheetId="74" hidden="1">{#N/A,#N/A,FALSE,"т04"}</definedName>
    <definedName name="_______________t06" localSheetId="75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3" hidden="1">{#N/A,#N/A,FALSE,"т04"}</definedName>
    <definedName name="_______________t06" localSheetId="80" hidden="1">{#N/A,#N/A,FALSE,"т04"}</definedName>
    <definedName name="_______________t06" localSheetId="90" hidden="1">{#N/A,#N/A,FALSE,"т04"}</definedName>
    <definedName name="_______________t06" localSheetId="82" hidden="1">{#N/A,#N/A,FALSE,"т04"}</definedName>
    <definedName name="_______________t06" localSheetId="83" hidden="1">{#N/A,#N/A,FALSE,"т04"}</definedName>
    <definedName name="_______________t06" localSheetId="88" hidden="1">{#N/A,#N/A,FALSE,"т04"}</definedName>
    <definedName name="_______________t06" localSheetId="30" hidden="1">{#N/A,#N/A,FALSE,"т04"}</definedName>
    <definedName name="_______________t06" localSheetId="78" hidden="1">{#N/A,#N/A,FALSE,"т04"}</definedName>
    <definedName name="_______________t06" localSheetId="79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4" hidden="1">{#N/A,#N/A,FALSE,"т04"}</definedName>
    <definedName name="______________t04" localSheetId="23" hidden="1">{#N/A,#N/A,FALSE,"т04"}</definedName>
    <definedName name="______________t04" localSheetId="25" hidden="1">{#N/A,#N/A,FALSE,"т04"}</definedName>
    <definedName name="______________t04" localSheetId="26" hidden="1">{#N/A,#N/A,FALSE,"т04"}</definedName>
    <definedName name="______________t04" localSheetId="27" hidden="1">{#N/A,#N/A,FALSE,"т04"}</definedName>
    <definedName name="______________t04" localSheetId="15" hidden="1">{#N/A,#N/A,FALSE,"т04"}</definedName>
    <definedName name="______________t04" localSheetId="16" hidden="1">{#N/A,#N/A,FALSE,"т04"}</definedName>
    <definedName name="______________t04" localSheetId="20" hidden="1">{#N/A,#N/A,FALSE,"т04"}</definedName>
    <definedName name="______________t04" localSheetId="21" hidden="1">{#N/A,#N/A,FALSE,"т04"}</definedName>
    <definedName name="______________t04" localSheetId="31" hidden="1">{#N/A,#N/A,FALSE,"т04"}</definedName>
    <definedName name="______________t04" localSheetId="40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45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34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50" hidden="1">{#N/A,#N/A,FALSE,"т04"}</definedName>
    <definedName name="______________t04" localSheetId="52" hidden="1">{#N/A,#N/A,FALSE,"т04"}</definedName>
    <definedName name="______________t04" localSheetId="53" hidden="1">{#N/A,#N/A,FALSE,"т04"}</definedName>
    <definedName name="______________t04" localSheetId="55" hidden="1">{#N/A,#N/A,FALSE,"т04"}</definedName>
    <definedName name="______________t04" localSheetId="58" hidden="1">{#N/A,#N/A,FALSE,"т04"}</definedName>
    <definedName name="______________t04" localSheetId="59" hidden="1">{#N/A,#N/A,FALSE,"т04"}</definedName>
    <definedName name="______________t04" localSheetId="61" hidden="1">{#N/A,#N/A,FALSE,"т04"}</definedName>
    <definedName name="______________t04" localSheetId="65" hidden="1">{#N/A,#N/A,FALSE,"т04"}</definedName>
    <definedName name="______________t04" localSheetId="74" hidden="1">{#N/A,#N/A,FALSE,"т04"}</definedName>
    <definedName name="______________t04" localSheetId="75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3" hidden="1">{#N/A,#N/A,FALSE,"т04"}</definedName>
    <definedName name="______________t04" localSheetId="80" hidden="1">{#N/A,#N/A,FALSE,"т04"}</definedName>
    <definedName name="______________t04" localSheetId="90" hidden="1">{#N/A,#N/A,FALSE,"т04"}</definedName>
    <definedName name="______________t04" localSheetId="82" hidden="1">{#N/A,#N/A,FALSE,"т04"}</definedName>
    <definedName name="______________t04" localSheetId="83" hidden="1">{#N/A,#N/A,FALSE,"т04"}</definedName>
    <definedName name="______________t04" localSheetId="88" hidden="1">{#N/A,#N/A,FALSE,"т04"}</definedName>
    <definedName name="______________t04" localSheetId="30" hidden="1">{#N/A,#N/A,FALSE,"т04"}</definedName>
    <definedName name="______________t04" localSheetId="78" hidden="1">{#N/A,#N/A,FALSE,"т04"}</definedName>
    <definedName name="______________t04" localSheetId="7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4" hidden="1">{#N/A,#N/A,FALSE,"т04"}</definedName>
    <definedName name="______________t06" localSheetId="23" hidden="1">{#N/A,#N/A,FALSE,"т04"}</definedName>
    <definedName name="______________t06" localSheetId="25" hidden="1">{#N/A,#N/A,FALSE,"т04"}</definedName>
    <definedName name="______________t06" localSheetId="26" hidden="1">{#N/A,#N/A,FALSE,"т04"}</definedName>
    <definedName name="______________t06" localSheetId="27" hidden="1">{#N/A,#N/A,FALSE,"т04"}</definedName>
    <definedName name="______________t06" localSheetId="15" hidden="1">{#N/A,#N/A,FALSE,"т04"}</definedName>
    <definedName name="______________t06" localSheetId="16" hidden="1">{#N/A,#N/A,FALSE,"т04"}</definedName>
    <definedName name="______________t06" localSheetId="20" hidden="1">{#N/A,#N/A,FALSE,"т04"}</definedName>
    <definedName name="______________t06" localSheetId="21" hidden="1">{#N/A,#N/A,FALSE,"т04"}</definedName>
    <definedName name="______________t06" localSheetId="31" hidden="1">{#N/A,#N/A,FALSE,"т04"}</definedName>
    <definedName name="______________t06" localSheetId="40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45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34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50" hidden="1">{#N/A,#N/A,FALSE,"т04"}</definedName>
    <definedName name="______________t06" localSheetId="52" hidden="1">{#N/A,#N/A,FALSE,"т04"}</definedName>
    <definedName name="______________t06" localSheetId="53" hidden="1">{#N/A,#N/A,FALSE,"т04"}</definedName>
    <definedName name="______________t06" localSheetId="55" hidden="1">{#N/A,#N/A,FALSE,"т04"}</definedName>
    <definedName name="______________t06" localSheetId="58" hidden="1">{#N/A,#N/A,FALSE,"т04"}</definedName>
    <definedName name="______________t06" localSheetId="59" hidden="1">{#N/A,#N/A,FALSE,"т04"}</definedName>
    <definedName name="______________t06" localSheetId="61" hidden="1">{#N/A,#N/A,FALSE,"т04"}</definedName>
    <definedName name="______________t06" localSheetId="65" hidden="1">{#N/A,#N/A,FALSE,"т04"}</definedName>
    <definedName name="______________t06" localSheetId="74" hidden="1">{#N/A,#N/A,FALSE,"т04"}</definedName>
    <definedName name="______________t06" localSheetId="75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3" hidden="1">{#N/A,#N/A,FALSE,"т04"}</definedName>
    <definedName name="______________t06" localSheetId="80" hidden="1">{#N/A,#N/A,FALSE,"т04"}</definedName>
    <definedName name="______________t06" localSheetId="90" hidden="1">{#N/A,#N/A,FALSE,"т04"}</definedName>
    <definedName name="______________t06" localSheetId="82" hidden="1">{#N/A,#N/A,FALSE,"т04"}</definedName>
    <definedName name="______________t06" localSheetId="83" hidden="1">{#N/A,#N/A,FALSE,"т04"}</definedName>
    <definedName name="______________t06" localSheetId="88" hidden="1">{#N/A,#N/A,FALSE,"т04"}</definedName>
    <definedName name="______________t06" localSheetId="30" hidden="1">{#N/A,#N/A,FALSE,"т04"}</definedName>
    <definedName name="______________t06" localSheetId="78" hidden="1">{#N/A,#N/A,FALSE,"т04"}</definedName>
    <definedName name="______________t06" localSheetId="79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4" hidden="1">{#N/A,#N/A,FALSE,"т04"}</definedName>
    <definedName name="_____________t04" localSheetId="23" hidden="1">{#N/A,#N/A,FALSE,"т04"}</definedName>
    <definedName name="_____________t04" localSheetId="25" hidden="1">{#N/A,#N/A,FALSE,"т04"}</definedName>
    <definedName name="_____________t04" localSheetId="26" hidden="1">{#N/A,#N/A,FALSE,"т04"}</definedName>
    <definedName name="_____________t04" localSheetId="27" hidden="1">{#N/A,#N/A,FALSE,"т04"}</definedName>
    <definedName name="_____________t04" localSheetId="15" hidden="1">{#N/A,#N/A,FALSE,"т04"}</definedName>
    <definedName name="_____________t04" localSheetId="16" hidden="1">{#N/A,#N/A,FALSE,"т04"}</definedName>
    <definedName name="_____________t04" localSheetId="20" hidden="1">{#N/A,#N/A,FALSE,"т04"}</definedName>
    <definedName name="_____________t04" localSheetId="21" hidden="1">{#N/A,#N/A,FALSE,"т04"}</definedName>
    <definedName name="_____________t04" localSheetId="31" hidden="1">{#N/A,#N/A,FALSE,"т04"}</definedName>
    <definedName name="_____________t04" localSheetId="40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45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34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50" hidden="1">{#N/A,#N/A,FALSE,"т04"}</definedName>
    <definedName name="_____________t04" localSheetId="52" hidden="1">{#N/A,#N/A,FALSE,"т04"}</definedName>
    <definedName name="_____________t04" localSheetId="53" hidden="1">{#N/A,#N/A,FALSE,"т04"}</definedName>
    <definedName name="_____________t04" localSheetId="55" hidden="1">{#N/A,#N/A,FALSE,"т04"}</definedName>
    <definedName name="_____________t04" localSheetId="58" hidden="1">{#N/A,#N/A,FALSE,"т04"}</definedName>
    <definedName name="_____________t04" localSheetId="59" hidden="1">{#N/A,#N/A,FALSE,"т04"}</definedName>
    <definedName name="_____________t04" localSheetId="61" hidden="1">{#N/A,#N/A,FALSE,"т04"}</definedName>
    <definedName name="_____________t04" localSheetId="65" hidden="1">{#N/A,#N/A,FALSE,"т04"}</definedName>
    <definedName name="_____________t04" localSheetId="74" hidden="1">{#N/A,#N/A,FALSE,"т04"}</definedName>
    <definedName name="_____________t04" localSheetId="75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3" hidden="1">{#N/A,#N/A,FALSE,"т04"}</definedName>
    <definedName name="_____________t04" localSheetId="80" hidden="1">{#N/A,#N/A,FALSE,"т04"}</definedName>
    <definedName name="_____________t04" localSheetId="90" hidden="1">{#N/A,#N/A,FALSE,"т04"}</definedName>
    <definedName name="_____________t04" localSheetId="82" hidden="1">{#N/A,#N/A,FALSE,"т04"}</definedName>
    <definedName name="_____________t04" localSheetId="83" hidden="1">{#N/A,#N/A,FALSE,"т04"}</definedName>
    <definedName name="_____________t04" localSheetId="88" hidden="1">{#N/A,#N/A,FALSE,"т04"}</definedName>
    <definedName name="_____________t04" localSheetId="30" hidden="1">{#N/A,#N/A,FALSE,"т04"}</definedName>
    <definedName name="_____________t04" localSheetId="78" hidden="1">{#N/A,#N/A,FALSE,"т04"}</definedName>
    <definedName name="_____________t04" localSheetId="7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4" hidden="1">{#N/A,#N/A,FALSE,"т04"}</definedName>
    <definedName name="_____________t06" localSheetId="23" hidden="1">{#N/A,#N/A,FALSE,"т04"}</definedName>
    <definedName name="_____________t06" localSheetId="25" hidden="1">{#N/A,#N/A,FALSE,"т04"}</definedName>
    <definedName name="_____________t06" localSheetId="26" hidden="1">{#N/A,#N/A,FALSE,"т04"}</definedName>
    <definedName name="_____________t06" localSheetId="27" hidden="1">{#N/A,#N/A,FALSE,"т04"}</definedName>
    <definedName name="_____________t06" localSheetId="15" hidden="1">{#N/A,#N/A,FALSE,"т04"}</definedName>
    <definedName name="_____________t06" localSheetId="16" hidden="1">{#N/A,#N/A,FALSE,"т04"}</definedName>
    <definedName name="_____________t06" localSheetId="20" hidden="1">{#N/A,#N/A,FALSE,"т04"}</definedName>
    <definedName name="_____________t06" localSheetId="21" hidden="1">{#N/A,#N/A,FALSE,"т04"}</definedName>
    <definedName name="_____________t06" localSheetId="31" hidden="1">{#N/A,#N/A,FALSE,"т04"}</definedName>
    <definedName name="_____________t06" localSheetId="40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45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34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50" hidden="1">{#N/A,#N/A,FALSE,"т04"}</definedName>
    <definedName name="_____________t06" localSheetId="52" hidden="1">{#N/A,#N/A,FALSE,"т04"}</definedName>
    <definedName name="_____________t06" localSheetId="53" hidden="1">{#N/A,#N/A,FALSE,"т04"}</definedName>
    <definedName name="_____________t06" localSheetId="55" hidden="1">{#N/A,#N/A,FALSE,"т04"}</definedName>
    <definedName name="_____________t06" localSheetId="58" hidden="1">{#N/A,#N/A,FALSE,"т04"}</definedName>
    <definedName name="_____________t06" localSheetId="59" hidden="1">{#N/A,#N/A,FALSE,"т04"}</definedName>
    <definedName name="_____________t06" localSheetId="61" hidden="1">{#N/A,#N/A,FALSE,"т04"}</definedName>
    <definedName name="_____________t06" localSheetId="65" hidden="1">{#N/A,#N/A,FALSE,"т04"}</definedName>
    <definedName name="_____________t06" localSheetId="74" hidden="1">{#N/A,#N/A,FALSE,"т04"}</definedName>
    <definedName name="_____________t06" localSheetId="75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3" hidden="1">{#N/A,#N/A,FALSE,"т04"}</definedName>
    <definedName name="_____________t06" localSheetId="80" hidden="1">{#N/A,#N/A,FALSE,"т04"}</definedName>
    <definedName name="_____________t06" localSheetId="90" hidden="1">{#N/A,#N/A,FALSE,"т04"}</definedName>
    <definedName name="_____________t06" localSheetId="82" hidden="1">{#N/A,#N/A,FALSE,"т04"}</definedName>
    <definedName name="_____________t06" localSheetId="83" hidden="1">{#N/A,#N/A,FALSE,"т04"}</definedName>
    <definedName name="_____________t06" localSheetId="88" hidden="1">{#N/A,#N/A,FALSE,"т04"}</definedName>
    <definedName name="_____________t06" localSheetId="30" hidden="1">{#N/A,#N/A,FALSE,"т04"}</definedName>
    <definedName name="_____________t06" localSheetId="78" hidden="1">{#N/A,#N/A,FALSE,"т04"}</definedName>
    <definedName name="_____________t06" localSheetId="79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4" hidden="1">{#N/A,#N/A,FALSE,"т04"}</definedName>
    <definedName name="____________t04" localSheetId="23" hidden="1">{#N/A,#N/A,FALSE,"т04"}</definedName>
    <definedName name="____________t04" localSheetId="25" hidden="1">{#N/A,#N/A,FALSE,"т04"}</definedName>
    <definedName name="____________t04" localSheetId="26" hidden="1">{#N/A,#N/A,FALSE,"т04"}</definedName>
    <definedName name="____________t04" localSheetId="27" hidden="1">{#N/A,#N/A,FALSE,"т04"}</definedName>
    <definedName name="____________t04" localSheetId="15" hidden="1">{#N/A,#N/A,FALSE,"т04"}</definedName>
    <definedName name="____________t04" localSheetId="16" hidden="1">{#N/A,#N/A,FALSE,"т04"}</definedName>
    <definedName name="____________t04" localSheetId="20" hidden="1">{#N/A,#N/A,FALSE,"т04"}</definedName>
    <definedName name="____________t04" localSheetId="21" hidden="1">{#N/A,#N/A,FALSE,"т04"}</definedName>
    <definedName name="____________t04" localSheetId="31" hidden="1">{#N/A,#N/A,FALSE,"т04"}</definedName>
    <definedName name="____________t04" localSheetId="40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45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34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50" hidden="1">{#N/A,#N/A,FALSE,"т04"}</definedName>
    <definedName name="____________t04" localSheetId="52" hidden="1">{#N/A,#N/A,FALSE,"т04"}</definedName>
    <definedName name="____________t04" localSheetId="53" hidden="1">{#N/A,#N/A,FALSE,"т04"}</definedName>
    <definedName name="____________t04" localSheetId="55" hidden="1">{#N/A,#N/A,FALSE,"т04"}</definedName>
    <definedName name="____________t04" localSheetId="58" hidden="1">{#N/A,#N/A,FALSE,"т04"}</definedName>
    <definedName name="____________t04" localSheetId="59" hidden="1">{#N/A,#N/A,FALSE,"т04"}</definedName>
    <definedName name="____________t04" localSheetId="61" hidden="1">{#N/A,#N/A,FALSE,"т04"}</definedName>
    <definedName name="____________t04" localSheetId="65" hidden="1">{#N/A,#N/A,FALSE,"т04"}</definedName>
    <definedName name="____________t04" localSheetId="74" hidden="1">{#N/A,#N/A,FALSE,"т04"}</definedName>
    <definedName name="____________t04" localSheetId="75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3" hidden="1">{#N/A,#N/A,FALSE,"т04"}</definedName>
    <definedName name="____________t04" localSheetId="80" hidden="1">{#N/A,#N/A,FALSE,"т04"}</definedName>
    <definedName name="____________t04" localSheetId="90" hidden="1">{#N/A,#N/A,FALSE,"т04"}</definedName>
    <definedName name="____________t04" localSheetId="82" hidden="1">{#N/A,#N/A,FALSE,"т04"}</definedName>
    <definedName name="____________t04" localSheetId="83" hidden="1">{#N/A,#N/A,FALSE,"т04"}</definedName>
    <definedName name="____________t04" localSheetId="88" hidden="1">{#N/A,#N/A,FALSE,"т04"}</definedName>
    <definedName name="____________t04" localSheetId="30" hidden="1">{#N/A,#N/A,FALSE,"т04"}</definedName>
    <definedName name="____________t04" localSheetId="78" hidden="1">{#N/A,#N/A,FALSE,"т04"}</definedName>
    <definedName name="____________t04" localSheetId="79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4" hidden="1">{#N/A,#N/A,FALSE,"т04"}</definedName>
    <definedName name="___________t04" localSheetId="23" hidden="1">{#N/A,#N/A,FALSE,"т04"}</definedName>
    <definedName name="___________t04" localSheetId="25" hidden="1">{#N/A,#N/A,FALSE,"т04"}</definedName>
    <definedName name="___________t04" localSheetId="26" hidden="1">{#N/A,#N/A,FALSE,"т04"}</definedName>
    <definedName name="___________t04" localSheetId="27" hidden="1">{#N/A,#N/A,FALSE,"т04"}</definedName>
    <definedName name="___________t04" localSheetId="15" hidden="1">{#N/A,#N/A,FALSE,"т04"}</definedName>
    <definedName name="___________t04" localSheetId="16" hidden="1">{#N/A,#N/A,FALSE,"т04"}</definedName>
    <definedName name="___________t04" localSheetId="20" hidden="1">{#N/A,#N/A,FALSE,"т04"}</definedName>
    <definedName name="___________t04" localSheetId="21" hidden="1">{#N/A,#N/A,FALSE,"т04"}</definedName>
    <definedName name="___________t04" localSheetId="31" hidden="1">{#N/A,#N/A,FALSE,"т04"}</definedName>
    <definedName name="___________t04" localSheetId="40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45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34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50" hidden="1">{#N/A,#N/A,FALSE,"т04"}</definedName>
    <definedName name="___________t04" localSheetId="52" hidden="1">{#N/A,#N/A,FALSE,"т04"}</definedName>
    <definedName name="___________t04" localSheetId="53" hidden="1">{#N/A,#N/A,FALSE,"т04"}</definedName>
    <definedName name="___________t04" localSheetId="55" hidden="1">{#N/A,#N/A,FALSE,"т04"}</definedName>
    <definedName name="___________t04" localSheetId="58" hidden="1">{#N/A,#N/A,FALSE,"т04"}</definedName>
    <definedName name="___________t04" localSheetId="59" hidden="1">{#N/A,#N/A,FALSE,"т04"}</definedName>
    <definedName name="___________t04" localSheetId="61" hidden="1">{#N/A,#N/A,FALSE,"т04"}</definedName>
    <definedName name="___________t04" localSheetId="65" hidden="1">{#N/A,#N/A,FALSE,"т04"}</definedName>
    <definedName name="___________t04" localSheetId="74" hidden="1">{#N/A,#N/A,FALSE,"т04"}</definedName>
    <definedName name="___________t04" localSheetId="75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3" hidden="1">{#N/A,#N/A,FALSE,"т04"}</definedName>
    <definedName name="___________t04" localSheetId="80" hidden="1">{#N/A,#N/A,FALSE,"т04"}</definedName>
    <definedName name="___________t04" localSheetId="90" hidden="1">{#N/A,#N/A,FALSE,"т04"}</definedName>
    <definedName name="___________t04" localSheetId="82" hidden="1">{#N/A,#N/A,FALSE,"т04"}</definedName>
    <definedName name="___________t04" localSheetId="83" hidden="1">{#N/A,#N/A,FALSE,"т04"}</definedName>
    <definedName name="___________t04" localSheetId="88" hidden="1">{#N/A,#N/A,FALSE,"т04"}</definedName>
    <definedName name="___________t04" localSheetId="30" hidden="1">{#N/A,#N/A,FALSE,"т04"}</definedName>
    <definedName name="___________t04" localSheetId="78" hidden="1">{#N/A,#N/A,FALSE,"т04"}</definedName>
    <definedName name="___________t04" localSheetId="7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4" hidden="1">{#N/A,#N/A,FALSE,"т04"}</definedName>
    <definedName name="___________t06" localSheetId="23" hidden="1">{#N/A,#N/A,FALSE,"т04"}</definedName>
    <definedName name="___________t06" localSheetId="25" hidden="1">{#N/A,#N/A,FALSE,"т04"}</definedName>
    <definedName name="___________t06" localSheetId="26" hidden="1">{#N/A,#N/A,FALSE,"т04"}</definedName>
    <definedName name="___________t06" localSheetId="27" hidden="1">{#N/A,#N/A,FALSE,"т04"}</definedName>
    <definedName name="___________t06" localSheetId="15" hidden="1">{#N/A,#N/A,FALSE,"т04"}</definedName>
    <definedName name="___________t06" localSheetId="16" hidden="1">{#N/A,#N/A,FALSE,"т04"}</definedName>
    <definedName name="___________t06" localSheetId="20" hidden="1">{#N/A,#N/A,FALSE,"т04"}</definedName>
    <definedName name="___________t06" localSheetId="21" hidden="1">{#N/A,#N/A,FALSE,"т04"}</definedName>
    <definedName name="___________t06" localSheetId="31" hidden="1">{#N/A,#N/A,FALSE,"т04"}</definedName>
    <definedName name="___________t06" localSheetId="40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45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34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50" hidden="1">{#N/A,#N/A,FALSE,"т04"}</definedName>
    <definedName name="___________t06" localSheetId="52" hidden="1">{#N/A,#N/A,FALSE,"т04"}</definedName>
    <definedName name="___________t06" localSheetId="53" hidden="1">{#N/A,#N/A,FALSE,"т04"}</definedName>
    <definedName name="___________t06" localSheetId="55" hidden="1">{#N/A,#N/A,FALSE,"т04"}</definedName>
    <definedName name="___________t06" localSheetId="58" hidden="1">{#N/A,#N/A,FALSE,"т04"}</definedName>
    <definedName name="___________t06" localSheetId="59" hidden="1">{#N/A,#N/A,FALSE,"т04"}</definedName>
    <definedName name="___________t06" localSheetId="61" hidden="1">{#N/A,#N/A,FALSE,"т04"}</definedName>
    <definedName name="___________t06" localSheetId="65" hidden="1">{#N/A,#N/A,FALSE,"т04"}</definedName>
    <definedName name="___________t06" localSheetId="74" hidden="1">{#N/A,#N/A,FALSE,"т04"}</definedName>
    <definedName name="___________t06" localSheetId="75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3" hidden="1">{#N/A,#N/A,FALSE,"т04"}</definedName>
    <definedName name="___________t06" localSheetId="80" hidden="1">{#N/A,#N/A,FALSE,"т04"}</definedName>
    <definedName name="___________t06" localSheetId="90" hidden="1">{#N/A,#N/A,FALSE,"т04"}</definedName>
    <definedName name="___________t06" localSheetId="82" hidden="1">{#N/A,#N/A,FALSE,"т04"}</definedName>
    <definedName name="___________t06" localSheetId="83" hidden="1">{#N/A,#N/A,FALSE,"т04"}</definedName>
    <definedName name="___________t06" localSheetId="88" hidden="1">{#N/A,#N/A,FALSE,"т04"}</definedName>
    <definedName name="___________t06" localSheetId="30" hidden="1">{#N/A,#N/A,FALSE,"т04"}</definedName>
    <definedName name="___________t06" localSheetId="78" hidden="1">{#N/A,#N/A,FALSE,"т04"}</definedName>
    <definedName name="___________t06" localSheetId="79" hidden="1">{#N/A,#N/A,FALSE,"т04"}</definedName>
    <definedName name="___________t06" hidden="1">{#N/A,#N/A,FALSE,"т04"}</definedName>
    <definedName name="___________tab06" localSheetId="14">#REF!</definedName>
    <definedName name="___________tab06" localSheetId="23">#REF!</definedName>
    <definedName name="___________tab06" localSheetId="25">#REF!</definedName>
    <definedName name="___________tab06" localSheetId="26">#REF!</definedName>
    <definedName name="___________tab06" localSheetId="27">#REF!</definedName>
    <definedName name="___________tab06" localSheetId="16">#REF!</definedName>
    <definedName name="___________tab06" localSheetId="20">#REF!</definedName>
    <definedName name="___________tab06" localSheetId="21">#REF!</definedName>
    <definedName name="___________tab06" localSheetId="40">#REF!</definedName>
    <definedName name="___________tab06" localSheetId="42">#REF!</definedName>
    <definedName name="___________tab06" localSheetId="33">#REF!</definedName>
    <definedName name="___________tab06" localSheetId="34">#REF!</definedName>
    <definedName name="___________tab06" localSheetId="39">#REF!</definedName>
    <definedName name="___________tab06" localSheetId="46">#REF!</definedName>
    <definedName name="___________tab06" localSheetId="49">#REF!</definedName>
    <definedName name="___________tab06" localSheetId="52">#REF!</definedName>
    <definedName name="___________tab06" localSheetId="55">#REF!</definedName>
    <definedName name="___________tab06" localSheetId="59">#REF!</definedName>
    <definedName name="___________tab06" localSheetId="61">#REF!</definedName>
    <definedName name="___________tab06" localSheetId="65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90">#REF!</definedName>
    <definedName name="___________tab06" localSheetId="83">#REF!</definedName>
    <definedName name="___________tab06" localSheetId="88">#REF!</definedName>
    <definedName name="___________tab06" localSheetId="30">#REF!</definedName>
    <definedName name="___________tab06" localSheetId="62">#REF!</definedName>
    <definedName name="___________tab06" localSheetId="78">#REF!</definedName>
    <definedName name="___________tab06" localSheetId="79">#REF!</definedName>
    <definedName name="___________tab06">#REF!</definedName>
    <definedName name="___________tab07" localSheetId="14">#REF!</definedName>
    <definedName name="___________tab07" localSheetId="23">#REF!</definedName>
    <definedName name="___________tab07" localSheetId="25">#REF!</definedName>
    <definedName name="___________tab07" localSheetId="26">#REF!</definedName>
    <definedName name="___________tab07" localSheetId="27">#REF!</definedName>
    <definedName name="___________tab07" localSheetId="16">#REF!</definedName>
    <definedName name="___________tab07" localSheetId="20">#REF!</definedName>
    <definedName name="___________tab07" localSheetId="21">#REF!</definedName>
    <definedName name="___________tab07" localSheetId="40">#REF!</definedName>
    <definedName name="___________tab07" localSheetId="33">#REF!</definedName>
    <definedName name="___________tab07" localSheetId="34">#REF!</definedName>
    <definedName name="___________tab07" localSheetId="39">#REF!</definedName>
    <definedName name="___________tab07" localSheetId="46">#REF!</definedName>
    <definedName name="___________tab07" localSheetId="49">#REF!</definedName>
    <definedName name="___________tab07" localSheetId="52">#REF!</definedName>
    <definedName name="___________tab07" localSheetId="55">#REF!</definedName>
    <definedName name="___________tab07" localSheetId="59">#REF!</definedName>
    <definedName name="___________tab07" localSheetId="61">#REF!</definedName>
    <definedName name="___________tab07" localSheetId="65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90">#REF!</definedName>
    <definedName name="___________tab07" localSheetId="83">#REF!</definedName>
    <definedName name="___________tab07" localSheetId="88">#REF!</definedName>
    <definedName name="___________tab07" localSheetId="62">#REF!</definedName>
    <definedName name="___________tab07" localSheetId="78">#REF!</definedName>
    <definedName name="___________tab07" localSheetId="79">#REF!</definedName>
    <definedName name="___________tab07">#REF!</definedName>
    <definedName name="___________Tab1" localSheetId="14">#REF!</definedName>
    <definedName name="___________Tab1" localSheetId="23">#REF!</definedName>
    <definedName name="___________Tab1" localSheetId="25">#REF!</definedName>
    <definedName name="___________Tab1" localSheetId="26">#REF!</definedName>
    <definedName name="___________Tab1" localSheetId="27">#REF!</definedName>
    <definedName name="___________Tab1" localSheetId="16">#REF!</definedName>
    <definedName name="___________Tab1" localSheetId="20">#REF!</definedName>
    <definedName name="___________Tab1" localSheetId="21">#REF!</definedName>
    <definedName name="___________Tab1" localSheetId="40">#REF!</definedName>
    <definedName name="___________Tab1" localSheetId="33">#REF!</definedName>
    <definedName name="___________Tab1" localSheetId="34">#REF!</definedName>
    <definedName name="___________Tab1" localSheetId="39">#REF!</definedName>
    <definedName name="___________Tab1" localSheetId="46">#REF!</definedName>
    <definedName name="___________Tab1" localSheetId="49">#REF!</definedName>
    <definedName name="___________Tab1" localSheetId="52">#REF!</definedName>
    <definedName name="___________Tab1" localSheetId="55">#REF!</definedName>
    <definedName name="___________Tab1" localSheetId="59">#REF!</definedName>
    <definedName name="___________Tab1" localSheetId="61">#REF!</definedName>
    <definedName name="___________Tab1" localSheetId="65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90">#REF!</definedName>
    <definedName name="___________Tab1" localSheetId="83">#REF!</definedName>
    <definedName name="___________Tab1" localSheetId="88">#REF!</definedName>
    <definedName name="___________Tab1" localSheetId="62">#REF!</definedName>
    <definedName name="___________Tab1" localSheetId="78">#REF!</definedName>
    <definedName name="___________Tab1" localSheetId="79">#REF!</definedName>
    <definedName name="___________Tab1">#REF!</definedName>
    <definedName name="___________UKR1" localSheetId="14">#REF!</definedName>
    <definedName name="___________UKR1" localSheetId="23">#REF!</definedName>
    <definedName name="___________UKR1" localSheetId="25">#REF!</definedName>
    <definedName name="___________UKR1" localSheetId="26">#REF!</definedName>
    <definedName name="___________UKR1" localSheetId="27">#REF!</definedName>
    <definedName name="___________UKR1" localSheetId="16">#REF!</definedName>
    <definedName name="___________UKR1" localSheetId="20">#REF!</definedName>
    <definedName name="___________UKR1" localSheetId="21">#REF!</definedName>
    <definedName name="___________UKR1" localSheetId="40">#REF!</definedName>
    <definedName name="___________UKR1" localSheetId="33">#REF!</definedName>
    <definedName name="___________UKR1" localSheetId="39">#REF!</definedName>
    <definedName name="___________UKR1" localSheetId="46">#REF!</definedName>
    <definedName name="___________UKR1" localSheetId="49">#REF!</definedName>
    <definedName name="___________UKR1" localSheetId="65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62">#REF!</definedName>
    <definedName name="___________UKR1" localSheetId="78">#REF!</definedName>
    <definedName name="___________UKR1" localSheetId="79">#REF!</definedName>
    <definedName name="___________UKR1">#REF!</definedName>
    <definedName name="___________UKR2" localSheetId="14">#REF!</definedName>
    <definedName name="___________UKR2" localSheetId="23">#REF!</definedName>
    <definedName name="___________UKR2" localSheetId="25">#REF!</definedName>
    <definedName name="___________UKR2" localSheetId="26">#REF!</definedName>
    <definedName name="___________UKR2" localSheetId="27">#REF!</definedName>
    <definedName name="___________UKR2" localSheetId="16">#REF!</definedName>
    <definedName name="___________UKR2" localSheetId="20">#REF!</definedName>
    <definedName name="___________UKR2" localSheetId="21">#REF!</definedName>
    <definedName name="___________UKR2" localSheetId="40">#REF!</definedName>
    <definedName name="___________UKR2" localSheetId="33">#REF!</definedName>
    <definedName name="___________UKR2" localSheetId="39">#REF!</definedName>
    <definedName name="___________UKR2" localSheetId="46">#REF!</definedName>
    <definedName name="___________UKR2" localSheetId="49">#REF!</definedName>
    <definedName name="___________UKR2" localSheetId="65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62">#REF!</definedName>
    <definedName name="___________UKR2" localSheetId="78">#REF!</definedName>
    <definedName name="___________UKR2" localSheetId="79">#REF!</definedName>
    <definedName name="___________UKR2">#REF!</definedName>
    <definedName name="___________UKR3" localSheetId="14">#REF!</definedName>
    <definedName name="___________UKR3" localSheetId="23">#REF!</definedName>
    <definedName name="___________UKR3" localSheetId="25">#REF!</definedName>
    <definedName name="___________UKR3" localSheetId="26">#REF!</definedName>
    <definedName name="___________UKR3" localSheetId="27">#REF!</definedName>
    <definedName name="___________UKR3" localSheetId="16">#REF!</definedName>
    <definedName name="___________UKR3" localSheetId="20">#REF!</definedName>
    <definedName name="___________UKR3" localSheetId="21">#REF!</definedName>
    <definedName name="___________UKR3" localSheetId="40">#REF!</definedName>
    <definedName name="___________UKR3" localSheetId="33">#REF!</definedName>
    <definedName name="___________UKR3" localSheetId="39">#REF!</definedName>
    <definedName name="___________UKR3" localSheetId="46">#REF!</definedName>
    <definedName name="___________UKR3" localSheetId="49">#REF!</definedName>
    <definedName name="___________UKR3" localSheetId="65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62">#REF!</definedName>
    <definedName name="___________UKR3" localSheetId="78">#REF!</definedName>
    <definedName name="___________UKR3" localSheetId="79">#REF!</definedName>
    <definedName name="___________UKR3">#REF!</definedName>
    <definedName name="__________t04" localSheetId="1" hidden="1">{#N/A,#N/A,FALSE,"т04"}</definedName>
    <definedName name="__________t04" localSheetId="14" hidden="1">{#N/A,#N/A,FALSE,"т04"}</definedName>
    <definedName name="__________t04" localSheetId="23" hidden="1">{#N/A,#N/A,FALSE,"т04"}</definedName>
    <definedName name="__________t04" localSheetId="25" hidden="1">{#N/A,#N/A,FALSE,"т04"}</definedName>
    <definedName name="__________t04" localSheetId="26" hidden="1">{#N/A,#N/A,FALSE,"т04"}</definedName>
    <definedName name="__________t04" localSheetId="27" hidden="1">{#N/A,#N/A,FALSE,"т04"}</definedName>
    <definedName name="__________t04" localSheetId="15" hidden="1">{#N/A,#N/A,FALSE,"т04"}</definedName>
    <definedName name="__________t04" localSheetId="16" hidden="1">{#N/A,#N/A,FALSE,"т04"}</definedName>
    <definedName name="__________t04" localSheetId="20" hidden="1">{#N/A,#N/A,FALSE,"т04"}</definedName>
    <definedName name="__________t04" localSheetId="21" hidden="1">{#N/A,#N/A,FALSE,"т04"}</definedName>
    <definedName name="__________t04" localSheetId="31" hidden="1">{#N/A,#N/A,FALSE,"т04"}</definedName>
    <definedName name="__________t04" localSheetId="40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45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34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50" hidden="1">{#N/A,#N/A,FALSE,"т04"}</definedName>
    <definedName name="__________t04" localSheetId="52" hidden="1">{#N/A,#N/A,FALSE,"т04"}</definedName>
    <definedName name="__________t04" localSheetId="53" hidden="1">{#N/A,#N/A,FALSE,"т04"}</definedName>
    <definedName name="__________t04" localSheetId="55" hidden="1">{#N/A,#N/A,FALSE,"т04"}</definedName>
    <definedName name="__________t04" localSheetId="58" hidden="1">{#N/A,#N/A,FALSE,"т04"}</definedName>
    <definedName name="__________t04" localSheetId="59" hidden="1">{#N/A,#N/A,FALSE,"т04"}</definedName>
    <definedName name="__________t04" localSheetId="61" hidden="1">{#N/A,#N/A,FALSE,"т04"}</definedName>
    <definedName name="__________t04" localSheetId="65" hidden="1">{#N/A,#N/A,FALSE,"т04"}</definedName>
    <definedName name="__________t04" localSheetId="74" hidden="1">{#N/A,#N/A,FALSE,"т04"}</definedName>
    <definedName name="__________t04" localSheetId="75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3" hidden="1">{#N/A,#N/A,FALSE,"т04"}</definedName>
    <definedName name="__________t04" localSheetId="80" hidden="1">{#N/A,#N/A,FALSE,"т04"}</definedName>
    <definedName name="__________t04" localSheetId="90" hidden="1">{#N/A,#N/A,FALSE,"т04"}</definedName>
    <definedName name="__________t04" localSheetId="82" hidden="1">{#N/A,#N/A,FALSE,"т04"}</definedName>
    <definedName name="__________t04" localSheetId="83" hidden="1">{#N/A,#N/A,FALSE,"т04"}</definedName>
    <definedName name="__________t04" localSheetId="88" hidden="1">{#N/A,#N/A,FALSE,"т04"}</definedName>
    <definedName name="__________t04" localSheetId="30" hidden="1">{#N/A,#N/A,FALSE,"т04"}</definedName>
    <definedName name="__________t04" localSheetId="78" hidden="1">{#N/A,#N/A,FALSE,"т04"}</definedName>
    <definedName name="__________t04" localSheetId="7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4" hidden="1">{#N/A,#N/A,FALSE,"т04"}</definedName>
    <definedName name="__________t06" localSheetId="23" hidden="1">{#N/A,#N/A,FALSE,"т04"}</definedName>
    <definedName name="__________t06" localSheetId="25" hidden="1">{#N/A,#N/A,FALSE,"т04"}</definedName>
    <definedName name="__________t06" localSheetId="26" hidden="1">{#N/A,#N/A,FALSE,"т04"}</definedName>
    <definedName name="__________t06" localSheetId="27" hidden="1">{#N/A,#N/A,FALSE,"т04"}</definedName>
    <definedName name="__________t06" localSheetId="15" hidden="1">{#N/A,#N/A,FALSE,"т04"}</definedName>
    <definedName name="__________t06" localSheetId="16" hidden="1">{#N/A,#N/A,FALSE,"т04"}</definedName>
    <definedName name="__________t06" localSheetId="20" hidden="1">{#N/A,#N/A,FALSE,"т04"}</definedName>
    <definedName name="__________t06" localSheetId="21" hidden="1">{#N/A,#N/A,FALSE,"т04"}</definedName>
    <definedName name="__________t06" localSheetId="31" hidden="1">{#N/A,#N/A,FALSE,"т04"}</definedName>
    <definedName name="__________t06" localSheetId="40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45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34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50" hidden="1">{#N/A,#N/A,FALSE,"т04"}</definedName>
    <definedName name="__________t06" localSheetId="52" hidden="1">{#N/A,#N/A,FALSE,"т04"}</definedName>
    <definedName name="__________t06" localSheetId="53" hidden="1">{#N/A,#N/A,FALSE,"т04"}</definedName>
    <definedName name="__________t06" localSheetId="55" hidden="1">{#N/A,#N/A,FALSE,"т04"}</definedName>
    <definedName name="__________t06" localSheetId="58" hidden="1">{#N/A,#N/A,FALSE,"т04"}</definedName>
    <definedName name="__________t06" localSheetId="59" hidden="1">{#N/A,#N/A,FALSE,"т04"}</definedName>
    <definedName name="__________t06" localSheetId="61" hidden="1">{#N/A,#N/A,FALSE,"т04"}</definedName>
    <definedName name="__________t06" localSheetId="65" hidden="1">{#N/A,#N/A,FALSE,"т04"}</definedName>
    <definedName name="__________t06" localSheetId="74" hidden="1">{#N/A,#N/A,FALSE,"т04"}</definedName>
    <definedName name="__________t06" localSheetId="75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3" hidden="1">{#N/A,#N/A,FALSE,"т04"}</definedName>
    <definedName name="__________t06" localSheetId="80" hidden="1">{#N/A,#N/A,FALSE,"т04"}</definedName>
    <definedName name="__________t06" localSheetId="90" hidden="1">{#N/A,#N/A,FALSE,"т04"}</definedName>
    <definedName name="__________t06" localSheetId="82" hidden="1">{#N/A,#N/A,FALSE,"т04"}</definedName>
    <definedName name="__________t06" localSheetId="83" hidden="1">{#N/A,#N/A,FALSE,"т04"}</definedName>
    <definedName name="__________t06" localSheetId="88" hidden="1">{#N/A,#N/A,FALSE,"т04"}</definedName>
    <definedName name="__________t06" localSheetId="30" hidden="1">{#N/A,#N/A,FALSE,"т04"}</definedName>
    <definedName name="__________t06" localSheetId="78" hidden="1">{#N/A,#N/A,FALSE,"т04"}</definedName>
    <definedName name="__________t06" localSheetId="79" hidden="1">{#N/A,#N/A,FALSE,"т04"}</definedName>
    <definedName name="__________t06" hidden="1">{#N/A,#N/A,FALSE,"т04"}</definedName>
    <definedName name="__________tab06" localSheetId="14">#REF!</definedName>
    <definedName name="__________tab06" localSheetId="23">#REF!</definedName>
    <definedName name="__________tab06" localSheetId="25">#REF!</definedName>
    <definedName name="__________tab06" localSheetId="26">#REF!</definedName>
    <definedName name="__________tab06" localSheetId="27">#REF!</definedName>
    <definedName name="__________tab06" localSheetId="16">#REF!</definedName>
    <definedName name="__________tab06" localSheetId="20">#REF!</definedName>
    <definedName name="__________tab06" localSheetId="21">#REF!</definedName>
    <definedName name="__________tab06" localSheetId="40">#REF!</definedName>
    <definedName name="__________tab06" localSheetId="42">#REF!</definedName>
    <definedName name="__________tab06" localSheetId="33">#REF!</definedName>
    <definedName name="__________tab06" localSheetId="34">#REF!</definedName>
    <definedName name="__________tab06" localSheetId="39">#REF!</definedName>
    <definedName name="__________tab06" localSheetId="46">#REF!</definedName>
    <definedName name="__________tab06" localSheetId="49">#REF!</definedName>
    <definedName name="__________tab06" localSheetId="52">#REF!</definedName>
    <definedName name="__________tab06" localSheetId="55">#REF!</definedName>
    <definedName name="__________tab06" localSheetId="59">#REF!</definedName>
    <definedName name="__________tab06" localSheetId="61">#REF!</definedName>
    <definedName name="__________tab06" localSheetId="65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90">#REF!</definedName>
    <definedName name="__________tab06" localSheetId="83">#REF!</definedName>
    <definedName name="__________tab06" localSheetId="88">#REF!</definedName>
    <definedName name="__________tab06" localSheetId="30">#REF!</definedName>
    <definedName name="__________tab06" localSheetId="62">#REF!</definedName>
    <definedName name="__________tab06" localSheetId="78">#REF!</definedName>
    <definedName name="__________tab06" localSheetId="79">#REF!</definedName>
    <definedName name="__________tab06">#REF!</definedName>
    <definedName name="__________tab07" localSheetId="14">#REF!</definedName>
    <definedName name="__________tab07" localSheetId="23">#REF!</definedName>
    <definedName name="__________tab07" localSheetId="25">#REF!</definedName>
    <definedName name="__________tab07" localSheetId="26">#REF!</definedName>
    <definedName name="__________tab07" localSheetId="27">#REF!</definedName>
    <definedName name="__________tab07" localSheetId="16">#REF!</definedName>
    <definedName name="__________tab07" localSheetId="20">#REF!</definedName>
    <definedName name="__________tab07" localSheetId="21">#REF!</definedName>
    <definedName name="__________tab07" localSheetId="40">#REF!</definedName>
    <definedName name="__________tab07" localSheetId="33">#REF!</definedName>
    <definedName name="__________tab07" localSheetId="34">#REF!</definedName>
    <definedName name="__________tab07" localSheetId="39">#REF!</definedName>
    <definedName name="__________tab07" localSheetId="46">#REF!</definedName>
    <definedName name="__________tab07" localSheetId="49">#REF!</definedName>
    <definedName name="__________tab07" localSheetId="52">#REF!</definedName>
    <definedName name="__________tab07" localSheetId="55">#REF!</definedName>
    <definedName name="__________tab07" localSheetId="59">#REF!</definedName>
    <definedName name="__________tab07" localSheetId="61">#REF!</definedName>
    <definedName name="__________tab07" localSheetId="65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90">#REF!</definedName>
    <definedName name="__________tab07" localSheetId="83">#REF!</definedName>
    <definedName name="__________tab07" localSheetId="88">#REF!</definedName>
    <definedName name="__________tab07" localSheetId="62">#REF!</definedName>
    <definedName name="__________tab07" localSheetId="78">#REF!</definedName>
    <definedName name="__________tab07" localSheetId="79">#REF!</definedName>
    <definedName name="__________tab07">#REF!</definedName>
    <definedName name="__________Tab1" localSheetId="14">#REF!</definedName>
    <definedName name="__________Tab1" localSheetId="23">#REF!</definedName>
    <definedName name="__________Tab1" localSheetId="25">#REF!</definedName>
    <definedName name="__________Tab1" localSheetId="26">#REF!</definedName>
    <definedName name="__________Tab1" localSheetId="27">#REF!</definedName>
    <definedName name="__________Tab1" localSheetId="16">#REF!</definedName>
    <definedName name="__________Tab1" localSheetId="20">#REF!</definedName>
    <definedName name="__________Tab1" localSheetId="21">#REF!</definedName>
    <definedName name="__________Tab1" localSheetId="40">#REF!</definedName>
    <definedName name="__________Tab1" localSheetId="33">#REF!</definedName>
    <definedName name="__________Tab1" localSheetId="34">#REF!</definedName>
    <definedName name="__________Tab1" localSheetId="39">#REF!</definedName>
    <definedName name="__________Tab1" localSheetId="46">#REF!</definedName>
    <definedName name="__________Tab1" localSheetId="49">#REF!</definedName>
    <definedName name="__________Tab1" localSheetId="52">#REF!</definedName>
    <definedName name="__________Tab1" localSheetId="55">#REF!</definedName>
    <definedName name="__________Tab1" localSheetId="59">#REF!</definedName>
    <definedName name="__________Tab1" localSheetId="61">#REF!</definedName>
    <definedName name="__________Tab1" localSheetId="65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90">#REF!</definedName>
    <definedName name="__________Tab1" localSheetId="83">#REF!</definedName>
    <definedName name="__________Tab1" localSheetId="88">#REF!</definedName>
    <definedName name="__________Tab1" localSheetId="62">#REF!</definedName>
    <definedName name="__________Tab1" localSheetId="78">#REF!</definedName>
    <definedName name="__________Tab1" localSheetId="79">#REF!</definedName>
    <definedName name="__________Tab1">#REF!</definedName>
    <definedName name="__________UKR1" localSheetId="14">#REF!</definedName>
    <definedName name="__________UKR1" localSheetId="23">#REF!</definedName>
    <definedName name="__________UKR1" localSheetId="25">#REF!</definedName>
    <definedName name="__________UKR1" localSheetId="26">#REF!</definedName>
    <definedName name="__________UKR1" localSheetId="27">#REF!</definedName>
    <definedName name="__________UKR1" localSheetId="16">#REF!</definedName>
    <definedName name="__________UKR1" localSheetId="20">#REF!</definedName>
    <definedName name="__________UKR1" localSheetId="21">#REF!</definedName>
    <definedName name="__________UKR1" localSheetId="40">#REF!</definedName>
    <definedName name="__________UKR1" localSheetId="33">#REF!</definedName>
    <definedName name="__________UKR1" localSheetId="39">#REF!</definedName>
    <definedName name="__________UKR1" localSheetId="46">#REF!</definedName>
    <definedName name="__________UKR1" localSheetId="49">#REF!</definedName>
    <definedName name="__________UKR1" localSheetId="65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62">#REF!</definedName>
    <definedName name="__________UKR1" localSheetId="78">#REF!</definedName>
    <definedName name="__________UKR1" localSheetId="79">#REF!</definedName>
    <definedName name="__________UKR1">#REF!</definedName>
    <definedName name="__________UKR2" localSheetId="14">#REF!</definedName>
    <definedName name="__________UKR2" localSheetId="23">#REF!</definedName>
    <definedName name="__________UKR2" localSheetId="25">#REF!</definedName>
    <definedName name="__________UKR2" localSheetId="26">#REF!</definedName>
    <definedName name="__________UKR2" localSheetId="27">#REF!</definedName>
    <definedName name="__________UKR2" localSheetId="16">#REF!</definedName>
    <definedName name="__________UKR2" localSheetId="20">#REF!</definedName>
    <definedName name="__________UKR2" localSheetId="21">#REF!</definedName>
    <definedName name="__________UKR2" localSheetId="40">#REF!</definedName>
    <definedName name="__________UKR2" localSheetId="33">#REF!</definedName>
    <definedName name="__________UKR2" localSheetId="39">#REF!</definedName>
    <definedName name="__________UKR2" localSheetId="46">#REF!</definedName>
    <definedName name="__________UKR2" localSheetId="49">#REF!</definedName>
    <definedName name="__________UKR2" localSheetId="65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62">#REF!</definedName>
    <definedName name="__________UKR2" localSheetId="78">#REF!</definedName>
    <definedName name="__________UKR2" localSheetId="79">#REF!</definedName>
    <definedName name="__________UKR2">#REF!</definedName>
    <definedName name="__________UKR3" localSheetId="14">#REF!</definedName>
    <definedName name="__________UKR3" localSheetId="23">#REF!</definedName>
    <definedName name="__________UKR3" localSheetId="25">#REF!</definedName>
    <definedName name="__________UKR3" localSheetId="26">#REF!</definedName>
    <definedName name="__________UKR3" localSheetId="27">#REF!</definedName>
    <definedName name="__________UKR3" localSheetId="16">#REF!</definedName>
    <definedName name="__________UKR3" localSheetId="20">#REF!</definedName>
    <definedName name="__________UKR3" localSheetId="21">#REF!</definedName>
    <definedName name="__________UKR3" localSheetId="40">#REF!</definedName>
    <definedName name="__________UKR3" localSheetId="33">#REF!</definedName>
    <definedName name="__________UKR3" localSheetId="39">#REF!</definedName>
    <definedName name="__________UKR3" localSheetId="46">#REF!</definedName>
    <definedName name="__________UKR3" localSheetId="49">#REF!</definedName>
    <definedName name="__________UKR3" localSheetId="65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62">#REF!</definedName>
    <definedName name="__________UKR3" localSheetId="78">#REF!</definedName>
    <definedName name="__________UKR3" localSheetId="79">#REF!</definedName>
    <definedName name="__________UKR3">#REF!</definedName>
    <definedName name="_________t04" localSheetId="1" hidden="1">{#N/A,#N/A,FALSE,"т04"}</definedName>
    <definedName name="_________t04" localSheetId="14" hidden="1">{#N/A,#N/A,FALSE,"т04"}</definedName>
    <definedName name="_________t04" localSheetId="23" hidden="1">{#N/A,#N/A,FALSE,"т04"}</definedName>
    <definedName name="_________t04" localSheetId="25" hidden="1">{#N/A,#N/A,FALSE,"т04"}</definedName>
    <definedName name="_________t04" localSheetId="26" hidden="1">{#N/A,#N/A,FALSE,"т04"}</definedName>
    <definedName name="_________t04" localSheetId="27" hidden="1">{#N/A,#N/A,FALSE,"т04"}</definedName>
    <definedName name="_________t04" localSheetId="15" hidden="1">{#N/A,#N/A,FALSE,"т04"}</definedName>
    <definedName name="_________t04" localSheetId="16" hidden="1">{#N/A,#N/A,FALSE,"т04"}</definedName>
    <definedName name="_________t04" localSheetId="20" hidden="1">{#N/A,#N/A,FALSE,"т04"}</definedName>
    <definedName name="_________t04" localSheetId="21" hidden="1">{#N/A,#N/A,FALSE,"т04"}</definedName>
    <definedName name="_________t04" localSheetId="31" hidden="1">{#N/A,#N/A,FALSE,"т04"}</definedName>
    <definedName name="_________t04" localSheetId="40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45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34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50" hidden="1">{#N/A,#N/A,FALSE,"т04"}</definedName>
    <definedName name="_________t04" localSheetId="52" hidden="1">{#N/A,#N/A,FALSE,"т04"}</definedName>
    <definedName name="_________t04" localSheetId="53" hidden="1">{#N/A,#N/A,FALSE,"т04"}</definedName>
    <definedName name="_________t04" localSheetId="55" hidden="1">{#N/A,#N/A,FALSE,"т04"}</definedName>
    <definedName name="_________t04" localSheetId="58" hidden="1">{#N/A,#N/A,FALSE,"т04"}</definedName>
    <definedName name="_________t04" localSheetId="59" hidden="1">{#N/A,#N/A,FALSE,"т04"}</definedName>
    <definedName name="_________t04" localSheetId="61" hidden="1">{#N/A,#N/A,FALSE,"т04"}</definedName>
    <definedName name="_________t04" localSheetId="65" hidden="1">{#N/A,#N/A,FALSE,"т04"}</definedName>
    <definedName name="_________t04" localSheetId="74" hidden="1">{#N/A,#N/A,FALSE,"т04"}</definedName>
    <definedName name="_________t04" localSheetId="75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3" hidden="1">{#N/A,#N/A,FALSE,"т04"}</definedName>
    <definedName name="_________t04" localSheetId="80" hidden="1">{#N/A,#N/A,FALSE,"т04"}</definedName>
    <definedName name="_________t04" localSheetId="90" hidden="1">{#N/A,#N/A,FALSE,"т04"}</definedName>
    <definedName name="_________t04" localSheetId="82" hidden="1">{#N/A,#N/A,FALSE,"т04"}</definedName>
    <definedName name="_________t04" localSheetId="83" hidden="1">{#N/A,#N/A,FALSE,"т04"}</definedName>
    <definedName name="_________t04" localSheetId="88" hidden="1">{#N/A,#N/A,FALSE,"т04"}</definedName>
    <definedName name="_________t04" localSheetId="30" hidden="1">{#N/A,#N/A,FALSE,"т04"}</definedName>
    <definedName name="_________t04" localSheetId="78" hidden="1">{#N/A,#N/A,FALSE,"т04"}</definedName>
    <definedName name="_________t04" localSheetId="7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4" hidden="1">{#N/A,#N/A,FALSE,"т04"}</definedName>
    <definedName name="_________t06" localSheetId="23" hidden="1">{#N/A,#N/A,FALSE,"т04"}</definedName>
    <definedName name="_________t06" localSheetId="25" hidden="1">{#N/A,#N/A,FALSE,"т04"}</definedName>
    <definedName name="_________t06" localSheetId="26" hidden="1">{#N/A,#N/A,FALSE,"т04"}</definedName>
    <definedName name="_________t06" localSheetId="27" hidden="1">{#N/A,#N/A,FALSE,"т04"}</definedName>
    <definedName name="_________t06" localSheetId="15" hidden="1">{#N/A,#N/A,FALSE,"т04"}</definedName>
    <definedName name="_________t06" localSheetId="16" hidden="1">{#N/A,#N/A,FALSE,"т04"}</definedName>
    <definedName name="_________t06" localSheetId="20" hidden="1">{#N/A,#N/A,FALSE,"т04"}</definedName>
    <definedName name="_________t06" localSheetId="21" hidden="1">{#N/A,#N/A,FALSE,"т04"}</definedName>
    <definedName name="_________t06" localSheetId="31" hidden="1">{#N/A,#N/A,FALSE,"т04"}</definedName>
    <definedName name="_________t06" localSheetId="40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45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34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50" hidden="1">{#N/A,#N/A,FALSE,"т04"}</definedName>
    <definedName name="_________t06" localSheetId="52" hidden="1">{#N/A,#N/A,FALSE,"т04"}</definedName>
    <definedName name="_________t06" localSheetId="53" hidden="1">{#N/A,#N/A,FALSE,"т04"}</definedName>
    <definedName name="_________t06" localSheetId="55" hidden="1">{#N/A,#N/A,FALSE,"т04"}</definedName>
    <definedName name="_________t06" localSheetId="58" hidden="1">{#N/A,#N/A,FALSE,"т04"}</definedName>
    <definedName name="_________t06" localSheetId="59" hidden="1">{#N/A,#N/A,FALSE,"т04"}</definedName>
    <definedName name="_________t06" localSheetId="61" hidden="1">{#N/A,#N/A,FALSE,"т04"}</definedName>
    <definedName name="_________t06" localSheetId="65" hidden="1">{#N/A,#N/A,FALSE,"т04"}</definedName>
    <definedName name="_________t06" localSheetId="74" hidden="1">{#N/A,#N/A,FALSE,"т04"}</definedName>
    <definedName name="_________t06" localSheetId="75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3" hidden="1">{#N/A,#N/A,FALSE,"т04"}</definedName>
    <definedName name="_________t06" localSheetId="80" hidden="1">{#N/A,#N/A,FALSE,"т04"}</definedName>
    <definedName name="_________t06" localSheetId="90" hidden="1">{#N/A,#N/A,FALSE,"т04"}</definedName>
    <definedName name="_________t06" localSheetId="82" hidden="1">{#N/A,#N/A,FALSE,"т04"}</definedName>
    <definedName name="_________t06" localSheetId="83" hidden="1">{#N/A,#N/A,FALSE,"т04"}</definedName>
    <definedName name="_________t06" localSheetId="88" hidden="1">{#N/A,#N/A,FALSE,"т04"}</definedName>
    <definedName name="_________t06" localSheetId="30" hidden="1">{#N/A,#N/A,FALSE,"т04"}</definedName>
    <definedName name="_________t06" localSheetId="78" hidden="1">{#N/A,#N/A,FALSE,"т04"}</definedName>
    <definedName name="_________t06" localSheetId="79" hidden="1">{#N/A,#N/A,FALSE,"т04"}</definedName>
    <definedName name="_________t06" hidden="1">{#N/A,#N/A,FALSE,"т04"}</definedName>
    <definedName name="_________tab06" localSheetId="14">#REF!</definedName>
    <definedName name="_________tab06" localSheetId="23">#REF!</definedName>
    <definedName name="_________tab06" localSheetId="25">#REF!</definedName>
    <definedName name="_________tab06" localSheetId="26">#REF!</definedName>
    <definedName name="_________tab06" localSheetId="27">#REF!</definedName>
    <definedName name="_________tab06" localSheetId="16">#REF!</definedName>
    <definedName name="_________tab06" localSheetId="20">#REF!</definedName>
    <definedName name="_________tab06" localSheetId="21">#REF!</definedName>
    <definedName name="_________tab06" localSheetId="40">#REF!</definedName>
    <definedName name="_________tab06" localSheetId="42">#REF!</definedName>
    <definedName name="_________tab06" localSheetId="33">#REF!</definedName>
    <definedName name="_________tab06" localSheetId="34">#REF!</definedName>
    <definedName name="_________tab06" localSheetId="39">#REF!</definedName>
    <definedName name="_________tab06" localSheetId="46">#REF!</definedName>
    <definedName name="_________tab06" localSheetId="49">#REF!</definedName>
    <definedName name="_________tab06" localSheetId="52">#REF!</definedName>
    <definedName name="_________tab06" localSheetId="55">#REF!</definedName>
    <definedName name="_________tab06" localSheetId="59">#REF!</definedName>
    <definedName name="_________tab06" localSheetId="61">#REF!</definedName>
    <definedName name="_________tab06" localSheetId="65">#REF!</definedName>
    <definedName name="_________tab06" localSheetId="66">#REF!</definedName>
    <definedName name="_________tab06" localSheetId="67">#REF!</definedName>
    <definedName name="_________tab06" localSheetId="68">#REF!</definedName>
    <definedName name="_________tab06" localSheetId="69">#REF!</definedName>
    <definedName name="_________tab06" localSheetId="71">#REF!</definedName>
    <definedName name="_________tab06" localSheetId="72">#REF!</definedName>
    <definedName name="_________tab06" localSheetId="90">#REF!</definedName>
    <definedName name="_________tab06" localSheetId="83">#REF!</definedName>
    <definedName name="_________tab06" localSheetId="88">#REF!</definedName>
    <definedName name="_________tab06" localSheetId="30">#REF!</definedName>
    <definedName name="_________tab06" localSheetId="62">#REF!</definedName>
    <definedName name="_________tab06" localSheetId="78">#REF!</definedName>
    <definedName name="_________tab06" localSheetId="79">#REF!</definedName>
    <definedName name="_________tab06">#REF!</definedName>
    <definedName name="_________tab07" localSheetId="14">#REF!</definedName>
    <definedName name="_________tab07" localSheetId="23">#REF!</definedName>
    <definedName name="_________tab07" localSheetId="25">#REF!</definedName>
    <definedName name="_________tab07" localSheetId="26">#REF!</definedName>
    <definedName name="_________tab07" localSheetId="27">#REF!</definedName>
    <definedName name="_________tab07" localSheetId="16">#REF!</definedName>
    <definedName name="_________tab07" localSheetId="20">#REF!</definedName>
    <definedName name="_________tab07" localSheetId="21">#REF!</definedName>
    <definedName name="_________tab07" localSheetId="40">#REF!</definedName>
    <definedName name="_________tab07" localSheetId="33">#REF!</definedName>
    <definedName name="_________tab07" localSheetId="34">#REF!</definedName>
    <definedName name="_________tab07" localSheetId="39">#REF!</definedName>
    <definedName name="_________tab07" localSheetId="46">#REF!</definedName>
    <definedName name="_________tab07" localSheetId="49">#REF!</definedName>
    <definedName name="_________tab07" localSheetId="52">#REF!</definedName>
    <definedName name="_________tab07" localSheetId="55">#REF!</definedName>
    <definedName name="_________tab07" localSheetId="59">#REF!</definedName>
    <definedName name="_________tab07" localSheetId="61">#REF!</definedName>
    <definedName name="_________tab07" localSheetId="65">#REF!</definedName>
    <definedName name="_________tab07" localSheetId="66">#REF!</definedName>
    <definedName name="_________tab07" localSheetId="67">#REF!</definedName>
    <definedName name="_________tab07" localSheetId="71">#REF!</definedName>
    <definedName name="_________tab07" localSheetId="72">#REF!</definedName>
    <definedName name="_________tab07" localSheetId="90">#REF!</definedName>
    <definedName name="_________tab07" localSheetId="83">#REF!</definedName>
    <definedName name="_________tab07" localSheetId="88">#REF!</definedName>
    <definedName name="_________tab07" localSheetId="62">#REF!</definedName>
    <definedName name="_________tab07" localSheetId="78">#REF!</definedName>
    <definedName name="_________tab07" localSheetId="79">#REF!</definedName>
    <definedName name="_________tab07">#REF!</definedName>
    <definedName name="_________Tab1" localSheetId="14">#REF!</definedName>
    <definedName name="_________Tab1" localSheetId="23">#REF!</definedName>
    <definedName name="_________Tab1" localSheetId="25">#REF!</definedName>
    <definedName name="_________Tab1" localSheetId="26">#REF!</definedName>
    <definedName name="_________Tab1" localSheetId="27">#REF!</definedName>
    <definedName name="_________Tab1" localSheetId="16">#REF!</definedName>
    <definedName name="_________Tab1" localSheetId="20">#REF!</definedName>
    <definedName name="_________Tab1" localSheetId="21">#REF!</definedName>
    <definedName name="_________Tab1" localSheetId="40">#REF!</definedName>
    <definedName name="_________Tab1" localSheetId="33">#REF!</definedName>
    <definedName name="_________Tab1" localSheetId="34">#REF!</definedName>
    <definedName name="_________Tab1" localSheetId="39">#REF!</definedName>
    <definedName name="_________Tab1" localSheetId="46">#REF!</definedName>
    <definedName name="_________Tab1" localSheetId="49">#REF!</definedName>
    <definedName name="_________Tab1" localSheetId="52">#REF!</definedName>
    <definedName name="_________Tab1" localSheetId="55">#REF!</definedName>
    <definedName name="_________Tab1" localSheetId="59">#REF!</definedName>
    <definedName name="_________Tab1" localSheetId="61">#REF!</definedName>
    <definedName name="_________Tab1" localSheetId="65">#REF!</definedName>
    <definedName name="_________Tab1" localSheetId="66">#REF!</definedName>
    <definedName name="_________Tab1" localSheetId="67">#REF!</definedName>
    <definedName name="_________Tab1" localSheetId="71">#REF!</definedName>
    <definedName name="_________Tab1" localSheetId="72">#REF!</definedName>
    <definedName name="_________Tab1" localSheetId="90">#REF!</definedName>
    <definedName name="_________Tab1" localSheetId="83">#REF!</definedName>
    <definedName name="_________Tab1" localSheetId="88">#REF!</definedName>
    <definedName name="_________Tab1" localSheetId="62">#REF!</definedName>
    <definedName name="_________Tab1" localSheetId="78">#REF!</definedName>
    <definedName name="_________Tab1" localSheetId="79">#REF!</definedName>
    <definedName name="_________Tab1">#REF!</definedName>
    <definedName name="_________UKR1" localSheetId="14">#REF!</definedName>
    <definedName name="_________UKR1" localSheetId="23">#REF!</definedName>
    <definedName name="_________UKR1" localSheetId="25">#REF!</definedName>
    <definedName name="_________UKR1" localSheetId="26">#REF!</definedName>
    <definedName name="_________UKR1" localSheetId="27">#REF!</definedName>
    <definedName name="_________UKR1" localSheetId="16">#REF!</definedName>
    <definedName name="_________UKR1" localSheetId="20">#REF!</definedName>
    <definedName name="_________UKR1" localSheetId="21">#REF!</definedName>
    <definedName name="_________UKR1" localSheetId="40">#REF!</definedName>
    <definedName name="_________UKR1" localSheetId="33">#REF!</definedName>
    <definedName name="_________UKR1" localSheetId="39">#REF!</definedName>
    <definedName name="_________UKR1" localSheetId="46">#REF!</definedName>
    <definedName name="_________UKR1" localSheetId="49">#REF!</definedName>
    <definedName name="_________UKR1" localSheetId="65">#REF!</definedName>
    <definedName name="_________UKR1" localSheetId="66">#REF!</definedName>
    <definedName name="_________UKR1" localSheetId="67">#REF!</definedName>
    <definedName name="_________UKR1" localSheetId="71">#REF!</definedName>
    <definedName name="_________UKR1" localSheetId="72">#REF!</definedName>
    <definedName name="_________UKR1" localSheetId="62">#REF!</definedName>
    <definedName name="_________UKR1" localSheetId="78">#REF!</definedName>
    <definedName name="_________UKR1" localSheetId="79">#REF!</definedName>
    <definedName name="_________UKR1">#REF!</definedName>
    <definedName name="_________UKR2" localSheetId="14">#REF!</definedName>
    <definedName name="_________UKR2" localSheetId="23">#REF!</definedName>
    <definedName name="_________UKR2" localSheetId="25">#REF!</definedName>
    <definedName name="_________UKR2" localSheetId="26">#REF!</definedName>
    <definedName name="_________UKR2" localSheetId="27">#REF!</definedName>
    <definedName name="_________UKR2" localSheetId="16">#REF!</definedName>
    <definedName name="_________UKR2" localSheetId="20">#REF!</definedName>
    <definedName name="_________UKR2" localSheetId="21">#REF!</definedName>
    <definedName name="_________UKR2" localSheetId="40">#REF!</definedName>
    <definedName name="_________UKR2" localSheetId="33">#REF!</definedName>
    <definedName name="_________UKR2" localSheetId="39">#REF!</definedName>
    <definedName name="_________UKR2" localSheetId="46">#REF!</definedName>
    <definedName name="_________UKR2" localSheetId="49">#REF!</definedName>
    <definedName name="_________UKR2" localSheetId="65">#REF!</definedName>
    <definedName name="_________UKR2" localSheetId="66">#REF!</definedName>
    <definedName name="_________UKR2" localSheetId="67">#REF!</definedName>
    <definedName name="_________UKR2" localSheetId="71">#REF!</definedName>
    <definedName name="_________UKR2" localSheetId="72">#REF!</definedName>
    <definedName name="_________UKR2" localSheetId="62">#REF!</definedName>
    <definedName name="_________UKR2" localSheetId="78">#REF!</definedName>
    <definedName name="_________UKR2" localSheetId="79">#REF!</definedName>
    <definedName name="_________UKR2">#REF!</definedName>
    <definedName name="_________UKR3" localSheetId="14">#REF!</definedName>
    <definedName name="_________UKR3" localSheetId="23">#REF!</definedName>
    <definedName name="_________UKR3" localSheetId="25">#REF!</definedName>
    <definedName name="_________UKR3" localSheetId="26">#REF!</definedName>
    <definedName name="_________UKR3" localSheetId="27">#REF!</definedName>
    <definedName name="_________UKR3" localSheetId="16">#REF!</definedName>
    <definedName name="_________UKR3" localSheetId="20">#REF!</definedName>
    <definedName name="_________UKR3" localSheetId="21">#REF!</definedName>
    <definedName name="_________UKR3" localSheetId="40">#REF!</definedName>
    <definedName name="_________UKR3" localSheetId="33">#REF!</definedName>
    <definedName name="_________UKR3" localSheetId="39">#REF!</definedName>
    <definedName name="_________UKR3" localSheetId="46">#REF!</definedName>
    <definedName name="_________UKR3" localSheetId="49">#REF!</definedName>
    <definedName name="_________UKR3" localSheetId="65">#REF!</definedName>
    <definedName name="_________UKR3" localSheetId="66">#REF!</definedName>
    <definedName name="_________UKR3" localSheetId="67">#REF!</definedName>
    <definedName name="_________UKR3" localSheetId="71">#REF!</definedName>
    <definedName name="_________UKR3" localSheetId="72">#REF!</definedName>
    <definedName name="_________UKR3" localSheetId="62">#REF!</definedName>
    <definedName name="_________UKR3" localSheetId="78">#REF!</definedName>
    <definedName name="_________UKR3" localSheetId="79">#REF!</definedName>
    <definedName name="_________UKR3">#REF!</definedName>
    <definedName name="________t04" localSheetId="1" hidden="1">{#N/A,#N/A,FALSE,"т04"}</definedName>
    <definedName name="________t04" localSheetId="14" hidden="1">{#N/A,#N/A,FALSE,"т04"}</definedName>
    <definedName name="________t04" localSheetId="23" hidden="1">{#N/A,#N/A,FALSE,"т04"}</definedName>
    <definedName name="________t04" localSheetId="25" hidden="1">{#N/A,#N/A,FALSE,"т04"}</definedName>
    <definedName name="________t04" localSheetId="26" hidden="1">{#N/A,#N/A,FALSE,"т04"}</definedName>
    <definedName name="________t04" localSheetId="27" hidden="1">{#N/A,#N/A,FALSE,"т04"}</definedName>
    <definedName name="________t04" localSheetId="15" hidden="1">{#N/A,#N/A,FALSE,"т04"}</definedName>
    <definedName name="________t04" localSheetId="16" hidden="1">{#N/A,#N/A,FALSE,"т04"}</definedName>
    <definedName name="________t04" localSheetId="20" hidden="1">{#N/A,#N/A,FALSE,"т04"}</definedName>
    <definedName name="________t04" localSheetId="21" hidden="1">{#N/A,#N/A,FALSE,"т04"}</definedName>
    <definedName name="________t04" localSheetId="31" hidden="1">{#N/A,#N/A,FALSE,"т04"}</definedName>
    <definedName name="________t04" localSheetId="40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45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34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50" hidden="1">{#N/A,#N/A,FALSE,"т04"}</definedName>
    <definedName name="________t04" localSheetId="52" hidden="1">{#N/A,#N/A,FALSE,"т04"}</definedName>
    <definedName name="________t04" localSheetId="53" hidden="1">{#N/A,#N/A,FALSE,"т04"}</definedName>
    <definedName name="________t04" localSheetId="55" hidden="1">{#N/A,#N/A,FALSE,"т04"}</definedName>
    <definedName name="________t04" localSheetId="58" hidden="1">{#N/A,#N/A,FALSE,"т04"}</definedName>
    <definedName name="________t04" localSheetId="59" hidden="1">{#N/A,#N/A,FALSE,"т04"}</definedName>
    <definedName name="________t04" localSheetId="61" hidden="1">{#N/A,#N/A,FALSE,"т04"}</definedName>
    <definedName name="________t04" localSheetId="65" hidden="1">{#N/A,#N/A,FALSE,"т04"}</definedName>
    <definedName name="________t04" localSheetId="74" hidden="1">{#N/A,#N/A,FALSE,"т04"}</definedName>
    <definedName name="________t04" localSheetId="75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3" hidden="1">{#N/A,#N/A,FALSE,"т04"}</definedName>
    <definedName name="________t04" localSheetId="80" hidden="1">{#N/A,#N/A,FALSE,"т04"}</definedName>
    <definedName name="________t04" localSheetId="90" hidden="1">{#N/A,#N/A,FALSE,"т04"}</definedName>
    <definedName name="________t04" localSheetId="82" hidden="1">{#N/A,#N/A,FALSE,"т04"}</definedName>
    <definedName name="________t04" localSheetId="83" hidden="1">{#N/A,#N/A,FALSE,"т04"}</definedName>
    <definedName name="________t04" localSheetId="88" hidden="1">{#N/A,#N/A,FALSE,"т04"}</definedName>
    <definedName name="________t04" localSheetId="30" hidden="1">{#N/A,#N/A,FALSE,"т04"}</definedName>
    <definedName name="________t04" localSheetId="78" hidden="1">{#N/A,#N/A,FALSE,"т04"}</definedName>
    <definedName name="________t04" localSheetId="7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4" hidden="1">{#N/A,#N/A,FALSE,"т04"}</definedName>
    <definedName name="________t06" localSheetId="23" hidden="1">{#N/A,#N/A,FALSE,"т04"}</definedName>
    <definedName name="________t06" localSheetId="25" hidden="1">{#N/A,#N/A,FALSE,"т04"}</definedName>
    <definedName name="________t06" localSheetId="26" hidden="1">{#N/A,#N/A,FALSE,"т04"}</definedName>
    <definedName name="________t06" localSheetId="27" hidden="1">{#N/A,#N/A,FALSE,"т04"}</definedName>
    <definedName name="________t06" localSheetId="15" hidden="1">{#N/A,#N/A,FALSE,"т04"}</definedName>
    <definedName name="________t06" localSheetId="16" hidden="1">{#N/A,#N/A,FALSE,"т04"}</definedName>
    <definedName name="________t06" localSheetId="20" hidden="1">{#N/A,#N/A,FALSE,"т04"}</definedName>
    <definedName name="________t06" localSheetId="21" hidden="1">{#N/A,#N/A,FALSE,"т04"}</definedName>
    <definedName name="________t06" localSheetId="31" hidden="1">{#N/A,#N/A,FALSE,"т04"}</definedName>
    <definedName name="________t06" localSheetId="40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45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34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50" hidden="1">{#N/A,#N/A,FALSE,"т04"}</definedName>
    <definedName name="________t06" localSheetId="52" hidden="1">{#N/A,#N/A,FALSE,"т04"}</definedName>
    <definedName name="________t06" localSheetId="53" hidden="1">{#N/A,#N/A,FALSE,"т04"}</definedName>
    <definedName name="________t06" localSheetId="55" hidden="1">{#N/A,#N/A,FALSE,"т04"}</definedName>
    <definedName name="________t06" localSheetId="58" hidden="1">{#N/A,#N/A,FALSE,"т04"}</definedName>
    <definedName name="________t06" localSheetId="59" hidden="1">{#N/A,#N/A,FALSE,"т04"}</definedName>
    <definedName name="________t06" localSheetId="61" hidden="1">{#N/A,#N/A,FALSE,"т04"}</definedName>
    <definedName name="________t06" localSheetId="65" hidden="1">{#N/A,#N/A,FALSE,"т04"}</definedName>
    <definedName name="________t06" localSheetId="74" hidden="1">{#N/A,#N/A,FALSE,"т04"}</definedName>
    <definedName name="________t06" localSheetId="75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3" hidden="1">{#N/A,#N/A,FALSE,"т04"}</definedName>
    <definedName name="________t06" localSheetId="80" hidden="1">{#N/A,#N/A,FALSE,"т04"}</definedName>
    <definedName name="________t06" localSheetId="90" hidden="1">{#N/A,#N/A,FALSE,"т04"}</definedName>
    <definedName name="________t06" localSheetId="82" hidden="1">{#N/A,#N/A,FALSE,"т04"}</definedName>
    <definedName name="________t06" localSheetId="83" hidden="1">{#N/A,#N/A,FALSE,"т04"}</definedName>
    <definedName name="________t06" localSheetId="88" hidden="1">{#N/A,#N/A,FALSE,"т04"}</definedName>
    <definedName name="________t06" localSheetId="30" hidden="1">{#N/A,#N/A,FALSE,"т04"}</definedName>
    <definedName name="________t06" localSheetId="78" hidden="1">{#N/A,#N/A,FALSE,"т04"}</definedName>
    <definedName name="________t06" localSheetId="79" hidden="1">{#N/A,#N/A,FALSE,"т04"}</definedName>
    <definedName name="________t06" hidden="1">{#N/A,#N/A,FALSE,"т04"}</definedName>
    <definedName name="________tab06" localSheetId="14">#REF!</definedName>
    <definedName name="________tab06" localSheetId="23">#REF!</definedName>
    <definedName name="________tab06" localSheetId="25">#REF!</definedName>
    <definedName name="________tab06" localSheetId="26">#REF!</definedName>
    <definedName name="________tab06" localSheetId="27">#REF!</definedName>
    <definedName name="________tab06" localSheetId="16">#REF!</definedName>
    <definedName name="________tab06" localSheetId="20">#REF!</definedName>
    <definedName name="________tab06" localSheetId="21">#REF!</definedName>
    <definedName name="________tab06" localSheetId="40">#REF!</definedName>
    <definedName name="________tab06" localSheetId="42">#REF!</definedName>
    <definedName name="________tab06" localSheetId="33">#REF!</definedName>
    <definedName name="________tab06" localSheetId="34">#REF!</definedName>
    <definedName name="________tab06" localSheetId="39">#REF!</definedName>
    <definedName name="________tab06" localSheetId="46">#REF!</definedName>
    <definedName name="________tab06" localSheetId="49">#REF!</definedName>
    <definedName name="________tab06" localSheetId="52">#REF!</definedName>
    <definedName name="________tab06" localSheetId="55">#REF!</definedName>
    <definedName name="________tab06" localSheetId="59">#REF!</definedName>
    <definedName name="________tab06" localSheetId="61">#REF!</definedName>
    <definedName name="________tab06" localSheetId="65">#REF!</definedName>
    <definedName name="________tab06" localSheetId="66">#REF!</definedName>
    <definedName name="________tab06" localSheetId="67">#REF!</definedName>
    <definedName name="________tab06" localSheetId="68">#REF!</definedName>
    <definedName name="________tab06" localSheetId="69">#REF!</definedName>
    <definedName name="________tab06" localSheetId="71">#REF!</definedName>
    <definedName name="________tab06" localSheetId="72">#REF!</definedName>
    <definedName name="________tab06" localSheetId="90">#REF!</definedName>
    <definedName name="________tab06" localSheetId="83">#REF!</definedName>
    <definedName name="________tab06" localSheetId="88">#REF!</definedName>
    <definedName name="________tab06" localSheetId="30">#REF!</definedName>
    <definedName name="________tab06" localSheetId="62">#REF!</definedName>
    <definedName name="________tab06" localSheetId="78">#REF!</definedName>
    <definedName name="________tab06" localSheetId="79">#REF!</definedName>
    <definedName name="________tab06">#REF!</definedName>
    <definedName name="________tab07" localSheetId="14">#REF!</definedName>
    <definedName name="________tab07" localSheetId="23">#REF!</definedName>
    <definedName name="________tab07" localSheetId="25">#REF!</definedName>
    <definedName name="________tab07" localSheetId="26">#REF!</definedName>
    <definedName name="________tab07" localSheetId="27">#REF!</definedName>
    <definedName name="________tab07" localSheetId="16">#REF!</definedName>
    <definedName name="________tab07" localSheetId="20">#REF!</definedName>
    <definedName name="________tab07" localSheetId="21">#REF!</definedName>
    <definedName name="________tab07" localSheetId="40">#REF!</definedName>
    <definedName name="________tab07" localSheetId="33">#REF!</definedName>
    <definedName name="________tab07" localSheetId="34">#REF!</definedName>
    <definedName name="________tab07" localSheetId="39">#REF!</definedName>
    <definedName name="________tab07" localSheetId="46">#REF!</definedName>
    <definedName name="________tab07" localSheetId="49">#REF!</definedName>
    <definedName name="________tab07" localSheetId="52">#REF!</definedName>
    <definedName name="________tab07" localSheetId="55">#REF!</definedName>
    <definedName name="________tab07" localSheetId="59">#REF!</definedName>
    <definedName name="________tab07" localSheetId="61">#REF!</definedName>
    <definedName name="________tab07" localSheetId="65">#REF!</definedName>
    <definedName name="________tab07" localSheetId="66">#REF!</definedName>
    <definedName name="________tab07" localSheetId="67">#REF!</definedName>
    <definedName name="________tab07" localSheetId="71">#REF!</definedName>
    <definedName name="________tab07" localSheetId="72">#REF!</definedName>
    <definedName name="________tab07" localSheetId="90">#REF!</definedName>
    <definedName name="________tab07" localSheetId="83">#REF!</definedName>
    <definedName name="________tab07" localSheetId="88">#REF!</definedName>
    <definedName name="________tab07" localSheetId="62">#REF!</definedName>
    <definedName name="________tab07" localSheetId="78">#REF!</definedName>
    <definedName name="________tab07" localSheetId="79">#REF!</definedName>
    <definedName name="________tab07">#REF!</definedName>
    <definedName name="________Tab1" localSheetId="14">#REF!</definedName>
    <definedName name="________Tab1" localSheetId="23">#REF!</definedName>
    <definedName name="________Tab1" localSheetId="25">#REF!</definedName>
    <definedName name="________Tab1" localSheetId="26">#REF!</definedName>
    <definedName name="________Tab1" localSheetId="27">#REF!</definedName>
    <definedName name="________Tab1" localSheetId="16">#REF!</definedName>
    <definedName name="________Tab1" localSheetId="20">#REF!</definedName>
    <definedName name="________Tab1" localSheetId="21">#REF!</definedName>
    <definedName name="________Tab1" localSheetId="40">#REF!</definedName>
    <definedName name="________Tab1" localSheetId="33">#REF!</definedName>
    <definedName name="________Tab1" localSheetId="34">#REF!</definedName>
    <definedName name="________Tab1" localSheetId="39">#REF!</definedName>
    <definedName name="________Tab1" localSheetId="46">#REF!</definedName>
    <definedName name="________Tab1" localSheetId="49">#REF!</definedName>
    <definedName name="________Tab1" localSheetId="52">#REF!</definedName>
    <definedName name="________Tab1" localSheetId="55">#REF!</definedName>
    <definedName name="________Tab1" localSheetId="59">#REF!</definedName>
    <definedName name="________Tab1" localSheetId="61">#REF!</definedName>
    <definedName name="________Tab1" localSheetId="65">#REF!</definedName>
    <definedName name="________Tab1" localSheetId="66">#REF!</definedName>
    <definedName name="________Tab1" localSheetId="67">#REF!</definedName>
    <definedName name="________Tab1" localSheetId="71">#REF!</definedName>
    <definedName name="________Tab1" localSheetId="72">#REF!</definedName>
    <definedName name="________Tab1" localSheetId="90">#REF!</definedName>
    <definedName name="________Tab1" localSheetId="83">#REF!</definedName>
    <definedName name="________Tab1" localSheetId="88">#REF!</definedName>
    <definedName name="________Tab1" localSheetId="62">#REF!</definedName>
    <definedName name="________Tab1" localSheetId="78">#REF!</definedName>
    <definedName name="________Tab1" localSheetId="79">#REF!</definedName>
    <definedName name="________Tab1">#REF!</definedName>
    <definedName name="________UKR1" localSheetId="14">#REF!</definedName>
    <definedName name="________UKR1" localSheetId="23">#REF!</definedName>
    <definedName name="________UKR1" localSheetId="25">#REF!</definedName>
    <definedName name="________UKR1" localSheetId="26">#REF!</definedName>
    <definedName name="________UKR1" localSheetId="27">#REF!</definedName>
    <definedName name="________UKR1" localSheetId="16">#REF!</definedName>
    <definedName name="________UKR1" localSheetId="20">#REF!</definedName>
    <definedName name="________UKR1" localSheetId="21">#REF!</definedName>
    <definedName name="________UKR1" localSheetId="40">#REF!</definedName>
    <definedName name="________UKR1" localSheetId="33">#REF!</definedName>
    <definedName name="________UKR1" localSheetId="39">#REF!</definedName>
    <definedName name="________UKR1" localSheetId="46">#REF!</definedName>
    <definedName name="________UKR1" localSheetId="49">#REF!</definedName>
    <definedName name="________UKR1" localSheetId="65">#REF!</definedName>
    <definedName name="________UKR1" localSheetId="66">#REF!</definedName>
    <definedName name="________UKR1" localSheetId="67">#REF!</definedName>
    <definedName name="________UKR1" localSheetId="71">#REF!</definedName>
    <definedName name="________UKR1" localSheetId="72">#REF!</definedName>
    <definedName name="________UKR1" localSheetId="62">#REF!</definedName>
    <definedName name="________UKR1" localSheetId="78">#REF!</definedName>
    <definedName name="________UKR1" localSheetId="79">#REF!</definedName>
    <definedName name="________UKR1">#REF!</definedName>
    <definedName name="________UKR2" localSheetId="14">#REF!</definedName>
    <definedName name="________UKR2" localSheetId="23">#REF!</definedName>
    <definedName name="________UKR2" localSheetId="25">#REF!</definedName>
    <definedName name="________UKR2" localSheetId="26">#REF!</definedName>
    <definedName name="________UKR2" localSheetId="27">#REF!</definedName>
    <definedName name="________UKR2" localSheetId="16">#REF!</definedName>
    <definedName name="________UKR2" localSheetId="20">#REF!</definedName>
    <definedName name="________UKR2" localSheetId="21">#REF!</definedName>
    <definedName name="________UKR2" localSheetId="40">#REF!</definedName>
    <definedName name="________UKR2" localSheetId="33">#REF!</definedName>
    <definedName name="________UKR2" localSheetId="39">#REF!</definedName>
    <definedName name="________UKR2" localSheetId="46">#REF!</definedName>
    <definedName name="________UKR2" localSheetId="49">#REF!</definedName>
    <definedName name="________UKR2" localSheetId="65">#REF!</definedName>
    <definedName name="________UKR2" localSheetId="66">#REF!</definedName>
    <definedName name="________UKR2" localSheetId="67">#REF!</definedName>
    <definedName name="________UKR2" localSheetId="71">#REF!</definedName>
    <definedName name="________UKR2" localSheetId="72">#REF!</definedName>
    <definedName name="________UKR2" localSheetId="62">#REF!</definedName>
    <definedName name="________UKR2" localSheetId="78">#REF!</definedName>
    <definedName name="________UKR2" localSheetId="79">#REF!</definedName>
    <definedName name="________UKR2">#REF!</definedName>
    <definedName name="________UKR3" localSheetId="14">#REF!</definedName>
    <definedName name="________UKR3" localSheetId="23">#REF!</definedName>
    <definedName name="________UKR3" localSheetId="25">#REF!</definedName>
    <definedName name="________UKR3" localSheetId="26">#REF!</definedName>
    <definedName name="________UKR3" localSheetId="27">#REF!</definedName>
    <definedName name="________UKR3" localSheetId="16">#REF!</definedName>
    <definedName name="________UKR3" localSheetId="20">#REF!</definedName>
    <definedName name="________UKR3" localSheetId="21">#REF!</definedName>
    <definedName name="________UKR3" localSheetId="40">#REF!</definedName>
    <definedName name="________UKR3" localSheetId="33">#REF!</definedName>
    <definedName name="________UKR3" localSheetId="39">#REF!</definedName>
    <definedName name="________UKR3" localSheetId="46">#REF!</definedName>
    <definedName name="________UKR3" localSheetId="49">#REF!</definedName>
    <definedName name="________UKR3" localSheetId="65">#REF!</definedName>
    <definedName name="________UKR3" localSheetId="66">#REF!</definedName>
    <definedName name="________UKR3" localSheetId="67">#REF!</definedName>
    <definedName name="________UKR3" localSheetId="71">#REF!</definedName>
    <definedName name="________UKR3" localSheetId="72">#REF!</definedName>
    <definedName name="________UKR3" localSheetId="62">#REF!</definedName>
    <definedName name="________UKR3" localSheetId="78">#REF!</definedName>
    <definedName name="________UKR3" localSheetId="79">#REF!</definedName>
    <definedName name="________UKR3">#REF!</definedName>
    <definedName name="_______t04" localSheetId="1" hidden="1">{#N/A,#N/A,FALSE,"т04"}</definedName>
    <definedName name="_______t04" localSheetId="14" hidden="1">{#N/A,#N/A,FALSE,"т04"}</definedName>
    <definedName name="_______t04" localSheetId="23" hidden="1">{#N/A,#N/A,FALSE,"т04"}</definedName>
    <definedName name="_______t04" localSheetId="25" hidden="1">{#N/A,#N/A,FALSE,"т04"}</definedName>
    <definedName name="_______t04" localSheetId="26" hidden="1">{#N/A,#N/A,FALSE,"т04"}</definedName>
    <definedName name="_______t04" localSheetId="27" hidden="1">{#N/A,#N/A,FALSE,"т04"}</definedName>
    <definedName name="_______t04" localSheetId="15" hidden="1">{#N/A,#N/A,FALSE,"т04"}</definedName>
    <definedName name="_______t04" localSheetId="16" hidden="1">{#N/A,#N/A,FALSE,"т04"}</definedName>
    <definedName name="_______t04" localSheetId="20" hidden="1">{#N/A,#N/A,FALSE,"т04"}</definedName>
    <definedName name="_______t04" localSheetId="21" hidden="1">{#N/A,#N/A,FALSE,"т04"}</definedName>
    <definedName name="_______t04" localSheetId="31" hidden="1">{#N/A,#N/A,FALSE,"т04"}</definedName>
    <definedName name="_______t04" localSheetId="40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45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34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50" hidden="1">{#N/A,#N/A,FALSE,"т04"}</definedName>
    <definedName name="_______t04" localSheetId="52" hidden="1">{#N/A,#N/A,FALSE,"т04"}</definedName>
    <definedName name="_______t04" localSheetId="53" hidden="1">{#N/A,#N/A,FALSE,"т04"}</definedName>
    <definedName name="_______t04" localSheetId="55" hidden="1">{#N/A,#N/A,FALSE,"т04"}</definedName>
    <definedName name="_______t04" localSheetId="58" hidden="1">{#N/A,#N/A,FALSE,"т04"}</definedName>
    <definedName name="_______t04" localSheetId="59" hidden="1">{#N/A,#N/A,FALSE,"т04"}</definedName>
    <definedName name="_______t04" localSheetId="61" hidden="1">{#N/A,#N/A,FALSE,"т04"}</definedName>
    <definedName name="_______t04" localSheetId="65" hidden="1">{#N/A,#N/A,FALSE,"т04"}</definedName>
    <definedName name="_______t04" localSheetId="74" hidden="1">{#N/A,#N/A,FALSE,"т04"}</definedName>
    <definedName name="_______t04" localSheetId="75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3" hidden="1">{#N/A,#N/A,FALSE,"т04"}</definedName>
    <definedName name="_______t04" localSheetId="80" hidden="1">{#N/A,#N/A,FALSE,"т04"}</definedName>
    <definedName name="_______t04" localSheetId="90" hidden="1">{#N/A,#N/A,FALSE,"т04"}</definedName>
    <definedName name="_______t04" localSheetId="82" hidden="1">{#N/A,#N/A,FALSE,"т04"}</definedName>
    <definedName name="_______t04" localSheetId="83" hidden="1">{#N/A,#N/A,FALSE,"т04"}</definedName>
    <definedName name="_______t04" localSheetId="88" hidden="1">{#N/A,#N/A,FALSE,"т04"}</definedName>
    <definedName name="_______t04" localSheetId="30" hidden="1">{#N/A,#N/A,FALSE,"т04"}</definedName>
    <definedName name="_______t04" localSheetId="78" hidden="1">{#N/A,#N/A,FALSE,"т04"}</definedName>
    <definedName name="_______t04" localSheetId="7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4" hidden="1">{#N/A,#N/A,FALSE,"т04"}</definedName>
    <definedName name="_______t06" localSheetId="23" hidden="1">{#N/A,#N/A,FALSE,"т04"}</definedName>
    <definedName name="_______t06" localSheetId="25" hidden="1">{#N/A,#N/A,FALSE,"т04"}</definedName>
    <definedName name="_______t06" localSheetId="26" hidden="1">{#N/A,#N/A,FALSE,"т04"}</definedName>
    <definedName name="_______t06" localSheetId="27" hidden="1">{#N/A,#N/A,FALSE,"т04"}</definedName>
    <definedName name="_______t06" localSheetId="15" hidden="1">{#N/A,#N/A,FALSE,"т04"}</definedName>
    <definedName name="_______t06" localSheetId="16" hidden="1">{#N/A,#N/A,FALSE,"т04"}</definedName>
    <definedName name="_______t06" localSheetId="20" hidden="1">{#N/A,#N/A,FALSE,"т04"}</definedName>
    <definedName name="_______t06" localSheetId="21" hidden="1">{#N/A,#N/A,FALSE,"т04"}</definedName>
    <definedName name="_______t06" localSheetId="31" hidden="1">{#N/A,#N/A,FALSE,"т04"}</definedName>
    <definedName name="_______t06" localSheetId="40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45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34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50" hidden="1">{#N/A,#N/A,FALSE,"т04"}</definedName>
    <definedName name="_______t06" localSheetId="52" hidden="1">{#N/A,#N/A,FALSE,"т04"}</definedName>
    <definedName name="_______t06" localSheetId="53" hidden="1">{#N/A,#N/A,FALSE,"т04"}</definedName>
    <definedName name="_______t06" localSheetId="55" hidden="1">{#N/A,#N/A,FALSE,"т04"}</definedName>
    <definedName name="_______t06" localSheetId="58" hidden="1">{#N/A,#N/A,FALSE,"т04"}</definedName>
    <definedName name="_______t06" localSheetId="59" hidden="1">{#N/A,#N/A,FALSE,"т04"}</definedName>
    <definedName name="_______t06" localSheetId="61" hidden="1">{#N/A,#N/A,FALSE,"т04"}</definedName>
    <definedName name="_______t06" localSheetId="65" hidden="1">{#N/A,#N/A,FALSE,"т04"}</definedName>
    <definedName name="_______t06" localSheetId="74" hidden="1">{#N/A,#N/A,FALSE,"т04"}</definedName>
    <definedName name="_______t06" localSheetId="75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3" hidden="1">{#N/A,#N/A,FALSE,"т04"}</definedName>
    <definedName name="_______t06" localSheetId="80" hidden="1">{#N/A,#N/A,FALSE,"т04"}</definedName>
    <definedName name="_______t06" localSheetId="90" hidden="1">{#N/A,#N/A,FALSE,"т04"}</definedName>
    <definedName name="_______t06" localSheetId="82" hidden="1">{#N/A,#N/A,FALSE,"т04"}</definedName>
    <definedName name="_______t06" localSheetId="83" hidden="1">{#N/A,#N/A,FALSE,"т04"}</definedName>
    <definedName name="_______t06" localSheetId="88" hidden="1">{#N/A,#N/A,FALSE,"т04"}</definedName>
    <definedName name="_______t06" localSheetId="30" hidden="1">{#N/A,#N/A,FALSE,"т04"}</definedName>
    <definedName name="_______t06" localSheetId="78" hidden="1">{#N/A,#N/A,FALSE,"т04"}</definedName>
    <definedName name="_______t06" localSheetId="79" hidden="1">{#N/A,#N/A,FALSE,"т04"}</definedName>
    <definedName name="_______t06" hidden="1">{#N/A,#N/A,FALSE,"т04"}</definedName>
    <definedName name="_______tab06" localSheetId="14">#REF!</definedName>
    <definedName name="_______tab06" localSheetId="23">#REF!</definedName>
    <definedName name="_______tab06" localSheetId="25">#REF!</definedName>
    <definedName name="_______tab06" localSheetId="26">#REF!</definedName>
    <definedName name="_______tab06" localSheetId="27">#REF!</definedName>
    <definedName name="_______tab06" localSheetId="16">#REF!</definedName>
    <definedName name="_______tab06" localSheetId="20">#REF!</definedName>
    <definedName name="_______tab06" localSheetId="21">#REF!</definedName>
    <definedName name="_______tab06" localSheetId="40">#REF!</definedName>
    <definedName name="_______tab06" localSheetId="42">#REF!</definedName>
    <definedName name="_______tab06" localSheetId="33">#REF!</definedName>
    <definedName name="_______tab06" localSheetId="34">#REF!</definedName>
    <definedName name="_______tab06" localSheetId="39">#REF!</definedName>
    <definedName name="_______tab06" localSheetId="46">#REF!</definedName>
    <definedName name="_______tab06" localSheetId="49">#REF!</definedName>
    <definedName name="_______tab06" localSheetId="52">#REF!</definedName>
    <definedName name="_______tab06" localSheetId="55">#REF!</definedName>
    <definedName name="_______tab06" localSheetId="59">#REF!</definedName>
    <definedName name="_______tab06" localSheetId="61">#REF!</definedName>
    <definedName name="_______tab06" localSheetId="65">#REF!</definedName>
    <definedName name="_______tab06" localSheetId="66">#REF!</definedName>
    <definedName name="_______tab06" localSheetId="67">#REF!</definedName>
    <definedName name="_______tab06" localSheetId="68">#REF!</definedName>
    <definedName name="_______tab06" localSheetId="69">#REF!</definedName>
    <definedName name="_______tab06" localSheetId="71">#REF!</definedName>
    <definedName name="_______tab06" localSheetId="72">#REF!</definedName>
    <definedName name="_______tab06" localSheetId="90">#REF!</definedName>
    <definedName name="_______tab06" localSheetId="83">#REF!</definedName>
    <definedName name="_______tab06" localSheetId="88">#REF!</definedName>
    <definedName name="_______tab06" localSheetId="30">#REF!</definedName>
    <definedName name="_______tab06" localSheetId="62">#REF!</definedName>
    <definedName name="_______tab06" localSheetId="78">#REF!</definedName>
    <definedName name="_______tab06" localSheetId="79">#REF!</definedName>
    <definedName name="_______tab06">#REF!</definedName>
    <definedName name="_______tab07" localSheetId="14">#REF!</definedName>
    <definedName name="_______tab07" localSheetId="23">#REF!</definedName>
    <definedName name="_______tab07" localSheetId="25">#REF!</definedName>
    <definedName name="_______tab07" localSheetId="26">#REF!</definedName>
    <definedName name="_______tab07" localSheetId="27">#REF!</definedName>
    <definedName name="_______tab07" localSheetId="16">#REF!</definedName>
    <definedName name="_______tab07" localSheetId="20">#REF!</definedName>
    <definedName name="_______tab07" localSheetId="21">#REF!</definedName>
    <definedName name="_______tab07" localSheetId="40">#REF!</definedName>
    <definedName name="_______tab07" localSheetId="33">#REF!</definedName>
    <definedName name="_______tab07" localSheetId="34">#REF!</definedName>
    <definedName name="_______tab07" localSheetId="39">#REF!</definedName>
    <definedName name="_______tab07" localSheetId="46">#REF!</definedName>
    <definedName name="_______tab07" localSheetId="49">#REF!</definedName>
    <definedName name="_______tab07" localSheetId="52">#REF!</definedName>
    <definedName name="_______tab07" localSheetId="55">#REF!</definedName>
    <definedName name="_______tab07" localSheetId="59">#REF!</definedName>
    <definedName name="_______tab07" localSheetId="61">#REF!</definedName>
    <definedName name="_______tab07" localSheetId="65">#REF!</definedName>
    <definedName name="_______tab07" localSheetId="66">#REF!</definedName>
    <definedName name="_______tab07" localSheetId="67">#REF!</definedName>
    <definedName name="_______tab07" localSheetId="71">#REF!</definedName>
    <definedName name="_______tab07" localSheetId="72">#REF!</definedName>
    <definedName name="_______tab07" localSheetId="90">#REF!</definedName>
    <definedName name="_______tab07" localSheetId="83">#REF!</definedName>
    <definedName name="_______tab07" localSheetId="88">#REF!</definedName>
    <definedName name="_______tab07" localSheetId="62">#REF!</definedName>
    <definedName name="_______tab07" localSheetId="78">#REF!</definedName>
    <definedName name="_______tab07" localSheetId="79">#REF!</definedName>
    <definedName name="_______tab07">#REF!</definedName>
    <definedName name="_______Tab1" localSheetId="14">#REF!</definedName>
    <definedName name="_______Tab1" localSheetId="23">#REF!</definedName>
    <definedName name="_______Tab1" localSheetId="25">#REF!</definedName>
    <definedName name="_______Tab1" localSheetId="26">#REF!</definedName>
    <definedName name="_______Tab1" localSheetId="27">#REF!</definedName>
    <definedName name="_______Tab1" localSheetId="16">#REF!</definedName>
    <definedName name="_______Tab1" localSheetId="20">#REF!</definedName>
    <definedName name="_______Tab1" localSheetId="21">#REF!</definedName>
    <definedName name="_______Tab1" localSheetId="40">#REF!</definedName>
    <definedName name="_______Tab1" localSheetId="33">#REF!</definedName>
    <definedName name="_______Tab1" localSheetId="34">#REF!</definedName>
    <definedName name="_______Tab1" localSheetId="39">#REF!</definedName>
    <definedName name="_______Tab1" localSheetId="46">#REF!</definedName>
    <definedName name="_______Tab1" localSheetId="49">#REF!</definedName>
    <definedName name="_______Tab1" localSheetId="52">#REF!</definedName>
    <definedName name="_______Tab1" localSheetId="55">#REF!</definedName>
    <definedName name="_______Tab1" localSheetId="59">#REF!</definedName>
    <definedName name="_______Tab1" localSheetId="61">#REF!</definedName>
    <definedName name="_______Tab1" localSheetId="65">#REF!</definedName>
    <definedName name="_______Tab1" localSheetId="66">#REF!</definedName>
    <definedName name="_______Tab1" localSheetId="67">#REF!</definedName>
    <definedName name="_______Tab1" localSheetId="71">#REF!</definedName>
    <definedName name="_______Tab1" localSheetId="72">#REF!</definedName>
    <definedName name="_______Tab1" localSheetId="90">#REF!</definedName>
    <definedName name="_______Tab1" localSheetId="83">#REF!</definedName>
    <definedName name="_______Tab1" localSheetId="88">#REF!</definedName>
    <definedName name="_______Tab1" localSheetId="62">#REF!</definedName>
    <definedName name="_______Tab1" localSheetId="78">#REF!</definedName>
    <definedName name="_______Tab1" localSheetId="79">#REF!</definedName>
    <definedName name="_______Tab1">#REF!</definedName>
    <definedName name="_______UKR1" localSheetId="14">#REF!</definedName>
    <definedName name="_______UKR1" localSheetId="23">#REF!</definedName>
    <definedName name="_______UKR1" localSheetId="25">#REF!</definedName>
    <definedName name="_______UKR1" localSheetId="26">#REF!</definedName>
    <definedName name="_______UKR1" localSheetId="27">#REF!</definedName>
    <definedName name="_______UKR1" localSheetId="16">#REF!</definedName>
    <definedName name="_______UKR1" localSheetId="20">#REF!</definedName>
    <definedName name="_______UKR1" localSheetId="21">#REF!</definedName>
    <definedName name="_______UKR1" localSheetId="40">#REF!</definedName>
    <definedName name="_______UKR1" localSheetId="33">#REF!</definedName>
    <definedName name="_______UKR1" localSheetId="39">#REF!</definedName>
    <definedName name="_______UKR1" localSheetId="46">#REF!</definedName>
    <definedName name="_______UKR1" localSheetId="49">#REF!</definedName>
    <definedName name="_______UKR1" localSheetId="65">#REF!</definedName>
    <definedName name="_______UKR1" localSheetId="66">#REF!</definedName>
    <definedName name="_______UKR1" localSheetId="67">#REF!</definedName>
    <definedName name="_______UKR1" localSheetId="71">#REF!</definedName>
    <definedName name="_______UKR1" localSheetId="72">#REF!</definedName>
    <definedName name="_______UKR1" localSheetId="62">#REF!</definedName>
    <definedName name="_______UKR1" localSheetId="78">#REF!</definedName>
    <definedName name="_______UKR1" localSheetId="79">#REF!</definedName>
    <definedName name="_______UKR1">#REF!</definedName>
    <definedName name="_______UKR2" localSheetId="14">#REF!</definedName>
    <definedName name="_______UKR2" localSheetId="23">#REF!</definedName>
    <definedName name="_______UKR2" localSheetId="25">#REF!</definedName>
    <definedName name="_______UKR2" localSheetId="26">#REF!</definedName>
    <definedName name="_______UKR2" localSheetId="27">#REF!</definedName>
    <definedName name="_______UKR2" localSheetId="16">#REF!</definedName>
    <definedName name="_______UKR2" localSheetId="20">#REF!</definedName>
    <definedName name="_______UKR2" localSheetId="21">#REF!</definedName>
    <definedName name="_______UKR2" localSheetId="40">#REF!</definedName>
    <definedName name="_______UKR2" localSheetId="33">#REF!</definedName>
    <definedName name="_______UKR2" localSheetId="39">#REF!</definedName>
    <definedName name="_______UKR2" localSheetId="46">#REF!</definedName>
    <definedName name="_______UKR2" localSheetId="49">#REF!</definedName>
    <definedName name="_______UKR2" localSheetId="65">#REF!</definedName>
    <definedName name="_______UKR2" localSheetId="66">#REF!</definedName>
    <definedName name="_______UKR2" localSheetId="67">#REF!</definedName>
    <definedName name="_______UKR2" localSheetId="71">#REF!</definedName>
    <definedName name="_______UKR2" localSheetId="72">#REF!</definedName>
    <definedName name="_______UKR2" localSheetId="62">#REF!</definedName>
    <definedName name="_______UKR2" localSheetId="78">#REF!</definedName>
    <definedName name="_______UKR2" localSheetId="79">#REF!</definedName>
    <definedName name="_______UKR2">#REF!</definedName>
    <definedName name="_______UKR3" localSheetId="14">#REF!</definedName>
    <definedName name="_______UKR3" localSheetId="23">#REF!</definedName>
    <definedName name="_______UKR3" localSheetId="25">#REF!</definedName>
    <definedName name="_______UKR3" localSheetId="26">#REF!</definedName>
    <definedName name="_______UKR3" localSheetId="27">#REF!</definedName>
    <definedName name="_______UKR3" localSheetId="16">#REF!</definedName>
    <definedName name="_______UKR3" localSheetId="20">#REF!</definedName>
    <definedName name="_______UKR3" localSheetId="21">#REF!</definedName>
    <definedName name="_______UKR3" localSheetId="40">#REF!</definedName>
    <definedName name="_______UKR3" localSheetId="33">#REF!</definedName>
    <definedName name="_______UKR3" localSheetId="39">#REF!</definedName>
    <definedName name="_______UKR3" localSheetId="46">#REF!</definedName>
    <definedName name="_______UKR3" localSheetId="49">#REF!</definedName>
    <definedName name="_______UKR3" localSheetId="65">#REF!</definedName>
    <definedName name="_______UKR3" localSheetId="66">#REF!</definedName>
    <definedName name="_______UKR3" localSheetId="67">#REF!</definedName>
    <definedName name="_______UKR3" localSheetId="71">#REF!</definedName>
    <definedName name="_______UKR3" localSheetId="72">#REF!</definedName>
    <definedName name="_______UKR3" localSheetId="62">#REF!</definedName>
    <definedName name="_______UKR3" localSheetId="78">#REF!</definedName>
    <definedName name="_______UKR3" localSheetId="79">#REF!</definedName>
    <definedName name="_______UKR3">#REF!</definedName>
    <definedName name="______t04" localSheetId="1" hidden="1">{#N/A,#N/A,FALSE,"т04"}</definedName>
    <definedName name="______t04" localSheetId="14" hidden="1">{#N/A,#N/A,FALSE,"т04"}</definedName>
    <definedName name="______t04" localSheetId="23" hidden="1">{#N/A,#N/A,FALSE,"т04"}</definedName>
    <definedName name="______t04" localSheetId="25" hidden="1">{#N/A,#N/A,FALSE,"т04"}</definedName>
    <definedName name="______t04" localSheetId="26" hidden="1">{#N/A,#N/A,FALSE,"т04"}</definedName>
    <definedName name="______t04" localSheetId="27" hidden="1">{#N/A,#N/A,FALSE,"т04"}</definedName>
    <definedName name="______t04" localSheetId="15" hidden="1">{#N/A,#N/A,FALSE,"т04"}</definedName>
    <definedName name="______t04" localSheetId="16" hidden="1">{#N/A,#N/A,FALSE,"т04"}</definedName>
    <definedName name="______t04" localSheetId="20" hidden="1">{#N/A,#N/A,FALSE,"т04"}</definedName>
    <definedName name="______t04" localSheetId="21" hidden="1">{#N/A,#N/A,FALSE,"т04"}</definedName>
    <definedName name="______t04" localSheetId="31" hidden="1">{#N/A,#N/A,FALSE,"т04"}</definedName>
    <definedName name="______t04" localSheetId="40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45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34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50" hidden="1">{#N/A,#N/A,FALSE,"т04"}</definedName>
    <definedName name="______t04" localSheetId="52" hidden="1">{#N/A,#N/A,FALSE,"т04"}</definedName>
    <definedName name="______t04" localSheetId="53" hidden="1">{#N/A,#N/A,FALSE,"т04"}</definedName>
    <definedName name="______t04" localSheetId="55" hidden="1">{#N/A,#N/A,FALSE,"т04"}</definedName>
    <definedName name="______t04" localSheetId="58" hidden="1">{#N/A,#N/A,FALSE,"т04"}</definedName>
    <definedName name="______t04" localSheetId="59" hidden="1">{#N/A,#N/A,FALSE,"т04"}</definedName>
    <definedName name="______t04" localSheetId="61" hidden="1">{#N/A,#N/A,FALSE,"т04"}</definedName>
    <definedName name="______t04" localSheetId="65" hidden="1">{#N/A,#N/A,FALSE,"т04"}</definedName>
    <definedName name="______t04" localSheetId="74" hidden="1">{#N/A,#N/A,FALSE,"т04"}</definedName>
    <definedName name="______t04" localSheetId="75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3" hidden="1">{#N/A,#N/A,FALSE,"т04"}</definedName>
    <definedName name="______t04" localSheetId="80" hidden="1">{#N/A,#N/A,FALSE,"т04"}</definedName>
    <definedName name="______t04" localSheetId="90" hidden="1">{#N/A,#N/A,FALSE,"т04"}</definedName>
    <definedName name="______t04" localSheetId="82" hidden="1">{#N/A,#N/A,FALSE,"т04"}</definedName>
    <definedName name="______t04" localSheetId="83" hidden="1">{#N/A,#N/A,FALSE,"т04"}</definedName>
    <definedName name="______t04" localSheetId="88" hidden="1">{#N/A,#N/A,FALSE,"т04"}</definedName>
    <definedName name="______t04" localSheetId="30" hidden="1">{#N/A,#N/A,FALSE,"т04"}</definedName>
    <definedName name="______t04" localSheetId="78" hidden="1">{#N/A,#N/A,FALSE,"т04"}</definedName>
    <definedName name="______t04" localSheetId="7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4" hidden="1">{#N/A,#N/A,FALSE,"т04"}</definedName>
    <definedName name="______t06" localSheetId="23" hidden="1">{#N/A,#N/A,FALSE,"т04"}</definedName>
    <definedName name="______t06" localSheetId="25" hidden="1">{#N/A,#N/A,FALSE,"т04"}</definedName>
    <definedName name="______t06" localSheetId="26" hidden="1">{#N/A,#N/A,FALSE,"т04"}</definedName>
    <definedName name="______t06" localSheetId="27" hidden="1">{#N/A,#N/A,FALSE,"т04"}</definedName>
    <definedName name="______t06" localSheetId="15" hidden="1">{#N/A,#N/A,FALSE,"т04"}</definedName>
    <definedName name="______t06" localSheetId="16" hidden="1">{#N/A,#N/A,FALSE,"т04"}</definedName>
    <definedName name="______t06" localSheetId="20" hidden="1">{#N/A,#N/A,FALSE,"т04"}</definedName>
    <definedName name="______t06" localSheetId="21" hidden="1">{#N/A,#N/A,FALSE,"т04"}</definedName>
    <definedName name="______t06" localSheetId="31" hidden="1">{#N/A,#N/A,FALSE,"т04"}</definedName>
    <definedName name="______t06" localSheetId="40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45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34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50" hidden="1">{#N/A,#N/A,FALSE,"т04"}</definedName>
    <definedName name="______t06" localSheetId="52" hidden="1">{#N/A,#N/A,FALSE,"т04"}</definedName>
    <definedName name="______t06" localSheetId="53" hidden="1">{#N/A,#N/A,FALSE,"т04"}</definedName>
    <definedName name="______t06" localSheetId="55" hidden="1">{#N/A,#N/A,FALSE,"т04"}</definedName>
    <definedName name="______t06" localSheetId="58" hidden="1">{#N/A,#N/A,FALSE,"т04"}</definedName>
    <definedName name="______t06" localSheetId="59" hidden="1">{#N/A,#N/A,FALSE,"т04"}</definedName>
    <definedName name="______t06" localSheetId="61" hidden="1">{#N/A,#N/A,FALSE,"т04"}</definedName>
    <definedName name="______t06" localSheetId="65" hidden="1">{#N/A,#N/A,FALSE,"т04"}</definedName>
    <definedName name="______t06" localSheetId="74" hidden="1">{#N/A,#N/A,FALSE,"т04"}</definedName>
    <definedName name="______t06" localSheetId="75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3" hidden="1">{#N/A,#N/A,FALSE,"т04"}</definedName>
    <definedName name="______t06" localSheetId="80" hidden="1">{#N/A,#N/A,FALSE,"т04"}</definedName>
    <definedName name="______t06" localSheetId="90" hidden="1">{#N/A,#N/A,FALSE,"т04"}</definedName>
    <definedName name="______t06" localSheetId="82" hidden="1">{#N/A,#N/A,FALSE,"т04"}</definedName>
    <definedName name="______t06" localSheetId="83" hidden="1">{#N/A,#N/A,FALSE,"т04"}</definedName>
    <definedName name="______t06" localSheetId="88" hidden="1">{#N/A,#N/A,FALSE,"т04"}</definedName>
    <definedName name="______t06" localSheetId="30" hidden="1">{#N/A,#N/A,FALSE,"т04"}</definedName>
    <definedName name="______t06" localSheetId="78" hidden="1">{#N/A,#N/A,FALSE,"т04"}</definedName>
    <definedName name="______t06" localSheetId="79" hidden="1">{#N/A,#N/A,FALSE,"т04"}</definedName>
    <definedName name="______t06" hidden="1">{#N/A,#N/A,FALSE,"т04"}</definedName>
    <definedName name="______tab06" localSheetId="14">#REF!</definedName>
    <definedName name="______tab06" localSheetId="23">#REF!</definedName>
    <definedName name="______tab06" localSheetId="25">#REF!</definedName>
    <definedName name="______tab06" localSheetId="26">#REF!</definedName>
    <definedName name="______tab06" localSheetId="27">#REF!</definedName>
    <definedName name="______tab06" localSheetId="16">#REF!</definedName>
    <definedName name="______tab06" localSheetId="20">#REF!</definedName>
    <definedName name="______tab06" localSheetId="21">#REF!</definedName>
    <definedName name="______tab06" localSheetId="40">#REF!</definedName>
    <definedName name="______tab06" localSheetId="42">#REF!</definedName>
    <definedName name="______tab06" localSheetId="33">#REF!</definedName>
    <definedName name="______tab06" localSheetId="34">#REF!</definedName>
    <definedName name="______tab06" localSheetId="39">#REF!</definedName>
    <definedName name="______tab06" localSheetId="46">#REF!</definedName>
    <definedName name="______tab06" localSheetId="49">#REF!</definedName>
    <definedName name="______tab06" localSheetId="52">#REF!</definedName>
    <definedName name="______tab06" localSheetId="55">#REF!</definedName>
    <definedName name="______tab06" localSheetId="59">#REF!</definedName>
    <definedName name="______tab06" localSheetId="61">#REF!</definedName>
    <definedName name="______tab06" localSheetId="65">#REF!</definedName>
    <definedName name="______tab06" localSheetId="66">#REF!</definedName>
    <definedName name="______tab06" localSheetId="67">#REF!</definedName>
    <definedName name="______tab06" localSheetId="68">#REF!</definedName>
    <definedName name="______tab06" localSheetId="69">#REF!</definedName>
    <definedName name="______tab06" localSheetId="71">#REF!</definedName>
    <definedName name="______tab06" localSheetId="72">#REF!</definedName>
    <definedName name="______tab06" localSheetId="90">#REF!</definedName>
    <definedName name="______tab06" localSheetId="83">#REF!</definedName>
    <definedName name="______tab06" localSheetId="88">#REF!</definedName>
    <definedName name="______tab06" localSheetId="30">#REF!</definedName>
    <definedName name="______tab06" localSheetId="62">#REF!</definedName>
    <definedName name="______tab06" localSheetId="78">#REF!</definedName>
    <definedName name="______tab06" localSheetId="79">#REF!</definedName>
    <definedName name="______tab06">#REF!</definedName>
    <definedName name="______tab07" localSheetId="14">#REF!</definedName>
    <definedName name="______tab07" localSheetId="23">#REF!</definedName>
    <definedName name="______tab07" localSheetId="25">#REF!</definedName>
    <definedName name="______tab07" localSheetId="26">#REF!</definedName>
    <definedName name="______tab07" localSheetId="27">#REF!</definedName>
    <definedName name="______tab07" localSheetId="16">#REF!</definedName>
    <definedName name="______tab07" localSheetId="20">#REF!</definedName>
    <definedName name="______tab07" localSheetId="21">#REF!</definedName>
    <definedName name="______tab07" localSheetId="40">#REF!</definedName>
    <definedName name="______tab07" localSheetId="33">#REF!</definedName>
    <definedName name="______tab07" localSheetId="34">#REF!</definedName>
    <definedName name="______tab07" localSheetId="39">#REF!</definedName>
    <definedName name="______tab07" localSheetId="46">#REF!</definedName>
    <definedName name="______tab07" localSheetId="49">#REF!</definedName>
    <definedName name="______tab07" localSheetId="52">#REF!</definedName>
    <definedName name="______tab07" localSheetId="55">#REF!</definedName>
    <definedName name="______tab07" localSheetId="59">#REF!</definedName>
    <definedName name="______tab07" localSheetId="61">#REF!</definedName>
    <definedName name="______tab07" localSheetId="65">#REF!</definedName>
    <definedName name="______tab07" localSheetId="66">#REF!</definedName>
    <definedName name="______tab07" localSheetId="67">#REF!</definedName>
    <definedName name="______tab07" localSheetId="71">#REF!</definedName>
    <definedName name="______tab07" localSheetId="72">#REF!</definedName>
    <definedName name="______tab07" localSheetId="90">#REF!</definedName>
    <definedName name="______tab07" localSheetId="83">#REF!</definedName>
    <definedName name="______tab07" localSheetId="88">#REF!</definedName>
    <definedName name="______tab07" localSheetId="62">#REF!</definedName>
    <definedName name="______tab07" localSheetId="78">#REF!</definedName>
    <definedName name="______tab07" localSheetId="79">#REF!</definedName>
    <definedName name="______tab07">#REF!</definedName>
    <definedName name="______Tab1" localSheetId="14">#REF!</definedName>
    <definedName name="______Tab1" localSheetId="23">#REF!</definedName>
    <definedName name="______Tab1" localSheetId="25">#REF!</definedName>
    <definedName name="______Tab1" localSheetId="26">#REF!</definedName>
    <definedName name="______Tab1" localSheetId="27">#REF!</definedName>
    <definedName name="______Tab1" localSheetId="16">#REF!</definedName>
    <definedName name="______Tab1" localSheetId="20">#REF!</definedName>
    <definedName name="______Tab1" localSheetId="21">#REF!</definedName>
    <definedName name="______Tab1" localSheetId="40">#REF!</definedName>
    <definedName name="______Tab1" localSheetId="33">#REF!</definedName>
    <definedName name="______Tab1" localSheetId="34">#REF!</definedName>
    <definedName name="______Tab1" localSheetId="39">#REF!</definedName>
    <definedName name="______Tab1" localSheetId="46">#REF!</definedName>
    <definedName name="______Tab1" localSheetId="49">#REF!</definedName>
    <definedName name="______Tab1" localSheetId="52">#REF!</definedName>
    <definedName name="______Tab1" localSheetId="55">#REF!</definedName>
    <definedName name="______Tab1" localSheetId="59">#REF!</definedName>
    <definedName name="______Tab1" localSheetId="61">#REF!</definedName>
    <definedName name="______Tab1" localSheetId="65">#REF!</definedName>
    <definedName name="______Tab1" localSheetId="66">#REF!</definedName>
    <definedName name="______Tab1" localSheetId="67">#REF!</definedName>
    <definedName name="______Tab1" localSheetId="71">#REF!</definedName>
    <definedName name="______Tab1" localSheetId="72">#REF!</definedName>
    <definedName name="______Tab1" localSheetId="90">#REF!</definedName>
    <definedName name="______Tab1" localSheetId="83">#REF!</definedName>
    <definedName name="______Tab1" localSheetId="88">#REF!</definedName>
    <definedName name="______Tab1" localSheetId="62">#REF!</definedName>
    <definedName name="______Tab1" localSheetId="78">#REF!</definedName>
    <definedName name="______Tab1" localSheetId="79">#REF!</definedName>
    <definedName name="______Tab1">#REF!</definedName>
    <definedName name="______UKR1" localSheetId="14">#REF!</definedName>
    <definedName name="______UKR1" localSheetId="23">#REF!</definedName>
    <definedName name="______UKR1" localSheetId="25">#REF!</definedName>
    <definedName name="______UKR1" localSheetId="26">#REF!</definedName>
    <definedName name="______UKR1" localSheetId="27">#REF!</definedName>
    <definedName name="______UKR1" localSheetId="16">#REF!</definedName>
    <definedName name="______UKR1" localSheetId="20">#REF!</definedName>
    <definedName name="______UKR1" localSheetId="21">#REF!</definedName>
    <definedName name="______UKR1" localSheetId="40">#REF!</definedName>
    <definedName name="______UKR1" localSheetId="33">#REF!</definedName>
    <definedName name="______UKR1" localSheetId="39">#REF!</definedName>
    <definedName name="______UKR1" localSheetId="46">#REF!</definedName>
    <definedName name="______UKR1" localSheetId="49">#REF!</definedName>
    <definedName name="______UKR1" localSheetId="65">#REF!</definedName>
    <definedName name="______UKR1" localSheetId="66">#REF!</definedName>
    <definedName name="______UKR1" localSheetId="67">#REF!</definedName>
    <definedName name="______UKR1" localSheetId="71">#REF!</definedName>
    <definedName name="______UKR1" localSheetId="72">#REF!</definedName>
    <definedName name="______UKR1" localSheetId="62">#REF!</definedName>
    <definedName name="______UKR1" localSheetId="78">#REF!</definedName>
    <definedName name="______UKR1" localSheetId="79">#REF!</definedName>
    <definedName name="______UKR1">#REF!</definedName>
    <definedName name="______UKR2" localSheetId="14">#REF!</definedName>
    <definedName name="______UKR2" localSheetId="23">#REF!</definedName>
    <definedName name="______UKR2" localSheetId="25">#REF!</definedName>
    <definedName name="______UKR2" localSheetId="26">#REF!</definedName>
    <definedName name="______UKR2" localSheetId="27">#REF!</definedName>
    <definedName name="______UKR2" localSheetId="16">#REF!</definedName>
    <definedName name="______UKR2" localSheetId="20">#REF!</definedName>
    <definedName name="______UKR2" localSheetId="21">#REF!</definedName>
    <definedName name="______UKR2" localSheetId="40">#REF!</definedName>
    <definedName name="______UKR2" localSheetId="33">#REF!</definedName>
    <definedName name="______UKR2" localSheetId="39">#REF!</definedName>
    <definedName name="______UKR2" localSheetId="46">#REF!</definedName>
    <definedName name="______UKR2" localSheetId="49">#REF!</definedName>
    <definedName name="______UKR2" localSheetId="65">#REF!</definedName>
    <definedName name="______UKR2" localSheetId="66">#REF!</definedName>
    <definedName name="______UKR2" localSheetId="67">#REF!</definedName>
    <definedName name="______UKR2" localSheetId="71">#REF!</definedName>
    <definedName name="______UKR2" localSheetId="72">#REF!</definedName>
    <definedName name="______UKR2" localSheetId="62">#REF!</definedName>
    <definedName name="______UKR2" localSheetId="78">#REF!</definedName>
    <definedName name="______UKR2" localSheetId="79">#REF!</definedName>
    <definedName name="______UKR2">#REF!</definedName>
    <definedName name="______UKR3" localSheetId="14">#REF!</definedName>
    <definedName name="______UKR3" localSheetId="23">#REF!</definedName>
    <definedName name="______UKR3" localSheetId="25">#REF!</definedName>
    <definedName name="______UKR3" localSheetId="26">#REF!</definedName>
    <definedName name="______UKR3" localSheetId="27">#REF!</definedName>
    <definedName name="______UKR3" localSheetId="16">#REF!</definedName>
    <definedName name="______UKR3" localSheetId="20">#REF!</definedName>
    <definedName name="______UKR3" localSheetId="21">#REF!</definedName>
    <definedName name="______UKR3" localSheetId="40">#REF!</definedName>
    <definedName name="______UKR3" localSheetId="33">#REF!</definedName>
    <definedName name="______UKR3" localSheetId="39">#REF!</definedName>
    <definedName name="______UKR3" localSheetId="46">#REF!</definedName>
    <definedName name="______UKR3" localSheetId="49">#REF!</definedName>
    <definedName name="______UKR3" localSheetId="65">#REF!</definedName>
    <definedName name="______UKR3" localSheetId="66">#REF!</definedName>
    <definedName name="______UKR3" localSheetId="67">#REF!</definedName>
    <definedName name="______UKR3" localSheetId="71">#REF!</definedName>
    <definedName name="______UKR3" localSheetId="72">#REF!</definedName>
    <definedName name="______UKR3" localSheetId="62">#REF!</definedName>
    <definedName name="______UKR3" localSheetId="78">#REF!</definedName>
    <definedName name="______UKR3" localSheetId="79">#REF!</definedName>
    <definedName name="______UKR3">#REF!</definedName>
    <definedName name="_____t04" localSheetId="1" hidden="1">{#N/A,#N/A,FALSE,"т04"}</definedName>
    <definedName name="_____t04" localSheetId="14" hidden="1">{#N/A,#N/A,FALSE,"т04"}</definedName>
    <definedName name="_____t04" localSheetId="23" hidden="1">{#N/A,#N/A,FALSE,"т04"}</definedName>
    <definedName name="_____t04" localSheetId="25" hidden="1">{#N/A,#N/A,FALSE,"т04"}</definedName>
    <definedName name="_____t04" localSheetId="26" hidden="1">{#N/A,#N/A,FALSE,"т04"}</definedName>
    <definedName name="_____t04" localSheetId="27" hidden="1">{#N/A,#N/A,FALSE,"т04"}</definedName>
    <definedName name="_____t04" localSheetId="15" hidden="1">{#N/A,#N/A,FALSE,"т04"}</definedName>
    <definedName name="_____t04" localSheetId="16" hidden="1">{#N/A,#N/A,FALSE,"т04"}</definedName>
    <definedName name="_____t04" localSheetId="20" hidden="1">{#N/A,#N/A,FALSE,"т04"}</definedName>
    <definedName name="_____t04" localSheetId="21" hidden="1">{#N/A,#N/A,FALSE,"т04"}</definedName>
    <definedName name="_____t04" localSheetId="31" hidden="1">{#N/A,#N/A,FALSE,"т04"}</definedName>
    <definedName name="_____t04" localSheetId="40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45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34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50" hidden="1">{#N/A,#N/A,FALSE,"т04"}</definedName>
    <definedName name="_____t04" localSheetId="52" hidden="1">{#N/A,#N/A,FALSE,"т04"}</definedName>
    <definedName name="_____t04" localSheetId="53" hidden="1">{#N/A,#N/A,FALSE,"т04"}</definedName>
    <definedName name="_____t04" localSheetId="55" hidden="1">{#N/A,#N/A,FALSE,"т04"}</definedName>
    <definedName name="_____t04" localSheetId="58" hidden="1">{#N/A,#N/A,FALSE,"т04"}</definedName>
    <definedName name="_____t04" localSheetId="59" hidden="1">{#N/A,#N/A,FALSE,"т04"}</definedName>
    <definedName name="_____t04" localSheetId="61" hidden="1">{#N/A,#N/A,FALSE,"т04"}</definedName>
    <definedName name="_____t04" localSheetId="65" hidden="1">{#N/A,#N/A,FALSE,"т04"}</definedName>
    <definedName name="_____t04" localSheetId="74" hidden="1">{#N/A,#N/A,FALSE,"т04"}</definedName>
    <definedName name="_____t04" localSheetId="75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3" hidden="1">{#N/A,#N/A,FALSE,"т04"}</definedName>
    <definedName name="_____t04" localSheetId="80" hidden="1">{#N/A,#N/A,FALSE,"т04"}</definedName>
    <definedName name="_____t04" localSheetId="90" hidden="1">{#N/A,#N/A,FALSE,"т04"}</definedName>
    <definedName name="_____t04" localSheetId="82" hidden="1">{#N/A,#N/A,FALSE,"т04"}</definedName>
    <definedName name="_____t04" localSheetId="83" hidden="1">{#N/A,#N/A,FALSE,"т04"}</definedName>
    <definedName name="_____t04" localSheetId="88" hidden="1">{#N/A,#N/A,FALSE,"т04"}</definedName>
    <definedName name="_____t04" localSheetId="30" hidden="1">{#N/A,#N/A,FALSE,"т04"}</definedName>
    <definedName name="_____t04" localSheetId="78" hidden="1">{#N/A,#N/A,FALSE,"т04"}</definedName>
    <definedName name="_____t04" localSheetId="7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4" hidden="1">{#N/A,#N/A,FALSE,"т04"}</definedName>
    <definedName name="_____t06" localSheetId="23" hidden="1">{#N/A,#N/A,FALSE,"т04"}</definedName>
    <definedName name="_____t06" localSheetId="25" hidden="1">{#N/A,#N/A,FALSE,"т04"}</definedName>
    <definedName name="_____t06" localSheetId="26" hidden="1">{#N/A,#N/A,FALSE,"т04"}</definedName>
    <definedName name="_____t06" localSheetId="27" hidden="1">{#N/A,#N/A,FALSE,"т04"}</definedName>
    <definedName name="_____t06" localSheetId="15" hidden="1">{#N/A,#N/A,FALSE,"т04"}</definedName>
    <definedName name="_____t06" localSheetId="16" hidden="1">{#N/A,#N/A,FALSE,"т04"}</definedName>
    <definedName name="_____t06" localSheetId="20" hidden="1">{#N/A,#N/A,FALSE,"т04"}</definedName>
    <definedName name="_____t06" localSheetId="21" hidden="1">{#N/A,#N/A,FALSE,"т04"}</definedName>
    <definedName name="_____t06" localSheetId="31" hidden="1">{#N/A,#N/A,FALSE,"т04"}</definedName>
    <definedName name="_____t06" localSheetId="40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45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34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50" hidden="1">{#N/A,#N/A,FALSE,"т04"}</definedName>
    <definedName name="_____t06" localSheetId="52" hidden="1">{#N/A,#N/A,FALSE,"т04"}</definedName>
    <definedName name="_____t06" localSheetId="53" hidden="1">{#N/A,#N/A,FALSE,"т04"}</definedName>
    <definedName name="_____t06" localSheetId="55" hidden="1">{#N/A,#N/A,FALSE,"т04"}</definedName>
    <definedName name="_____t06" localSheetId="58" hidden="1">{#N/A,#N/A,FALSE,"т04"}</definedName>
    <definedName name="_____t06" localSheetId="59" hidden="1">{#N/A,#N/A,FALSE,"т04"}</definedName>
    <definedName name="_____t06" localSheetId="61" hidden="1">{#N/A,#N/A,FALSE,"т04"}</definedName>
    <definedName name="_____t06" localSheetId="65" hidden="1">{#N/A,#N/A,FALSE,"т04"}</definedName>
    <definedName name="_____t06" localSheetId="74" hidden="1">{#N/A,#N/A,FALSE,"т04"}</definedName>
    <definedName name="_____t06" localSheetId="75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3" hidden="1">{#N/A,#N/A,FALSE,"т04"}</definedName>
    <definedName name="_____t06" localSheetId="80" hidden="1">{#N/A,#N/A,FALSE,"т04"}</definedName>
    <definedName name="_____t06" localSheetId="90" hidden="1">{#N/A,#N/A,FALSE,"т04"}</definedName>
    <definedName name="_____t06" localSheetId="82" hidden="1">{#N/A,#N/A,FALSE,"т04"}</definedName>
    <definedName name="_____t06" localSheetId="83" hidden="1">{#N/A,#N/A,FALSE,"т04"}</definedName>
    <definedName name="_____t06" localSheetId="88" hidden="1">{#N/A,#N/A,FALSE,"т04"}</definedName>
    <definedName name="_____t06" localSheetId="30" hidden="1">{#N/A,#N/A,FALSE,"т04"}</definedName>
    <definedName name="_____t06" localSheetId="78" hidden="1">{#N/A,#N/A,FALSE,"т04"}</definedName>
    <definedName name="_____t06" localSheetId="79" hidden="1">{#N/A,#N/A,FALSE,"т04"}</definedName>
    <definedName name="_____t06" hidden="1">{#N/A,#N/A,FALSE,"т04"}</definedName>
    <definedName name="_____tab06" localSheetId="14">#REF!</definedName>
    <definedName name="_____tab06" localSheetId="23">#REF!</definedName>
    <definedName name="_____tab06" localSheetId="25">#REF!</definedName>
    <definedName name="_____tab06" localSheetId="26">#REF!</definedName>
    <definedName name="_____tab06" localSheetId="27">#REF!</definedName>
    <definedName name="_____tab06" localSheetId="16">#REF!</definedName>
    <definedName name="_____tab06" localSheetId="20">#REF!</definedName>
    <definedName name="_____tab06" localSheetId="21">#REF!</definedName>
    <definedName name="_____tab06" localSheetId="40">#REF!</definedName>
    <definedName name="_____tab06" localSheetId="42">#REF!</definedName>
    <definedName name="_____tab06" localSheetId="33">#REF!</definedName>
    <definedName name="_____tab06" localSheetId="34">#REF!</definedName>
    <definedName name="_____tab06" localSheetId="39">#REF!</definedName>
    <definedName name="_____tab06" localSheetId="46">#REF!</definedName>
    <definedName name="_____tab06" localSheetId="49">#REF!</definedName>
    <definedName name="_____tab06" localSheetId="52">#REF!</definedName>
    <definedName name="_____tab06" localSheetId="55">#REF!</definedName>
    <definedName name="_____tab06" localSheetId="59">#REF!</definedName>
    <definedName name="_____tab06" localSheetId="61">#REF!</definedName>
    <definedName name="_____tab06" localSheetId="65">#REF!</definedName>
    <definedName name="_____tab06" localSheetId="66">#REF!</definedName>
    <definedName name="_____tab06" localSheetId="67">#REF!</definedName>
    <definedName name="_____tab06" localSheetId="68">#REF!</definedName>
    <definedName name="_____tab06" localSheetId="69">#REF!</definedName>
    <definedName name="_____tab06" localSheetId="71">#REF!</definedName>
    <definedName name="_____tab06" localSheetId="72">#REF!</definedName>
    <definedName name="_____tab06" localSheetId="90">#REF!</definedName>
    <definedName name="_____tab06" localSheetId="83">#REF!</definedName>
    <definedName name="_____tab06" localSheetId="88">#REF!</definedName>
    <definedName name="_____tab06" localSheetId="30">#REF!</definedName>
    <definedName name="_____tab06" localSheetId="62">#REF!</definedName>
    <definedName name="_____tab06" localSheetId="78">#REF!</definedName>
    <definedName name="_____tab06" localSheetId="79">#REF!</definedName>
    <definedName name="_____tab06">#REF!</definedName>
    <definedName name="_____tab07" localSheetId="14">#REF!</definedName>
    <definedName name="_____tab07" localSheetId="23">#REF!</definedName>
    <definedName name="_____tab07" localSheetId="25">#REF!</definedName>
    <definedName name="_____tab07" localSheetId="26">#REF!</definedName>
    <definedName name="_____tab07" localSheetId="27">#REF!</definedName>
    <definedName name="_____tab07" localSheetId="16">#REF!</definedName>
    <definedName name="_____tab07" localSheetId="20">#REF!</definedName>
    <definedName name="_____tab07" localSheetId="21">#REF!</definedName>
    <definedName name="_____tab07" localSheetId="40">#REF!</definedName>
    <definedName name="_____tab07" localSheetId="33">#REF!</definedName>
    <definedName name="_____tab07" localSheetId="34">#REF!</definedName>
    <definedName name="_____tab07" localSheetId="39">#REF!</definedName>
    <definedName name="_____tab07" localSheetId="46">#REF!</definedName>
    <definedName name="_____tab07" localSheetId="49">#REF!</definedName>
    <definedName name="_____tab07" localSheetId="52">#REF!</definedName>
    <definedName name="_____tab07" localSheetId="55">#REF!</definedName>
    <definedName name="_____tab07" localSheetId="59">#REF!</definedName>
    <definedName name="_____tab07" localSheetId="61">#REF!</definedName>
    <definedName name="_____tab07" localSheetId="65">#REF!</definedName>
    <definedName name="_____tab07" localSheetId="66">#REF!</definedName>
    <definedName name="_____tab07" localSheetId="67">#REF!</definedName>
    <definedName name="_____tab07" localSheetId="71">#REF!</definedName>
    <definedName name="_____tab07" localSheetId="72">#REF!</definedName>
    <definedName name="_____tab07" localSheetId="90">#REF!</definedName>
    <definedName name="_____tab07" localSheetId="83">#REF!</definedName>
    <definedName name="_____tab07" localSheetId="88">#REF!</definedName>
    <definedName name="_____tab07" localSheetId="62">#REF!</definedName>
    <definedName name="_____tab07" localSheetId="78">#REF!</definedName>
    <definedName name="_____tab07" localSheetId="79">#REF!</definedName>
    <definedName name="_____tab07">#REF!</definedName>
    <definedName name="_____Tab1" localSheetId="14">#REF!</definedName>
    <definedName name="_____Tab1" localSheetId="23">#REF!</definedName>
    <definedName name="_____Tab1" localSheetId="25">#REF!</definedName>
    <definedName name="_____Tab1" localSheetId="26">#REF!</definedName>
    <definedName name="_____Tab1" localSheetId="27">#REF!</definedName>
    <definedName name="_____Tab1" localSheetId="16">#REF!</definedName>
    <definedName name="_____Tab1" localSheetId="20">#REF!</definedName>
    <definedName name="_____Tab1" localSheetId="21">#REF!</definedName>
    <definedName name="_____Tab1" localSheetId="40">#REF!</definedName>
    <definedName name="_____Tab1" localSheetId="33">#REF!</definedName>
    <definedName name="_____Tab1" localSheetId="34">#REF!</definedName>
    <definedName name="_____Tab1" localSheetId="39">#REF!</definedName>
    <definedName name="_____Tab1" localSheetId="46">#REF!</definedName>
    <definedName name="_____Tab1" localSheetId="49">#REF!</definedName>
    <definedName name="_____Tab1" localSheetId="52">#REF!</definedName>
    <definedName name="_____Tab1" localSheetId="55">#REF!</definedName>
    <definedName name="_____Tab1" localSheetId="59">#REF!</definedName>
    <definedName name="_____Tab1" localSheetId="61">#REF!</definedName>
    <definedName name="_____Tab1" localSheetId="65">#REF!</definedName>
    <definedName name="_____Tab1" localSheetId="66">#REF!</definedName>
    <definedName name="_____Tab1" localSheetId="67">#REF!</definedName>
    <definedName name="_____Tab1" localSheetId="71">#REF!</definedName>
    <definedName name="_____Tab1" localSheetId="72">#REF!</definedName>
    <definedName name="_____Tab1" localSheetId="90">#REF!</definedName>
    <definedName name="_____Tab1" localSheetId="83">#REF!</definedName>
    <definedName name="_____Tab1" localSheetId="88">#REF!</definedName>
    <definedName name="_____Tab1" localSheetId="62">#REF!</definedName>
    <definedName name="_____Tab1" localSheetId="78">#REF!</definedName>
    <definedName name="_____Tab1" localSheetId="79">#REF!</definedName>
    <definedName name="_____Tab1">#REF!</definedName>
    <definedName name="_____UKR1" localSheetId="14">#REF!</definedName>
    <definedName name="_____UKR1" localSheetId="23">#REF!</definedName>
    <definedName name="_____UKR1" localSheetId="25">#REF!</definedName>
    <definedName name="_____UKR1" localSheetId="26">#REF!</definedName>
    <definedName name="_____UKR1" localSheetId="27">#REF!</definedName>
    <definedName name="_____UKR1" localSheetId="16">#REF!</definedName>
    <definedName name="_____UKR1" localSheetId="20">#REF!</definedName>
    <definedName name="_____UKR1" localSheetId="21">#REF!</definedName>
    <definedName name="_____UKR1" localSheetId="40">#REF!</definedName>
    <definedName name="_____UKR1" localSheetId="33">#REF!</definedName>
    <definedName name="_____UKR1" localSheetId="39">#REF!</definedName>
    <definedName name="_____UKR1" localSheetId="46">#REF!</definedName>
    <definedName name="_____UKR1" localSheetId="49">#REF!</definedName>
    <definedName name="_____UKR1" localSheetId="65">#REF!</definedName>
    <definedName name="_____UKR1" localSheetId="66">#REF!</definedName>
    <definedName name="_____UKR1" localSheetId="67">#REF!</definedName>
    <definedName name="_____UKR1" localSheetId="71">#REF!</definedName>
    <definedName name="_____UKR1" localSheetId="72">#REF!</definedName>
    <definedName name="_____UKR1" localSheetId="62">#REF!</definedName>
    <definedName name="_____UKR1" localSheetId="78">#REF!</definedName>
    <definedName name="_____UKR1" localSheetId="79">#REF!</definedName>
    <definedName name="_____UKR1">#REF!</definedName>
    <definedName name="_____UKR2" localSheetId="14">#REF!</definedName>
    <definedName name="_____UKR2" localSheetId="23">#REF!</definedName>
    <definedName name="_____UKR2" localSheetId="25">#REF!</definedName>
    <definedName name="_____UKR2" localSheetId="26">#REF!</definedName>
    <definedName name="_____UKR2" localSheetId="27">#REF!</definedName>
    <definedName name="_____UKR2" localSheetId="16">#REF!</definedName>
    <definedName name="_____UKR2" localSheetId="20">#REF!</definedName>
    <definedName name="_____UKR2" localSheetId="21">#REF!</definedName>
    <definedName name="_____UKR2" localSheetId="40">#REF!</definedName>
    <definedName name="_____UKR2" localSheetId="33">#REF!</definedName>
    <definedName name="_____UKR2" localSheetId="39">#REF!</definedName>
    <definedName name="_____UKR2" localSheetId="46">#REF!</definedName>
    <definedName name="_____UKR2" localSheetId="49">#REF!</definedName>
    <definedName name="_____UKR2" localSheetId="65">#REF!</definedName>
    <definedName name="_____UKR2" localSheetId="66">#REF!</definedName>
    <definedName name="_____UKR2" localSheetId="67">#REF!</definedName>
    <definedName name="_____UKR2" localSheetId="71">#REF!</definedName>
    <definedName name="_____UKR2" localSheetId="72">#REF!</definedName>
    <definedName name="_____UKR2" localSheetId="62">#REF!</definedName>
    <definedName name="_____UKR2" localSheetId="78">#REF!</definedName>
    <definedName name="_____UKR2" localSheetId="79">#REF!</definedName>
    <definedName name="_____UKR2">#REF!</definedName>
    <definedName name="_____UKR3" localSheetId="14">#REF!</definedName>
    <definedName name="_____UKR3" localSheetId="23">#REF!</definedName>
    <definedName name="_____UKR3" localSheetId="25">#REF!</definedName>
    <definedName name="_____UKR3" localSheetId="26">#REF!</definedName>
    <definedName name="_____UKR3" localSheetId="27">#REF!</definedName>
    <definedName name="_____UKR3" localSheetId="16">#REF!</definedName>
    <definedName name="_____UKR3" localSheetId="20">#REF!</definedName>
    <definedName name="_____UKR3" localSheetId="21">#REF!</definedName>
    <definedName name="_____UKR3" localSheetId="40">#REF!</definedName>
    <definedName name="_____UKR3" localSheetId="33">#REF!</definedName>
    <definedName name="_____UKR3" localSheetId="39">#REF!</definedName>
    <definedName name="_____UKR3" localSheetId="46">#REF!</definedName>
    <definedName name="_____UKR3" localSheetId="49">#REF!</definedName>
    <definedName name="_____UKR3" localSheetId="65">#REF!</definedName>
    <definedName name="_____UKR3" localSheetId="66">#REF!</definedName>
    <definedName name="_____UKR3" localSheetId="67">#REF!</definedName>
    <definedName name="_____UKR3" localSheetId="71">#REF!</definedName>
    <definedName name="_____UKR3" localSheetId="72">#REF!</definedName>
    <definedName name="_____UKR3" localSheetId="62">#REF!</definedName>
    <definedName name="_____UKR3" localSheetId="78">#REF!</definedName>
    <definedName name="_____UKR3" localSheetId="79">#REF!</definedName>
    <definedName name="_____UKR3">#REF!</definedName>
    <definedName name="____Mn2" localSheetId="1" hidden="1">{#N/A,#N/A,FALSE,"т02бд"}</definedName>
    <definedName name="____Mn2" localSheetId="14" hidden="1">{#N/A,#N/A,FALSE,"т02бд"}</definedName>
    <definedName name="____Mn2" localSheetId="23" hidden="1">{#N/A,#N/A,FALSE,"т02бд"}</definedName>
    <definedName name="____Mn2" localSheetId="25" hidden="1">{#N/A,#N/A,FALSE,"т02бд"}</definedName>
    <definedName name="____Mn2" localSheetId="26" hidden="1">{#N/A,#N/A,FALSE,"т02бд"}</definedName>
    <definedName name="____Mn2" localSheetId="27" hidden="1">{#N/A,#N/A,FALSE,"т02бд"}</definedName>
    <definedName name="____Mn2" localSheetId="15" hidden="1">{#N/A,#N/A,FALSE,"т02бд"}</definedName>
    <definedName name="____Mn2" localSheetId="16" hidden="1">{#N/A,#N/A,FALSE,"т02бд"}</definedName>
    <definedName name="____Mn2" localSheetId="20" hidden="1">{#N/A,#N/A,FALSE,"т02бд"}</definedName>
    <definedName name="____Mn2" localSheetId="21" hidden="1">{#N/A,#N/A,FALSE,"т02бд"}</definedName>
    <definedName name="____Mn2" localSheetId="31" hidden="1">{#N/A,#N/A,FALSE,"т02бд"}</definedName>
    <definedName name="____Mn2" localSheetId="40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45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34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50" hidden="1">{#N/A,#N/A,FALSE,"т02бд"}</definedName>
    <definedName name="____Mn2" localSheetId="52" hidden="1">{#N/A,#N/A,FALSE,"т02бд"}</definedName>
    <definedName name="____Mn2" localSheetId="53" hidden="1">{#N/A,#N/A,FALSE,"т02бд"}</definedName>
    <definedName name="____Mn2" localSheetId="55" hidden="1">{#N/A,#N/A,FALSE,"т02бд"}</definedName>
    <definedName name="____Mn2" localSheetId="57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5" hidden="1">{#N/A,#N/A,FALSE,"т02бд"}</definedName>
    <definedName name="____Mn2" localSheetId="74" hidden="1">{#N/A,#N/A,FALSE,"т02бд"}</definedName>
    <definedName name="____Mn2" localSheetId="75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3" hidden="1">{#N/A,#N/A,FALSE,"т02бд"}</definedName>
    <definedName name="____Mn2" localSheetId="90" hidden="1">{#N/A,#N/A,FALSE,"т02бд"}</definedName>
    <definedName name="____Mn2" localSheetId="82" hidden="1">{#N/A,#N/A,FALSE,"т02бд"}</definedName>
    <definedName name="____Mn2" localSheetId="83" hidden="1">{#N/A,#N/A,FALSE,"т02бд"}</definedName>
    <definedName name="____Mn2" localSheetId="88" hidden="1">{#N/A,#N/A,FALSE,"т02бд"}</definedName>
    <definedName name="____Mn2" localSheetId="30" hidden="1">{#N/A,#N/A,FALSE,"т02бд"}</definedName>
    <definedName name="____Mn2" localSheetId="78" hidden="1">{#N/A,#N/A,FALSE,"т02бд"}</definedName>
    <definedName name="____Mn2" localSheetId="7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4" hidden="1">{#N/A,#N/A,FALSE,"т04"}</definedName>
    <definedName name="____t04" localSheetId="23" hidden="1">{#N/A,#N/A,FALSE,"т04"}</definedName>
    <definedName name="____t04" localSheetId="25" hidden="1">{#N/A,#N/A,FALSE,"т04"}</definedName>
    <definedName name="____t04" localSheetId="26" hidden="1">{#N/A,#N/A,FALSE,"т04"}</definedName>
    <definedName name="____t04" localSheetId="27" hidden="1">{#N/A,#N/A,FALSE,"т04"}</definedName>
    <definedName name="____t04" localSheetId="15" hidden="1">{#N/A,#N/A,FALSE,"т04"}</definedName>
    <definedName name="____t04" localSheetId="16" hidden="1">{#N/A,#N/A,FALSE,"т04"}</definedName>
    <definedName name="____t04" localSheetId="20" hidden="1">{#N/A,#N/A,FALSE,"т04"}</definedName>
    <definedName name="____t04" localSheetId="21" hidden="1">{#N/A,#N/A,FALSE,"т04"}</definedName>
    <definedName name="____t04" localSheetId="31" hidden="1">{#N/A,#N/A,FALSE,"т04"}</definedName>
    <definedName name="____t04" localSheetId="40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45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34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50" hidden="1">{#N/A,#N/A,FALSE,"т04"}</definedName>
    <definedName name="____t04" localSheetId="52" hidden="1">{#N/A,#N/A,FALSE,"т04"}</definedName>
    <definedName name="____t04" localSheetId="53" hidden="1">{#N/A,#N/A,FALSE,"т04"}</definedName>
    <definedName name="____t04" localSheetId="55" hidden="1">{#N/A,#N/A,FALSE,"т04"}</definedName>
    <definedName name="____t04" localSheetId="57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5" hidden="1">{#N/A,#N/A,FALSE,"т04"}</definedName>
    <definedName name="____t04" localSheetId="74" hidden="1">{#N/A,#N/A,FALSE,"т04"}</definedName>
    <definedName name="____t04" localSheetId="75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3" hidden="1">{#N/A,#N/A,FALSE,"т04"}</definedName>
    <definedName name="____t04" localSheetId="80" hidden="1">{#N/A,#N/A,FALSE,"т04"}</definedName>
    <definedName name="____t04" localSheetId="90" hidden="1">{#N/A,#N/A,FALSE,"т04"}</definedName>
    <definedName name="____t04" localSheetId="82" hidden="1">{#N/A,#N/A,FALSE,"т04"}</definedName>
    <definedName name="____t04" localSheetId="83" hidden="1">{#N/A,#N/A,FALSE,"т04"}</definedName>
    <definedName name="____t04" localSheetId="88" hidden="1">{#N/A,#N/A,FALSE,"т04"}</definedName>
    <definedName name="____t04" localSheetId="30" hidden="1">{#N/A,#N/A,FALSE,"т04"}</definedName>
    <definedName name="____t04" localSheetId="78" hidden="1">{#N/A,#N/A,FALSE,"т04"}</definedName>
    <definedName name="____t04" localSheetId="7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4" hidden="1">{#N/A,#N/A,FALSE,"т04"}</definedName>
    <definedName name="____t06" localSheetId="23" hidden="1">{#N/A,#N/A,FALSE,"т04"}</definedName>
    <definedName name="____t06" localSheetId="25" hidden="1">{#N/A,#N/A,FALSE,"т04"}</definedName>
    <definedName name="____t06" localSheetId="26" hidden="1">{#N/A,#N/A,FALSE,"т04"}</definedName>
    <definedName name="____t06" localSheetId="27" hidden="1">{#N/A,#N/A,FALSE,"т04"}</definedName>
    <definedName name="____t06" localSheetId="15" hidden="1">{#N/A,#N/A,FALSE,"т04"}</definedName>
    <definedName name="____t06" localSheetId="16" hidden="1">{#N/A,#N/A,FALSE,"т04"}</definedName>
    <definedName name="____t06" localSheetId="20" hidden="1">{#N/A,#N/A,FALSE,"т04"}</definedName>
    <definedName name="____t06" localSheetId="21" hidden="1">{#N/A,#N/A,FALSE,"т04"}</definedName>
    <definedName name="____t06" localSheetId="31" hidden="1">{#N/A,#N/A,FALSE,"т04"}</definedName>
    <definedName name="____t06" localSheetId="40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45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34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50" hidden="1">{#N/A,#N/A,FALSE,"т04"}</definedName>
    <definedName name="____t06" localSheetId="52" hidden="1">{#N/A,#N/A,FALSE,"т04"}</definedName>
    <definedName name="____t06" localSheetId="53" hidden="1">{#N/A,#N/A,FALSE,"т04"}</definedName>
    <definedName name="____t06" localSheetId="55" hidden="1">{#N/A,#N/A,FALSE,"т04"}</definedName>
    <definedName name="____t06" localSheetId="57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5" hidden="1">{#N/A,#N/A,FALSE,"т04"}</definedName>
    <definedName name="____t06" localSheetId="74" hidden="1">{#N/A,#N/A,FALSE,"т04"}</definedName>
    <definedName name="____t06" localSheetId="75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3" hidden="1">{#N/A,#N/A,FALSE,"т04"}</definedName>
    <definedName name="____t06" localSheetId="80" hidden="1">{#N/A,#N/A,FALSE,"т04"}</definedName>
    <definedName name="____t06" localSheetId="90" hidden="1">{#N/A,#N/A,FALSE,"т04"}</definedName>
    <definedName name="____t06" localSheetId="82" hidden="1">{#N/A,#N/A,FALSE,"т04"}</definedName>
    <definedName name="____t06" localSheetId="83" hidden="1">{#N/A,#N/A,FALSE,"т04"}</definedName>
    <definedName name="____t06" localSheetId="88" hidden="1">{#N/A,#N/A,FALSE,"т04"}</definedName>
    <definedName name="____t06" localSheetId="30" hidden="1">{#N/A,#N/A,FALSE,"т04"}</definedName>
    <definedName name="____t06" localSheetId="78" hidden="1">{#N/A,#N/A,FALSE,"т04"}</definedName>
    <definedName name="____t06" localSheetId="79" hidden="1">{#N/A,#N/A,FALSE,"т04"}</definedName>
    <definedName name="____t06" hidden="1">{#N/A,#N/A,FALSE,"т04"}</definedName>
    <definedName name="____tab06" localSheetId="14">#REF!</definedName>
    <definedName name="____tab06" localSheetId="23">#REF!</definedName>
    <definedName name="____tab06" localSheetId="25">#REF!</definedName>
    <definedName name="____tab06" localSheetId="26">#REF!</definedName>
    <definedName name="____tab06" localSheetId="27">#REF!</definedName>
    <definedName name="____tab06" localSheetId="16">#REF!</definedName>
    <definedName name="____tab06" localSheetId="20">#REF!</definedName>
    <definedName name="____tab06" localSheetId="21">#REF!</definedName>
    <definedName name="____tab06" localSheetId="40">#REF!</definedName>
    <definedName name="____tab06" localSheetId="42">#REF!</definedName>
    <definedName name="____tab06" localSheetId="33">#REF!</definedName>
    <definedName name="____tab06" localSheetId="34">#REF!</definedName>
    <definedName name="____tab06" localSheetId="39">#REF!</definedName>
    <definedName name="____tab06" localSheetId="46">#REF!</definedName>
    <definedName name="____tab06" localSheetId="49">#REF!</definedName>
    <definedName name="____tab06" localSheetId="52">#REF!</definedName>
    <definedName name="____tab06" localSheetId="55">#REF!</definedName>
    <definedName name="____tab06" localSheetId="59">#REF!</definedName>
    <definedName name="____tab06" localSheetId="61">#REF!</definedName>
    <definedName name="____tab06" localSheetId="65">#REF!</definedName>
    <definedName name="____tab06" localSheetId="66">#REF!</definedName>
    <definedName name="____tab06" localSheetId="67">#REF!</definedName>
    <definedName name="____tab06" localSheetId="68">#REF!</definedName>
    <definedName name="____tab06" localSheetId="69">#REF!</definedName>
    <definedName name="____tab06" localSheetId="71">#REF!</definedName>
    <definedName name="____tab06" localSheetId="72">#REF!</definedName>
    <definedName name="____tab06" localSheetId="90">#REF!</definedName>
    <definedName name="____tab06" localSheetId="83">#REF!</definedName>
    <definedName name="____tab06" localSheetId="88">#REF!</definedName>
    <definedName name="____tab06" localSheetId="30">#REF!</definedName>
    <definedName name="____tab06" localSheetId="62">#REF!</definedName>
    <definedName name="____tab06" localSheetId="78">#REF!</definedName>
    <definedName name="____tab06" localSheetId="79">#REF!</definedName>
    <definedName name="____tab06">#REF!</definedName>
    <definedName name="____tab07" localSheetId="14">#REF!</definedName>
    <definedName name="____tab07" localSheetId="23">#REF!</definedName>
    <definedName name="____tab07" localSheetId="25">#REF!</definedName>
    <definedName name="____tab07" localSheetId="26">#REF!</definedName>
    <definedName name="____tab07" localSheetId="27">#REF!</definedName>
    <definedName name="____tab07" localSheetId="16">#REF!</definedName>
    <definedName name="____tab07" localSheetId="20">#REF!</definedName>
    <definedName name="____tab07" localSheetId="21">#REF!</definedName>
    <definedName name="____tab07" localSheetId="40">#REF!</definedName>
    <definedName name="____tab07" localSheetId="33">#REF!</definedName>
    <definedName name="____tab07" localSheetId="34">#REF!</definedName>
    <definedName name="____tab07" localSheetId="39">#REF!</definedName>
    <definedName name="____tab07" localSheetId="46">#REF!</definedName>
    <definedName name="____tab07" localSheetId="49">#REF!</definedName>
    <definedName name="____tab07" localSheetId="52">#REF!</definedName>
    <definedName name="____tab07" localSheetId="55">#REF!</definedName>
    <definedName name="____tab07" localSheetId="59">#REF!</definedName>
    <definedName name="____tab07" localSheetId="61">#REF!</definedName>
    <definedName name="____tab07" localSheetId="65">#REF!</definedName>
    <definedName name="____tab07" localSheetId="66">#REF!</definedName>
    <definedName name="____tab07" localSheetId="67">#REF!</definedName>
    <definedName name="____tab07" localSheetId="71">#REF!</definedName>
    <definedName name="____tab07" localSheetId="72">#REF!</definedName>
    <definedName name="____tab07" localSheetId="90">#REF!</definedName>
    <definedName name="____tab07" localSheetId="83">#REF!</definedName>
    <definedName name="____tab07" localSheetId="88">#REF!</definedName>
    <definedName name="____tab07" localSheetId="62">#REF!</definedName>
    <definedName name="____tab07" localSheetId="78">#REF!</definedName>
    <definedName name="____tab07" localSheetId="79">#REF!</definedName>
    <definedName name="____tab07">#REF!</definedName>
    <definedName name="____Tab1" localSheetId="14">#REF!</definedName>
    <definedName name="____Tab1" localSheetId="23">#REF!</definedName>
    <definedName name="____Tab1" localSheetId="25">#REF!</definedName>
    <definedName name="____Tab1" localSheetId="26">#REF!</definedName>
    <definedName name="____Tab1" localSheetId="27">#REF!</definedName>
    <definedName name="____Tab1" localSheetId="16">#REF!</definedName>
    <definedName name="____Tab1" localSheetId="20">#REF!</definedName>
    <definedName name="____Tab1" localSheetId="21">#REF!</definedName>
    <definedName name="____Tab1" localSheetId="40">#REF!</definedName>
    <definedName name="____Tab1" localSheetId="33">#REF!</definedName>
    <definedName name="____Tab1" localSheetId="34">#REF!</definedName>
    <definedName name="____Tab1" localSheetId="39">#REF!</definedName>
    <definedName name="____Tab1" localSheetId="46">#REF!</definedName>
    <definedName name="____Tab1" localSheetId="49">#REF!</definedName>
    <definedName name="____Tab1" localSheetId="52">#REF!</definedName>
    <definedName name="____Tab1" localSheetId="55">#REF!</definedName>
    <definedName name="____Tab1" localSheetId="59">#REF!</definedName>
    <definedName name="____Tab1" localSheetId="61">#REF!</definedName>
    <definedName name="____Tab1" localSheetId="65">#REF!</definedName>
    <definedName name="____Tab1" localSheetId="66">#REF!</definedName>
    <definedName name="____Tab1" localSheetId="67">#REF!</definedName>
    <definedName name="____Tab1" localSheetId="71">#REF!</definedName>
    <definedName name="____Tab1" localSheetId="72">#REF!</definedName>
    <definedName name="____Tab1" localSheetId="90">#REF!</definedName>
    <definedName name="____Tab1" localSheetId="83">#REF!</definedName>
    <definedName name="____Tab1" localSheetId="88">#REF!</definedName>
    <definedName name="____Tab1" localSheetId="62">#REF!</definedName>
    <definedName name="____Tab1" localSheetId="78">#REF!</definedName>
    <definedName name="____Tab1" localSheetId="79">#REF!</definedName>
    <definedName name="____Tab1">#REF!</definedName>
    <definedName name="____UKR1" localSheetId="14">#REF!</definedName>
    <definedName name="____UKR1" localSheetId="23">#REF!</definedName>
    <definedName name="____UKR1" localSheetId="25">#REF!</definedName>
    <definedName name="____UKR1" localSheetId="26">#REF!</definedName>
    <definedName name="____UKR1" localSheetId="27">#REF!</definedName>
    <definedName name="____UKR1" localSheetId="16">#REF!</definedName>
    <definedName name="____UKR1" localSheetId="20">#REF!</definedName>
    <definedName name="____UKR1" localSheetId="21">#REF!</definedName>
    <definedName name="____UKR1" localSheetId="40">#REF!</definedName>
    <definedName name="____UKR1" localSheetId="33">#REF!</definedName>
    <definedName name="____UKR1" localSheetId="39">#REF!</definedName>
    <definedName name="____UKR1" localSheetId="46">#REF!</definedName>
    <definedName name="____UKR1" localSheetId="49">#REF!</definedName>
    <definedName name="____UKR1" localSheetId="65">#REF!</definedName>
    <definedName name="____UKR1" localSheetId="66">#REF!</definedName>
    <definedName name="____UKR1" localSheetId="67">#REF!</definedName>
    <definedName name="____UKR1" localSheetId="71">#REF!</definedName>
    <definedName name="____UKR1" localSheetId="72">#REF!</definedName>
    <definedName name="____UKR1" localSheetId="62">#REF!</definedName>
    <definedName name="____UKR1" localSheetId="78">#REF!</definedName>
    <definedName name="____UKR1" localSheetId="79">#REF!</definedName>
    <definedName name="____UKR1">#REF!</definedName>
    <definedName name="____UKR2" localSheetId="14">#REF!</definedName>
    <definedName name="____UKR2" localSheetId="23">#REF!</definedName>
    <definedName name="____UKR2" localSheetId="25">#REF!</definedName>
    <definedName name="____UKR2" localSheetId="26">#REF!</definedName>
    <definedName name="____UKR2" localSheetId="27">#REF!</definedName>
    <definedName name="____UKR2" localSheetId="16">#REF!</definedName>
    <definedName name="____UKR2" localSheetId="20">#REF!</definedName>
    <definedName name="____UKR2" localSheetId="21">#REF!</definedName>
    <definedName name="____UKR2" localSheetId="40">#REF!</definedName>
    <definedName name="____UKR2" localSheetId="33">#REF!</definedName>
    <definedName name="____UKR2" localSheetId="39">#REF!</definedName>
    <definedName name="____UKR2" localSheetId="46">#REF!</definedName>
    <definedName name="____UKR2" localSheetId="49">#REF!</definedName>
    <definedName name="____UKR2" localSheetId="65">#REF!</definedName>
    <definedName name="____UKR2" localSheetId="66">#REF!</definedName>
    <definedName name="____UKR2" localSheetId="67">#REF!</definedName>
    <definedName name="____UKR2" localSheetId="71">#REF!</definedName>
    <definedName name="____UKR2" localSheetId="72">#REF!</definedName>
    <definedName name="____UKR2" localSheetId="62">#REF!</definedName>
    <definedName name="____UKR2" localSheetId="78">#REF!</definedName>
    <definedName name="____UKR2" localSheetId="79">#REF!</definedName>
    <definedName name="____UKR2">#REF!</definedName>
    <definedName name="____UKR3" localSheetId="14">#REF!</definedName>
    <definedName name="____UKR3" localSheetId="23">#REF!</definedName>
    <definedName name="____UKR3" localSheetId="25">#REF!</definedName>
    <definedName name="____UKR3" localSheetId="26">#REF!</definedName>
    <definedName name="____UKR3" localSheetId="27">#REF!</definedName>
    <definedName name="____UKR3" localSheetId="16">#REF!</definedName>
    <definedName name="____UKR3" localSheetId="20">#REF!</definedName>
    <definedName name="____UKR3" localSheetId="21">#REF!</definedName>
    <definedName name="____UKR3" localSheetId="40">#REF!</definedName>
    <definedName name="____UKR3" localSheetId="33">#REF!</definedName>
    <definedName name="____UKR3" localSheetId="39">#REF!</definedName>
    <definedName name="____UKR3" localSheetId="46">#REF!</definedName>
    <definedName name="____UKR3" localSheetId="49">#REF!</definedName>
    <definedName name="____UKR3" localSheetId="65">#REF!</definedName>
    <definedName name="____UKR3" localSheetId="66">#REF!</definedName>
    <definedName name="____UKR3" localSheetId="67">#REF!</definedName>
    <definedName name="____UKR3" localSheetId="71">#REF!</definedName>
    <definedName name="____UKR3" localSheetId="72">#REF!</definedName>
    <definedName name="____UKR3" localSheetId="62">#REF!</definedName>
    <definedName name="____UKR3" localSheetId="78">#REF!</definedName>
    <definedName name="____UKR3" localSheetId="79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14" hidden="1">{#N/A,#N/A,FALSE,"т02бд"}</definedName>
    <definedName name="___Mn2" localSheetId="23" hidden="1">{#N/A,#N/A,FALSE,"т02бд"}</definedName>
    <definedName name="___Mn2" localSheetId="25" hidden="1">{#N/A,#N/A,FALSE,"т02бд"}</definedName>
    <definedName name="___Mn2" localSheetId="26" hidden="1">{#N/A,#N/A,FALSE,"т02бд"}</definedName>
    <definedName name="___Mn2" localSheetId="27" hidden="1">{#N/A,#N/A,FALSE,"т02бд"}</definedName>
    <definedName name="___Mn2" localSheetId="15" hidden="1">{#N/A,#N/A,FALSE,"т02бд"}</definedName>
    <definedName name="___Mn2" localSheetId="16" hidden="1">{#N/A,#N/A,FALSE,"т02бд"}</definedName>
    <definedName name="___Mn2" localSheetId="20" hidden="1">{#N/A,#N/A,FALSE,"т02бд"}</definedName>
    <definedName name="___Mn2" localSheetId="21" hidden="1">{#N/A,#N/A,FALSE,"т02бд"}</definedName>
    <definedName name="___Mn2" localSheetId="31" hidden="1">{#N/A,#N/A,FALSE,"т02бд"}</definedName>
    <definedName name="___Mn2" localSheetId="40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34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50" hidden="1">{#N/A,#N/A,FALSE,"т02бд"}</definedName>
    <definedName name="___Mn2" localSheetId="52" hidden="1">{#N/A,#N/A,FALSE,"т02бд"}</definedName>
    <definedName name="___Mn2" localSheetId="53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5" hidden="1">{#N/A,#N/A,FALSE,"т02бд"}</definedName>
    <definedName name="___Mn2" localSheetId="74" hidden="1">{#N/A,#N/A,FALSE,"т02бд"}</definedName>
    <definedName name="___Mn2" localSheetId="75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90" hidden="1">{#N/A,#N/A,FALSE,"т02бд"}</definedName>
    <definedName name="___Mn2" localSheetId="82" hidden="1">{#N/A,#N/A,FALSE,"т02бд"}</definedName>
    <definedName name="___Mn2" localSheetId="83" hidden="1">{#N/A,#N/A,FALSE,"т02бд"}</definedName>
    <definedName name="___Mn2" localSheetId="88" hidden="1">{#N/A,#N/A,FALSE,"т02бд"}</definedName>
    <definedName name="___Mn2" localSheetId="30" hidden="1">{#N/A,#N/A,FALSE,"т02бд"}</definedName>
    <definedName name="___Mn2" localSheetId="78" hidden="1">{#N/A,#N/A,FALSE,"т02бд"}</definedName>
    <definedName name="___Mn2" localSheetId="7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4" hidden="1">{#N/A,#N/A,FALSE,"т04"}</definedName>
    <definedName name="___t04" localSheetId="23" hidden="1">{#N/A,#N/A,FALSE,"т04"}</definedName>
    <definedName name="___t04" localSheetId="25" hidden="1">{#N/A,#N/A,FALSE,"т04"}</definedName>
    <definedName name="___t04" localSheetId="26" hidden="1">{#N/A,#N/A,FALSE,"т04"}</definedName>
    <definedName name="___t04" localSheetId="27" hidden="1">{#N/A,#N/A,FALSE,"т04"}</definedName>
    <definedName name="___t04" localSheetId="15" hidden="1">{#N/A,#N/A,FALSE,"т04"}</definedName>
    <definedName name="___t04" localSheetId="16" hidden="1">{#N/A,#N/A,FALSE,"т04"}</definedName>
    <definedName name="___t04" localSheetId="20" hidden="1">{#N/A,#N/A,FALSE,"т04"}</definedName>
    <definedName name="___t04" localSheetId="21" hidden="1">{#N/A,#N/A,FALSE,"т04"}</definedName>
    <definedName name="___t04" localSheetId="31" hidden="1">{#N/A,#N/A,FALSE,"т04"}</definedName>
    <definedName name="___t04" localSheetId="40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45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34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50" hidden="1">{#N/A,#N/A,FALSE,"т04"}</definedName>
    <definedName name="___t04" localSheetId="52" hidden="1">{#N/A,#N/A,FALSE,"т04"}</definedName>
    <definedName name="___t04" localSheetId="53" hidden="1">{#N/A,#N/A,FALSE,"т04"}</definedName>
    <definedName name="___t04" localSheetId="55" hidden="1">{#N/A,#N/A,FALSE,"т04"}</definedName>
    <definedName name="___t04" localSheetId="57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5" hidden="1">{#N/A,#N/A,FALSE,"т04"}</definedName>
    <definedName name="___t04" localSheetId="74" hidden="1">{#N/A,#N/A,FALSE,"т04"}</definedName>
    <definedName name="___t04" localSheetId="75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3" hidden="1">{#N/A,#N/A,FALSE,"т04"}</definedName>
    <definedName name="___t04" localSheetId="80" hidden="1">{#N/A,#N/A,FALSE,"т04"}</definedName>
    <definedName name="___t04" localSheetId="90" hidden="1">{#N/A,#N/A,FALSE,"т04"}</definedName>
    <definedName name="___t04" localSheetId="82" hidden="1">{#N/A,#N/A,FALSE,"т04"}</definedName>
    <definedName name="___t04" localSheetId="83" hidden="1">{#N/A,#N/A,FALSE,"т04"}</definedName>
    <definedName name="___t04" localSheetId="88" hidden="1">{#N/A,#N/A,FALSE,"т04"}</definedName>
    <definedName name="___t04" localSheetId="30" hidden="1">{#N/A,#N/A,FALSE,"т04"}</definedName>
    <definedName name="___t04" localSheetId="78" hidden="1">{#N/A,#N/A,FALSE,"т04"}</definedName>
    <definedName name="___t04" localSheetId="79" hidden="1">{#N/A,#N/A,FALSE,"т04"}</definedName>
    <definedName name="___t04" hidden="1">{#N/A,#N/A,FALSE,"т04"}</definedName>
    <definedName name="___t06" localSheetId="1" hidden="1">{#N/A,#N/A,FALSE,"т04"}</definedName>
    <definedName name="___t06" localSheetId="14" hidden="1">{#N/A,#N/A,FALSE,"т04"}</definedName>
    <definedName name="___t06" localSheetId="23" hidden="1">{#N/A,#N/A,FALSE,"т04"}</definedName>
    <definedName name="___t06" localSheetId="25" hidden="1">{#N/A,#N/A,FALSE,"т04"}</definedName>
    <definedName name="___t06" localSheetId="26" hidden="1">{#N/A,#N/A,FALSE,"т04"}</definedName>
    <definedName name="___t06" localSheetId="27" hidden="1">{#N/A,#N/A,FALSE,"т04"}</definedName>
    <definedName name="___t06" localSheetId="15" hidden="1">{#N/A,#N/A,FALSE,"т04"}</definedName>
    <definedName name="___t06" localSheetId="16" hidden="1">{#N/A,#N/A,FALSE,"т04"}</definedName>
    <definedName name="___t06" localSheetId="20" hidden="1">{#N/A,#N/A,FALSE,"т04"}</definedName>
    <definedName name="___t06" localSheetId="21" hidden="1">{#N/A,#N/A,FALSE,"т04"}</definedName>
    <definedName name="___t06" localSheetId="31" hidden="1">{#N/A,#N/A,FALSE,"т04"}</definedName>
    <definedName name="___t06" localSheetId="40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45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34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50" hidden="1">{#N/A,#N/A,FALSE,"т04"}</definedName>
    <definedName name="___t06" localSheetId="52" hidden="1">{#N/A,#N/A,FALSE,"т04"}</definedName>
    <definedName name="___t06" localSheetId="53" hidden="1">{#N/A,#N/A,FALSE,"т04"}</definedName>
    <definedName name="___t06" localSheetId="55" hidden="1">{#N/A,#N/A,FALSE,"т04"}</definedName>
    <definedName name="___t06" localSheetId="57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5" hidden="1">{#N/A,#N/A,FALSE,"т04"}</definedName>
    <definedName name="___t06" localSheetId="74" hidden="1">{#N/A,#N/A,FALSE,"т04"}</definedName>
    <definedName name="___t06" localSheetId="75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3" hidden="1">{#N/A,#N/A,FALSE,"т04"}</definedName>
    <definedName name="___t06" localSheetId="80" hidden="1">{#N/A,#N/A,FALSE,"т04"}</definedName>
    <definedName name="___t06" localSheetId="90" hidden="1">{#N/A,#N/A,FALSE,"т04"}</definedName>
    <definedName name="___t06" localSheetId="82" hidden="1">{#N/A,#N/A,FALSE,"т04"}</definedName>
    <definedName name="___t06" localSheetId="83" hidden="1">{#N/A,#N/A,FALSE,"т04"}</definedName>
    <definedName name="___t06" localSheetId="88" hidden="1">{#N/A,#N/A,FALSE,"т04"}</definedName>
    <definedName name="___t06" localSheetId="30" hidden="1">{#N/A,#N/A,FALSE,"т04"}</definedName>
    <definedName name="___t06" localSheetId="78" hidden="1">{#N/A,#N/A,FALSE,"т04"}</definedName>
    <definedName name="___t06" localSheetId="79" hidden="1">{#N/A,#N/A,FALSE,"т04"}</definedName>
    <definedName name="___t06" hidden="1">{#N/A,#N/A,FALSE,"т04"}</definedName>
    <definedName name="___tab06" localSheetId="14">#REF!</definedName>
    <definedName name="___tab06" localSheetId="23">#REF!</definedName>
    <definedName name="___tab06" localSheetId="25">#REF!</definedName>
    <definedName name="___tab06" localSheetId="26">#REF!</definedName>
    <definedName name="___tab06" localSheetId="27">#REF!</definedName>
    <definedName name="___tab06" localSheetId="16">#REF!</definedName>
    <definedName name="___tab06" localSheetId="20">#REF!</definedName>
    <definedName name="___tab06" localSheetId="21">#REF!</definedName>
    <definedName name="___tab06" localSheetId="40">#REF!</definedName>
    <definedName name="___tab06" localSheetId="42">#REF!</definedName>
    <definedName name="___tab06" localSheetId="33">#REF!</definedName>
    <definedName name="___tab06" localSheetId="34">#REF!</definedName>
    <definedName name="___tab06" localSheetId="39">#REF!</definedName>
    <definedName name="___tab06" localSheetId="46">#REF!</definedName>
    <definedName name="___tab06" localSheetId="49">#REF!</definedName>
    <definedName name="___tab06" localSheetId="52">#REF!</definedName>
    <definedName name="___tab06" localSheetId="55">#REF!</definedName>
    <definedName name="___tab06" localSheetId="59">#REF!</definedName>
    <definedName name="___tab06" localSheetId="61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90">#REF!</definedName>
    <definedName name="___tab06" localSheetId="83">#REF!</definedName>
    <definedName name="___tab06" localSheetId="88">#REF!</definedName>
    <definedName name="___tab06" localSheetId="30">#REF!</definedName>
    <definedName name="___tab06" localSheetId="62">#REF!</definedName>
    <definedName name="___tab06" localSheetId="78">#REF!</definedName>
    <definedName name="___tab06" localSheetId="79">#REF!</definedName>
    <definedName name="___tab06">#REF!</definedName>
    <definedName name="___tab07" localSheetId="14">#REF!</definedName>
    <definedName name="___tab07" localSheetId="23">#REF!</definedName>
    <definedName name="___tab07" localSheetId="25">#REF!</definedName>
    <definedName name="___tab07" localSheetId="26">#REF!</definedName>
    <definedName name="___tab07" localSheetId="27">#REF!</definedName>
    <definedName name="___tab07" localSheetId="16">#REF!</definedName>
    <definedName name="___tab07" localSheetId="20">#REF!</definedName>
    <definedName name="___tab07" localSheetId="21">#REF!</definedName>
    <definedName name="___tab07" localSheetId="40">#REF!</definedName>
    <definedName name="___tab07" localSheetId="33">#REF!</definedName>
    <definedName name="___tab07" localSheetId="34">#REF!</definedName>
    <definedName name="___tab07" localSheetId="39">#REF!</definedName>
    <definedName name="___tab07" localSheetId="46">#REF!</definedName>
    <definedName name="___tab07" localSheetId="49">#REF!</definedName>
    <definedName name="___tab07" localSheetId="52">#REF!</definedName>
    <definedName name="___tab07" localSheetId="55">#REF!</definedName>
    <definedName name="___tab07" localSheetId="59">#REF!</definedName>
    <definedName name="___tab07" localSheetId="61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90">#REF!</definedName>
    <definedName name="___tab07" localSheetId="83">#REF!</definedName>
    <definedName name="___tab07" localSheetId="88">#REF!</definedName>
    <definedName name="___tab07" localSheetId="62">#REF!</definedName>
    <definedName name="___tab07" localSheetId="78">#REF!</definedName>
    <definedName name="___tab07" localSheetId="79">#REF!</definedName>
    <definedName name="___tab07">#REF!</definedName>
    <definedName name="___Tab1" localSheetId="14">#REF!</definedName>
    <definedName name="___Tab1" localSheetId="23">#REF!</definedName>
    <definedName name="___Tab1" localSheetId="25">#REF!</definedName>
    <definedName name="___Tab1" localSheetId="26">#REF!</definedName>
    <definedName name="___Tab1" localSheetId="27">#REF!</definedName>
    <definedName name="___Tab1" localSheetId="16">#REF!</definedName>
    <definedName name="___Tab1" localSheetId="20">#REF!</definedName>
    <definedName name="___Tab1" localSheetId="21">#REF!</definedName>
    <definedName name="___Tab1" localSheetId="40">#REF!</definedName>
    <definedName name="___Tab1" localSheetId="33">#REF!</definedName>
    <definedName name="___Tab1" localSheetId="34">#REF!</definedName>
    <definedName name="___Tab1" localSheetId="39">#REF!</definedName>
    <definedName name="___Tab1" localSheetId="46">#REF!</definedName>
    <definedName name="___Tab1" localSheetId="49">#REF!</definedName>
    <definedName name="___Tab1" localSheetId="52">#REF!</definedName>
    <definedName name="___Tab1" localSheetId="55">#REF!</definedName>
    <definedName name="___Tab1" localSheetId="59">#REF!</definedName>
    <definedName name="___Tab1" localSheetId="61">#REF!</definedName>
    <definedName name="___Tab1" localSheetId="65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90">#REF!</definedName>
    <definedName name="___Tab1" localSheetId="83">#REF!</definedName>
    <definedName name="___Tab1" localSheetId="88">#REF!</definedName>
    <definedName name="___Tab1" localSheetId="62">#REF!</definedName>
    <definedName name="___Tab1" localSheetId="78">#REF!</definedName>
    <definedName name="___Tab1" localSheetId="79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14" hidden="1">{#VALUE!,#N/A,FALSE,0}</definedName>
    <definedName name="___to5" localSheetId="23" hidden="1">{#VALUE!,#N/A,FALSE,0}</definedName>
    <definedName name="___to5" localSheetId="25" hidden="1">{#VALUE!,#N/A,FALSE,0}</definedName>
    <definedName name="___to5" localSheetId="26" hidden="1">{#VALUE!,#N/A,FALSE,0}</definedName>
    <definedName name="___to5" localSheetId="27" hidden="1">{#VALUE!,#N/A,FALSE,0}</definedName>
    <definedName name="___to5" localSheetId="15" hidden="1">{#VALUE!,#N/A,FALSE,0}</definedName>
    <definedName name="___to5" localSheetId="16" hidden="1">{#VALUE!,#N/A,FALSE,0}</definedName>
    <definedName name="___to5" localSheetId="20" hidden="1">{#VALUE!,#N/A,FALSE,0}</definedName>
    <definedName name="___to5" localSheetId="21" hidden="1">{#VALUE!,#N/A,FALSE,0}</definedName>
    <definedName name="___to5" localSheetId="31" hidden="1">{#VALUE!,#N/A,FALSE,0}</definedName>
    <definedName name="___to5" localSheetId="40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34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50" hidden="1">{#VALUE!,#N/A,FALSE,0}</definedName>
    <definedName name="___to5" localSheetId="52" hidden="1">{#VALUE!,#N/A,FALSE,0}</definedName>
    <definedName name="___to5" localSheetId="53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5" hidden="1">{#VALUE!,#N/A,FALSE,0}</definedName>
    <definedName name="___to5" localSheetId="74" hidden="1">{#VALUE!,#N/A,FALSE,0}</definedName>
    <definedName name="___to5" localSheetId="75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90" hidden="1">{#VALUE!,#N/A,FALSE,0}</definedName>
    <definedName name="___to5" localSheetId="82" hidden="1">{#VALUE!,#N/A,FALSE,0}</definedName>
    <definedName name="___to5" localSheetId="83" hidden="1">{#VALUE!,#N/A,FALSE,0}</definedName>
    <definedName name="___to5" localSheetId="88" hidden="1">{#VALUE!,#N/A,FALSE,0}</definedName>
    <definedName name="___to5" localSheetId="30" hidden="1">{#VALUE!,#N/A,FALSE,0}</definedName>
    <definedName name="___to5" localSheetId="78" hidden="1">{#VALUE!,#N/A,FALSE,0}</definedName>
    <definedName name="___to5" localSheetId="79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4" hidden="1">{#VALUE!,#N/A,FALSE,0}</definedName>
    <definedName name="___to9" localSheetId="23" hidden="1">{#VALUE!,#N/A,FALSE,0}</definedName>
    <definedName name="___to9" localSheetId="25" hidden="1">{#VALUE!,#N/A,FALSE,0}</definedName>
    <definedName name="___to9" localSheetId="26" hidden="1">{#VALUE!,#N/A,FALSE,0}</definedName>
    <definedName name="___to9" localSheetId="27" hidden="1">{#VALUE!,#N/A,FALSE,0}</definedName>
    <definedName name="___to9" localSheetId="15" hidden="1">{#VALUE!,#N/A,FALSE,0}</definedName>
    <definedName name="___to9" localSheetId="16" hidden="1">{#VALUE!,#N/A,FALSE,0}</definedName>
    <definedName name="___to9" localSheetId="20" hidden="1">{#VALUE!,#N/A,FALSE,0}</definedName>
    <definedName name="___to9" localSheetId="21" hidden="1">{#VALUE!,#N/A,FALSE,0}</definedName>
    <definedName name="___to9" localSheetId="31" hidden="1">{#VALUE!,#N/A,FALSE,0}</definedName>
    <definedName name="___to9" localSheetId="40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34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50" hidden="1">{#VALUE!,#N/A,FALSE,0}</definedName>
    <definedName name="___to9" localSheetId="52" hidden="1">{#VALUE!,#N/A,FALSE,0}</definedName>
    <definedName name="___to9" localSheetId="53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5" hidden="1">{#VALUE!,#N/A,FALSE,0}</definedName>
    <definedName name="___to9" localSheetId="74" hidden="1">{#VALUE!,#N/A,FALSE,0}</definedName>
    <definedName name="___to9" localSheetId="75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90" hidden="1">{#VALUE!,#N/A,FALSE,0}</definedName>
    <definedName name="___to9" localSheetId="82" hidden="1">{#VALUE!,#N/A,FALSE,0}</definedName>
    <definedName name="___to9" localSheetId="83" hidden="1">{#VALUE!,#N/A,FALSE,0}</definedName>
    <definedName name="___to9" localSheetId="88" hidden="1">{#VALUE!,#N/A,FALSE,0}</definedName>
    <definedName name="___to9" localSheetId="30" hidden="1">{#VALUE!,#N/A,FALSE,0}</definedName>
    <definedName name="___to9" localSheetId="78" hidden="1">{#VALUE!,#N/A,FALSE,0}</definedName>
    <definedName name="___to9" localSheetId="79" hidden="1">{#VALUE!,#N/A,FALSE,0}</definedName>
    <definedName name="___to9" hidden="1">{#VALUE!,#N/A,FALSE,0}</definedName>
    <definedName name="___UKR1" localSheetId="14">#REF!</definedName>
    <definedName name="___UKR1" localSheetId="23">#REF!</definedName>
    <definedName name="___UKR1" localSheetId="25">#REF!</definedName>
    <definedName name="___UKR1" localSheetId="26">#REF!</definedName>
    <definedName name="___UKR1" localSheetId="27">#REF!</definedName>
    <definedName name="___UKR1" localSheetId="16">#REF!</definedName>
    <definedName name="___UKR1" localSheetId="20">#REF!</definedName>
    <definedName name="___UKR1" localSheetId="21">#REF!</definedName>
    <definedName name="___UKR1" localSheetId="40">#REF!</definedName>
    <definedName name="___UKR1" localSheetId="42">#REF!</definedName>
    <definedName name="___UKR1" localSheetId="33">#REF!</definedName>
    <definedName name="___UKR1" localSheetId="34">#REF!</definedName>
    <definedName name="___UKR1" localSheetId="39">#REF!</definedName>
    <definedName name="___UKR1" localSheetId="46">#REF!</definedName>
    <definedName name="___UKR1" localSheetId="49">#REF!</definedName>
    <definedName name="___UKR1" localSheetId="52">#REF!</definedName>
    <definedName name="___UKR1" localSheetId="55">#REF!</definedName>
    <definedName name="___UKR1" localSheetId="59">#REF!</definedName>
    <definedName name="___UKR1" localSheetId="61">#REF!</definedName>
    <definedName name="___UKR1" localSheetId="65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90">#REF!</definedName>
    <definedName name="___UKR1" localSheetId="83">#REF!</definedName>
    <definedName name="___UKR1" localSheetId="88">#REF!</definedName>
    <definedName name="___UKR1" localSheetId="30">#REF!</definedName>
    <definedName name="___UKR1" localSheetId="62">#REF!</definedName>
    <definedName name="___UKR1" localSheetId="78">#REF!</definedName>
    <definedName name="___UKR1" localSheetId="79">#REF!</definedName>
    <definedName name="___UKR1">#REF!</definedName>
    <definedName name="___UKR2" localSheetId="14">#REF!</definedName>
    <definedName name="___UKR2" localSheetId="23">#REF!</definedName>
    <definedName name="___UKR2" localSheetId="25">#REF!</definedName>
    <definedName name="___UKR2" localSheetId="26">#REF!</definedName>
    <definedName name="___UKR2" localSheetId="27">#REF!</definedName>
    <definedName name="___UKR2" localSheetId="16">#REF!</definedName>
    <definedName name="___UKR2" localSheetId="20">#REF!</definedName>
    <definedName name="___UKR2" localSheetId="21">#REF!</definedName>
    <definedName name="___UKR2" localSheetId="40">#REF!</definedName>
    <definedName name="___UKR2" localSheetId="33">#REF!</definedName>
    <definedName name="___UKR2" localSheetId="34">#REF!</definedName>
    <definedName name="___UKR2" localSheetId="39">#REF!</definedName>
    <definedName name="___UKR2" localSheetId="46">#REF!</definedName>
    <definedName name="___UKR2" localSheetId="49">#REF!</definedName>
    <definedName name="___UKR2" localSheetId="52">#REF!</definedName>
    <definedName name="___UKR2" localSheetId="55">#REF!</definedName>
    <definedName name="___UKR2" localSheetId="59">#REF!</definedName>
    <definedName name="___UKR2" localSheetId="61">#REF!</definedName>
    <definedName name="___UKR2" localSheetId="65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90">#REF!</definedName>
    <definedName name="___UKR2" localSheetId="83">#REF!</definedName>
    <definedName name="___UKR2" localSheetId="88">#REF!</definedName>
    <definedName name="___UKR2" localSheetId="62">#REF!</definedName>
    <definedName name="___UKR2" localSheetId="78">#REF!</definedName>
    <definedName name="___UKR2" localSheetId="79">#REF!</definedName>
    <definedName name="___UKR2">#REF!</definedName>
    <definedName name="___UKR3" localSheetId="14">#REF!</definedName>
    <definedName name="___UKR3" localSheetId="23">#REF!</definedName>
    <definedName name="___UKR3" localSheetId="25">#REF!</definedName>
    <definedName name="___UKR3" localSheetId="26">#REF!</definedName>
    <definedName name="___UKR3" localSheetId="27">#REF!</definedName>
    <definedName name="___UKR3" localSheetId="16">#REF!</definedName>
    <definedName name="___UKR3" localSheetId="20">#REF!</definedName>
    <definedName name="___UKR3" localSheetId="21">#REF!</definedName>
    <definedName name="___UKR3" localSheetId="40">#REF!</definedName>
    <definedName name="___UKR3" localSheetId="33">#REF!</definedName>
    <definedName name="___UKR3" localSheetId="34">#REF!</definedName>
    <definedName name="___UKR3" localSheetId="39">#REF!</definedName>
    <definedName name="___UKR3" localSheetId="46">#REF!</definedName>
    <definedName name="___UKR3" localSheetId="49">#REF!</definedName>
    <definedName name="___UKR3" localSheetId="52">#REF!</definedName>
    <definedName name="___UKR3" localSheetId="55">#REF!</definedName>
    <definedName name="___UKR3" localSheetId="59">#REF!</definedName>
    <definedName name="___UKR3" localSheetId="61">#REF!</definedName>
    <definedName name="___UKR3" localSheetId="65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90">#REF!</definedName>
    <definedName name="___UKR3" localSheetId="83">#REF!</definedName>
    <definedName name="___UKR3" localSheetId="88">#REF!</definedName>
    <definedName name="___UKR3" localSheetId="62">#REF!</definedName>
    <definedName name="___UKR3" localSheetId="78">#REF!</definedName>
    <definedName name="___UKR3" localSheetId="79">#REF!</definedName>
    <definedName name="___UKR3">#REF!</definedName>
    <definedName name="__123Graph_XGRAPH3" localSheetId="1" hidden="1">[1]GDP!#REF!</definedName>
    <definedName name="__123Graph_XGRAPH3" localSheetId="11" hidden="1">[1]GDP!#REF!</definedName>
    <definedName name="__123Graph_XGRAPH3" localSheetId="1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15" hidden="1">[1]GDP!#REF!</definedName>
    <definedName name="__123Graph_XGRAPH3" localSheetId="17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1" hidden="1">[1]GDP!#REF!</definedName>
    <definedName name="__123Graph_XGRAPH3" localSheetId="22" hidden="1">[1]GDP!#REF!</definedName>
    <definedName name="__123Graph_XGRAPH3" localSheetId="31" hidden="1">[1]GDP!#REF!</definedName>
    <definedName name="__123Graph_XGRAPH3" localSheetId="40" hidden="1">[1]GDP!#REF!</definedName>
    <definedName name="__123Graph_XGRAPH3" localSheetId="42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45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34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46" hidden="1">[1]GDP!#REF!</definedName>
    <definedName name="__123Graph_XGRAPH3" localSheetId="49" hidden="1">[1]GDP!#REF!</definedName>
    <definedName name="__123Graph_XGRAPH3" localSheetId="52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59" hidden="1">[1]GDP!#REF!</definedName>
    <definedName name="__123Graph_XGRAPH3" localSheetId="61" hidden="1">[1]GDP!#REF!</definedName>
    <definedName name="__123Graph_XGRAPH3" localSheetId="65" hidden="1">[1]GDP!#REF!</definedName>
    <definedName name="__123Graph_XGRAPH3" localSheetId="74" hidden="1">[1]GDP!#REF!</definedName>
    <definedName name="__123Graph_XGRAPH3" localSheetId="75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5" hidden="1">[1]GDP!#REF!</definedName>
    <definedName name="__123Graph_XGRAPH3" localSheetId="87" hidden="1">[1]GDP!#REF!</definedName>
    <definedName name="__123Graph_XGRAPH3" localSheetId="88" hidden="1">[1]GDP!#REF!</definedName>
    <definedName name="__123Graph_XGRAPH3" localSheetId="64" hidden="1">[1]GDP!#REF!</definedName>
    <definedName name="__123Graph_XGRAPH3" localSheetId="62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4" hidden="1">{#N/A,#N/A,FALSE,"т02бд"}</definedName>
    <definedName name="__Mn2" localSheetId="23" hidden="1">{#N/A,#N/A,FALSE,"т02бд"}</definedName>
    <definedName name="__Mn2" localSheetId="25" hidden="1">{#N/A,#N/A,FALSE,"т02бд"}</definedName>
    <definedName name="__Mn2" localSheetId="26" hidden="1">{#N/A,#N/A,FALSE,"т02бд"}</definedName>
    <definedName name="__Mn2" localSheetId="27" hidden="1">{#N/A,#N/A,FALSE,"т02бд"}</definedName>
    <definedName name="__Mn2" localSheetId="15" hidden="1">{#N/A,#N/A,FALSE,"т02бд"}</definedName>
    <definedName name="__Mn2" localSheetId="16" hidden="1">{#N/A,#N/A,FALSE,"т02бд"}</definedName>
    <definedName name="__Mn2" localSheetId="20" hidden="1">{#N/A,#N/A,FALSE,"т02бд"}</definedName>
    <definedName name="__Mn2" localSheetId="21" hidden="1">{#N/A,#N/A,FALSE,"т02бд"}</definedName>
    <definedName name="__Mn2" localSheetId="31" hidden="1">{#N/A,#N/A,FALSE,"т02бд"}</definedName>
    <definedName name="__Mn2" localSheetId="40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34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8" hidden="1">{#N/A,#N/A,FALSE,"т02бд"}</definedName>
    <definedName name="__Mn2" localSheetId="50" hidden="1">{#N/A,#N/A,FALSE,"т02бд"}</definedName>
    <definedName name="__Mn2" localSheetId="52" hidden="1">{#N/A,#N/A,FALSE,"т02бд"}</definedName>
    <definedName name="__Mn2" localSheetId="53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5" hidden="1">{#N/A,#N/A,FALSE,"т02бд"}</definedName>
    <definedName name="__Mn2" localSheetId="74" hidden="1">{#N/A,#N/A,FALSE,"т02бд"}</definedName>
    <definedName name="__Mn2" localSheetId="75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90" hidden="1">{#N/A,#N/A,FALSE,"т02бд"}</definedName>
    <definedName name="__Mn2" localSheetId="82" hidden="1">{#N/A,#N/A,FALSE,"т02бд"}</definedName>
    <definedName name="__Mn2" localSheetId="83" hidden="1">{#N/A,#N/A,FALSE,"т02бд"}</definedName>
    <definedName name="__Mn2" localSheetId="88" hidden="1">{#N/A,#N/A,FALSE,"т02бд"}</definedName>
    <definedName name="__Mn2" localSheetId="30" hidden="1">{#N/A,#N/A,FALSE,"т02бд"}</definedName>
    <definedName name="__Mn2" localSheetId="78" hidden="1">{#N/A,#N/A,FALSE,"т02бд"}</definedName>
    <definedName name="__Mn2" localSheetId="7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4" hidden="1">{#N/A,#N/A,FALSE,"т04"}</definedName>
    <definedName name="__t04" localSheetId="23" hidden="1">{#N/A,#N/A,FALSE,"т04"}</definedName>
    <definedName name="__t04" localSheetId="25" hidden="1">{#N/A,#N/A,FALSE,"т04"}</definedName>
    <definedName name="__t04" localSheetId="26" hidden="1">{#N/A,#N/A,FALSE,"т04"}</definedName>
    <definedName name="__t04" localSheetId="27" hidden="1">{#N/A,#N/A,FALSE,"т04"}</definedName>
    <definedName name="__t04" localSheetId="15" hidden="1">{#N/A,#N/A,FALSE,"т04"}</definedName>
    <definedName name="__t04" localSheetId="16" hidden="1">{#N/A,#N/A,FALSE,"т04"}</definedName>
    <definedName name="__t04" localSheetId="20" hidden="1">{#N/A,#N/A,FALSE,"т04"}</definedName>
    <definedName name="__t04" localSheetId="21" hidden="1">{#N/A,#N/A,FALSE,"т04"}</definedName>
    <definedName name="__t04" localSheetId="31" hidden="1">{#N/A,#N/A,FALSE,"т04"}</definedName>
    <definedName name="__t04" localSheetId="40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34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8" hidden="1">{#N/A,#N/A,FALSE,"т04"}</definedName>
    <definedName name="__t04" localSheetId="50" hidden="1">{#N/A,#N/A,FALSE,"т04"}</definedName>
    <definedName name="__t04" localSheetId="52" hidden="1">{#N/A,#N/A,FALSE,"т04"}</definedName>
    <definedName name="__t04" localSheetId="53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5" hidden="1">{#N/A,#N/A,FALSE,"т04"}</definedName>
    <definedName name="__t04" localSheetId="74" hidden="1">{#N/A,#N/A,FALSE,"т04"}</definedName>
    <definedName name="__t04" localSheetId="75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80" hidden="1">{#N/A,#N/A,FALSE,"т04"}</definedName>
    <definedName name="__t04" localSheetId="90" hidden="1">{#N/A,#N/A,FALSE,"т04"}</definedName>
    <definedName name="__t04" localSheetId="82" hidden="1">{#N/A,#N/A,FALSE,"т04"}</definedName>
    <definedName name="__t04" localSheetId="83" hidden="1">{#N/A,#N/A,FALSE,"т04"}</definedName>
    <definedName name="__t04" localSheetId="88" hidden="1">{#N/A,#N/A,FALSE,"т04"}</definedName>
    <definedName name="__t04" localSheetId="30" hidden="1">{#N/A,#N/A,FALSE,"т04"}</definedName>
    <definedName name="__t04" localSheetId="78" hidden="1">{#N/A,#N/A,FALSE,"т04"}</definedName>
    <definedName name="__t04" localSheetId="79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4" hidden="1">{#N/A,#N/A,FALSE,"т04"}</definedName>
    <definedName name="__t06" localSheetId="23" hidden="1">{#N/A,#N/A,FALSE,"т04"}</definedName>
    <definedName name="__t06" localSheetId="25" hidden="1">{#N/A,#N/A,FALSE,"т04"}</definedName>
    <definedName name="__t06" localSheetId="26" hidden="1">{#N/A,#N/A,FALSE,"т04"}</definedName>
    <definedName name="__t06" localSheetId="27" hidden="1">{#N/A,#N/A,FALSE,"т04"}</definedName>
    <definedName name="__t06" localSheetId="15" hidden="1">{#N/A,#N/A,FALSE,"т04"}</definedName>
    <definedName name="__t06" localSheetId="16" hidden="1">{#N/A,#N/A,FALSE,"т04"}</definedName>
    <definedName name="__t06" localSheetId="20" hidden="1">{#N/A,#N/A,FALSE,"т04"}</definedName>
    <definedName name="__t06" localSheetId="21" hidden="1">{#N/A,#N/A,FALSE,"т04"}</definedName>
    <definedName name="__t06" localSheetId="31" hidden="1">{#N/A,#N/A,FALSE,"т04"}</definedName>
    <definedName name="__t06" localSheetId="40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34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8" hidden="1">{#N/A,#N/A,FALSE,"т04"}</definedName>
    <definedName name="__t06" localSheetId="50" hidden="1">{#N/A,#N/A,FALSE,"т04"}</definedName>
    <definedName name="__t06" localSheetId="52" hidden="1">{#N/A,#N/A,FALSE,"т04"}</definedName>
    <definedName name="__t06" localSheetId="53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5" hidden="1">{#N/A,#N/A,FALSE,"т04"}</definedName>
    <definedName name="__t06" localSheetId="74" hidden="1">{#N/A,#N/A,FALSE,"т04"}</definedName>
    <definedName name="__t06" localSheetId="75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80" hidden="1">{#N/A,#N/A,FALSE,"т04"}</definedName>
    <definedName name="__t06" localSheetId="90" hidden="1">{#N/A,#N/A,FALSE,"т04"}</definedName>
    <definedName name="__t06" localSheetId="82" hidden="1">{#N/A,#N/A,FALSE,"т04"}</definedName>
    <definedName name="__t06" localSheetId="83" hidden="1">{#N/A,#N/A,FALSE,"т04"}</definedName>
    <definedName name="__t06" localSheetId="88" hidden="1">{#N/A,#N/A,FALSE,"т04"}</definedName>
    <definedName name="__t06" localSheetId="30" hidden="1">{#N/A,#N/A,FALSE,"т04"}</definedName>
    <definedName name="__t06" localSheetId="78" hidden="1">{#N/A,#N/A,FALSE,"т04"}</definedName>
    <definedName name="__t06" localSheetId="79" hidden="1">{#N/A,#N/A,FALSE,"т04"}</definedName>
    <definedName name="__t06" hidden="1">{#N/A,#N/A,FALSE,"т04"}</definedName>
    <definedName name="__tab06" localSheetId="14">#REF!</definedName>
    <definedName name="__tab06" localSheetId="23">#REF!</definedName>
    <definedName name="__tab06" localSheetId="25">#REF!</definedName>
    <definedName name="__tab06" localSheetId="26">#REF!</definedName>
    <definedName name="__tab06" localSheetId="27">#REF!</definedName>
    <definedName name="__tab06" localSheetId="16">#REF!</definedName>
    <definedName name="__tab06" localSheetId="20">#REF!</definedName>
    <definedName name="__tab06" localSheetId="21">#REF!</definedName>
    <definedName name="__tab06" localSheetId="40">#REF!</definedName>
    <definedName name="__tab06" localSheetId="42">#REF!</definedName>
    <definedName name="__tab06" localSheetId="33">#REF!</definedName>
    <definedName name="__tab06" localSheetId="34">#REF!</definedName>
    <definedName name="__tab06" localSheetId="39">#REF!</definedName>
    <definedName name="__tab06" localSheetId="46">#REF!</definedName>
    <definedName name="__tab06" localSheetId="49">#REF!</definedName>
    <definedName name="__tab06" localSheetId="52">#REF!</definedName>
    <definedName name="__tab06" localSheetId="55">#REF!</definedName>
    <definedName name="__tab06" localSheetId="59">#REF!</definedName>
    <definedName name="__tab06" localSheetId="61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90">#REF!</definedName>
    <definedName name="__tab06" localSheetId="83">#REF!</definedName>
    <definedName name="__tab06" localSheetId="88">#REF!</definedName>
    <definedName name="__tab06" localSheetId="30">#REF!</definedName>
    <definedName name="__tab06" localSheetId="62">#REF!</definedName>
    <definedName name="__tab06" localSheetId="78">#REF!</definedName>
    <definedName name="__tab06" localSheetId="79">#REF!</definedName>
    <definedName name="__tab06">#REF!</definedName>
    <definedName name="__tab07" localSheetId="14">#REF!</definedName>
    <definedName name="__tab07" localSheetId="23">#REF!</definedName>
    <definedName name="__tab07" localSheetId="25">#REF!</definedName>
    <definedName name="__tab07" localSheetId="26">#REF!</definedName>
    <definedName name="__tab07" localSheetId="27">#REF!</definedName>
    <definedName name="__tab07" localSheetId="16">#REF!</definedName>
    <definedName name="__tab07" localSheetId="20">#REF!</definedName>
    <definedName name="__tab07" localSheetId="21">#REF!</definedName>
    <definedName name="__tab07" localSheetId="40">#REF!</definedName>
    <definedName name="__tab07" localSheetId="33">#REF!</definedName>
    <definedName name="__tab07" localSheetId="34">#REF!</definedName>
    <definedName name="__tab07" localSheetId="39">#REF!</definedName>
    <definedName name="__tab07" localSheetId="46">#REF!</definedName>
    <definedName name="__tab07" localSheetId="49">#REF!</definedName>
    <definedName name="__tab07" localSheetId="52">#REF!</definedName>
    <definedName name="__tab07" localSheetId="55">#REF!</definedName>
    <definedName name="__tab07" localSheetId="59">#REF!</definedName>
    <definedName name="__tab07" localSheetId="61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90">#REF!</definedName>
    <definedName name="__tab07" localSheetId="83">#REF!</definedName>
    <definedName name="__tab07" localSheetId="88">#REF!</definedName>
    <definedName name="__tab07" localSheetId="62">#REF!</definedName>
    <definedName name="__tab07" localSheetId="78">#REF!</definedName>
    <definedName name="__tab07" localSheetId="79">#REF!</definedName>
    <definedName name="__tab07">#REF!</definedName>
    <definedName name="__Tab1" localSheetId="14">#REF!</definedName>
    <definedName name="__Tab1" localSheetId="23">#REF!</definedName>
    <definedName name="__Tab1" localSheetId="25">#REF!</definedName>
    <definedName name="__Tab1" localSheetId="26">#REF!</definedName>
    <definedName name="__Tab1" localSheetId="27">#REF!</definedName>
    <definedName name="__Tab1" localSheetId="16">#REF!</definedName>
    <definedName name="__Tab1" localSheetId="20">#REF!</definedName>
    <definedName name="__Tab1" localSheetId="21">#REF!</definedName>
    <definedName name="__Tab1" localSheetId="40">#REF!</definedName>
    <definedName name="__Tab1" localSheetId="33">#REF!</definedName>
    <definedName name="__Tab1" localSheetId="34">#REF!</definedName>
    <definedName name="__Tab1" localSheetId="39">#REF!</definedName>
    <definedName name="__Tab1" localSheetId="46">#REF!</definedName>
    <definedName name="__Tab1" localSheetId="49">#REF!</definedName>
    <definedName name="__Tab1" localSheetId="52">#REF!</definedName>
    <definedName name="__Tab1" localSheetId="55">#REF!</definedName>
    <definedName name="__Tab1" localSheetId="59">#REF!</definedName>
    <definedName name="__Tab1" localSheetId="61">#REF!</definedName>
    <definedName name="__Tab1" localSheetId="65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90">#REF!</definedName>
    <definedName name="__Tab1" localSheetId="83">#REF!</definedName>
    <definedName name="__Tab1" localSheetId="88">#REF!</definedName>
    <definedName name="__Tab1" localSheetId="62">#REF!</definedName>
    <definedName name="__Tab1" localSheetId="78">#REF!</definedName>
    <definedName name="__Tab1" localSheetId="79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14" hidden="1">{#VALUE!,#N/A,FALSE,0}</definedName>
    <definedName name="__to5" localSheetId="23" hidden="1">{#VALUE!,#N/A,FALSE,0}</definedName>
    <definedName name="__to5" localSheetId="25" hidden="1">{#VALUE!,#N/A,FALSE,0}</definedName>
    <definedName name="__to5" localSheetId="26" hidden="1">{#VALUE!,#N/A,FALSE,0}</definedName>
    <definedName name="__to5" localSheetId="27" hidden="1">{#VALUE!,#N/A,FALSE,0}</definedName>
    <definedName name="__to5" localSheetId="15" hidden="1">{#VALUE!,#N/A,FALSE,0}</definedName>
    <definedName name="__to5" localSheetId="16" hidden="1">{#VALUE!,#N/A,FALSE,0}</definedName>
    <definedName name="__to5" localSheetId="20" hidden="1">{#VALUE!,#N/A,FALSE,0}</definedName>
    <definedName name="__to5" localSheetId="21" hidden="1">{#VALUE!,#N/A,FALSE,0}</definedName>
    <definedName name="__to5" localSheetId="31" hidden="1">{#VALUE!,#N/A,FALSE,0}</definedName>
    <definedName name="__to5" localSheetId="40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34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50" hidden="1">{#VALUE!,#N/A,FALSE,0}</definedName>
    <definedName name="__to5" localSheetId="52" hidden="1">{#VALUE!,#N/A,FALSE,0}</definedName>
    <definedName name="__to5" localSheetId="53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5" hidden="1">{#VALUE!,#N/A,FALSE,0}</definedName>
    <definedName name="__to5" localSheetId="74" hidden="1">{#VALUE!,#N/A,FALSE,0}</definedName>
    <definedName name="__to5" localSheetId="75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90" hidden="1">{#VALUE!,#N/A,FALSE,0}</definedName>
    <definedName name="__to5" localSheetId="82" hidden="1">{#VALUE!,#N/A,FALSE,0}</definedName>
    <definedName name="__to5" localSheetId="83" hidden="1">{#VALUE!,#N/A,FALSE,0}</definedName>
    <definedName name="__to5" localSheetId="88" hidden="1">{#VALUE!,#N/A,FALSE,0}</definedName>
    <definedName name="__to5" localSheetId="30" hidden="1">{#VALUE!,#N/A,FALSE,0}</definedName>
    <definedName name="__to5" localSheetId="78" hidden="1">{#VALUE!,#N/A,FALSE,0}</definedName>
    <definedName name="__to5" localSheetId="79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4" hidden="1">{#VALUE!,#N/A,FALSE,0}</definedName>
    <definedName name="__to9" localSheetId="23" hidden="1">{#VALUE!,#N/A,FALSE,0}</definedName>
    <definedName name="__to9" localSheetId="25" hidden="1">{#VALUE!,#N/A,FALSE,0}</definedName>
    <definedName name="__to9" localSheetId="26" hidden="1">{#VALUE!,#N/A,FALSE,0}</definedName>
    <definedName name="__to9" localSheetId="27" hidden="1">{#VALUE!,#N/A,FALSE,0}</definedName>
    <definedName name="__to9" localSheetId="15" hidden="1">{#VALUE!,#N/A,FALSE,0}</definedName>
    <definedName name="__to9" localSheetId="16" hidden="1">{#VALUE!,#N/A,FALSE,0}</definedName>
    <definedName name="__to9" localSheetId="20" hidden="1">{#VALUE!,#N/A,FALSE,0}</definedName>
    <definedName name="__to9" localSheetId="21" hidden="1">{#VALUE!,#N/A,FALSE,0}</definedName>
    <definedName name="__to9" localSheetId="31" hidden="1">{#VALUE!,#N/A,FALSE,0}</definedName>
    <definedName name="__to9" localSheetId="40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34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50" hidden="1">{#VALUE!,#N/A,FALSE,0}</definedName>
    <definedName name="__to9" localSheetId="52" hidden="1">{#VALUE!,#N/A,FALSE,0}</definedName>
    <definedName name="__to9" localSheetId="53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5" hidden="1">{#VALUE!,#N/A,FALSE,0}</definedName>
    <definedName name="__to9" localSheetId="74" hidden="1">{#VALUE!,#N/A,FALSE,0}</definedName>
    <definedName name="__to9" localSheetId="75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90" hidden="1">{#VALUE!,#N/A,FALSE,0}</definedName>
    <definedName name="__to9" localSheetId="82" hidden="1">{#VALUE!,#N/A,FALSE,0}</definedName>
    <definedName name="__to9" localSheetId="83" hidden="1">{#VALUE!,#N/A,FALSE,0}</definedName>
    <definedName name="__to9" localSheetId="88" hidden="1">{#VALUE!,#N/A,FALSE,0}</definedName>
    <definedName name="__to9" localSheetId="30" hidden="1">{#VALUE!,#N/A,FALSE,0}</definedName>
    <definedName name="__to9" localSheetId="78" hidden="1">{#VALUE!,#N/A,FALSE,0}</definedName>
    <definedName name="__to9" localSheetId="79" hidden="1">{#VALUE!,#N/A,FALSE,0}</definedName>
    <definedName name="__to9" hidden="1">{#VALUE!,#N/A,FALSE,0}</definedName>
    <definedName name="__UKR1" localSheetId="14">#REF!</definedName>
    <definedName name="__UKR1" localSheetId="23">#REF!</definedName>
    <definedName name="__UKR1" localSheetId="25">#REF!</definedName>
    <definedName name="__UKR1" localSheetId="26">#REF!</definedName>
    <definedName name="__UKR1" localSheetId="27">#REF!</definedName>
    <definedName name="__UKR1" localSheetId="16">#REF!</definedName>
    <definedName name="__UKR1" localSheetId="20">#REF!</definedName>
    <definedName name="__UKR1" localSheetId="21">#REF!</definedName>
    <definedName name="__UKR1" localSheetId="40">#REF!</definedName>
    <definedName name="__UKR1" localSheetId="42">#REF!</definedName>
    <definedName name="__UKR1" localSheetId="33">#REF!</definedName>
    <definedName name="__UKR1" localSheetId="34">#REF!</definedName>
    <definedName name="__UKR1" localSheetId="39">#REF!</definedName>
    <definedName name="__UKR1" localSheetId="46">#REF!</definedName>
    <definedName name="__UKR1" localSheetId="49">#REF!</definedName>
    <definedName name="__UKR1" localSheetId="52">#REF!</definedName>
    <definedName name="__UKR1" localSheetId="55">#REF!</definedName>
    <definedName name="__UKR1" localSheetId="59">#REF!</definedName>
    <definedName name="__UKR1" localSheetId="61">#REF!</definedName>
    <definedName name="__UKR1" localSheetId="65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90">#REF!</definedName>
    <definedName name="__UKR1" localSheetId="83">#REF!</definedName>
    <definedName name="__UKR1" localSheetId="88">#REF!</definedName>
    <definedName name="__UKR1" localSheetId="30">#REF!</definedName>
    <definedName name="__UKR1" localSheetId="62">#REF!</definedName>
    <definedName name="__UKR1" localSheetId="78">#REF!</definedName>
    <definedName name="__UKR1" localSheetId="79">#REF!</definedName>
    <definedName name="__UKR1">#REF!</definedName>
    <definedName name="__UKR2" localSheetId="14">#REF!</definedName>
    <definedName name="__UKR2" localSheetId="23">#REF!</definedName>
    <definedName name="__UKR2" localSheetId="25">#REF!</definedName>
    <definedName name="__UKR2" localSheetId="26">#REF!</definedName>
    <definedName name="__UKR2" localSheetId="27">#REF!</definedName>
    <definedName name="__UKR2" localSheetId="16">#REF!</definedName>
    <definedName name="__UKR2" localSheetId="20">#REF!</definedName>
    <definedName name="__UKR2" localSheetId="21">#REF!</definedName>
    <definedName name="__UKR2" localSheetId="40">#REF!</definedName>
    <definedName name="__UKR2" localSheetId="33">#REF!</definedName>
    <definedName name="__UKR2" localSheetId="34">#REF!</definedName>
    <definedName name="__UKR2" localSheetId="39">#REF!</definedName>
    <definedName name="__UKR2" localSheetId="46">#REF!</definedName>
    <definedName name="__UKR2" localSheetId="49">#REF!</definedName>
    <definedName name="__UKR2" localSheetId="52">#REF!</definedName>
    <definedName name="__UKR2" localSheetId="55">#REF!</definedName>
    <definedName name="__UKR2" localSheetId="59">#REF!</definedName>
    <definedName name="__UKR2" localSheetId="61">#REF!</definedName>
    <definedName name="__UKR2" localSheetId="65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90">#REF!</definedName>
    <definedName name="__UKR2" localSheetId="83">#REF!</definedName>
    <definedName name="__UKR2" localSheetId="88">#REF!</definedName>
    <definedName name="__UKR2" localSheetId="62">#REF!</definedName>
    <definedName name="__UKR2" localSheetId="78">#REF!</definedName>
    <definedName name="__UKR2" localSheetId="79">#REF!</definedName>
    <definedName name="__UKR2">#REF!</definedName>
    <definedName name="__UKR3" localSheetId="14">#REF!</definedName>
    <definedName name="__UKR3" localSheetId="23">#REF!</definedName>
    <definedName name="__UKR3" localSheetId="25">#REF!</definedName>
    <definedName name="__UKR3" localSheetId="26">#REF!</definedName>
    <definedName name="__UKR3" localSheetId="27">#REF!</definedName>
    <definedName name="__UKR3" localSheetId="16">#REF!</definedName>
    <definedName name="__UKR3" localSheetId="20">#REF!</definedName>
    <definedName name="__UKR3" localSheetId="21">#REF!</definedName>
    <definedName name="__UKR3" localSheetId="40">#REF!</definedName>
    <definedName name="__UKR3" localSheetId="33">#REF!</definedName>
    <definedName name="__UKR3" localSheetId="34">#REF!</definedName>
    <definedName name="__UKR3" localSheetId="39">#REF!</definedName>
    <definedName name="__UKR3" localSheetId="46">#REF!</definedName>
    <definedName name="__UKR3" localSheetId="49">#REF!</definedName>
    <definedName name="__UKR3" localSheetId="52">#REF!</definedName>
    <definedName name="__UKR3" localSheetId="55">#REF!</definedName>
    <definedName name="__UKR3" localSheetId="59">#REF!</definedName>
    <definedName name="__UKR3" localSheetId="61">#REF!</definedName>
    <definedName name="__UKR3" localSheetId="65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90">#REF!</definedName>
    <definedName name="__UKR3" localSheetId="83">#REF!</definedName>
    <definedName name="__UKR3" localSheetId="88">#REF!</definedName>
    <definedName name="__UKR3" localSheetId="62">#REF!</definedName>
    <definedName name="__UKR3" localSheetId="78">#REF!</definedName>
    <definedName name="__UKR3" localSheetId="79">#REF!</definedName>
    <definedName name="__UKR3">#REF!</definedName>
    <definedName name="_1SR" localSheetId="14">'[2]1S'!#REF!</definedName>
    <definedName name="_1SR" localSheetId="23">'[2]1S'!#REF!</definedName>
    <definedName name="_1SR" localSheetId="25">'[2]1S'!#REF!</definedName>
    <definedName name="_1SR" localSheetId="26">'[2]1S'!#REF!</definedName>
    <definedName name="_1SR" localSheetId="27">'[2]1S'!#REF!</definedName>
    <definedName name="_1SR" localSheetId="16">'[2]1S'!#REF!</definedName>
    <definedName name="_1SR" localSheetId="20">'[2]1S'!#REF!</definedName>
    <definedName name="_1SR" localSheetId="46">'[2]1S'!#REF!</definedName>
    <definedName name="_1SR" localSheetId="49">'[2]1S'!#REF!</definedName>
    <definedName name="_1SR" localSheetId="52">'[2]1S'!#REF!</definedName>
    <definedName name="_1SR" localSheetId="55">'[2]1S'!#REF!</definedName>
    <definedName name="_1SR" localSheetId="61">'[2]1S'!#REF!</definedName>
    <definedName name="_1SR" localSheetId="65">'[2]1S'!#REF!</definedName>
    <definedName name="_1SR" localSheetId="66">'[2]1S'!#REF!</definedName>
    <definedName name="_1SR" localSheetId="67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72">'[2]1S'!#REF!</definedName>
    <definedName name="_1SR" localSheetId="90">'[2]1S'!#REF!</definedName>
    <definedName name="_1SR" localSheetId="83">'[2]1S'!#REF!</definedName>
    <definedName name="_1SR" localSheetId="88">'[2]1S'!#REF!</definedName>
    <definedName name="_1SR" localSheetId="62">'[2]1S'!#REF!</definedName>
    <definedName name="_1SR" localSheetId="78">'[2]1S'!#REF!</definedName>
    <definedName name="_1SR" localSheetId="79">'[2]1S'!#REF!</definedName>
    <definedName name="_1SR">'[2]1S'!#REF!</definedName>
    <definedName name="_2Macros_Import_.qbop" localSheetId="26">[3]!'[Macros Import].qbop'</definedName>
    <definedName name="_2Macros_Import_.qbop" localSheetId="16">[3]!'[Macros Import].qbop'</definedName>
    <definedName name="_2Macros_Import_.qbop" localSheetId="17">[3]!'[Macros Import].qbop'</definedName>
    <definedName name="_2Macros_Import_.qbop" localSheetId="21">[3]!'[Macros Import].qbop'</definedName>
    <definedName name="_2Macros_Import_.qbop" localSheetId="45">[3]!'[Macros Import].qbop'</definedName>
    <definedName name="_2Macros_Import_.qbop" localSheetId="33">[3]!'[Macros Import].qbop'</definedName>
    <definedName name="_2Macros_Import_.qbop" localSheetId="34">[3]!'[Macros Import].qbop'</definedName>
    <definedName name="_2Macros_Import_.qbop" localSheetId="38">[3]!'[Macros Import].qbop'</definedName>
    <definedName name="_2Macros_Import_.qbop" localSheetId="39">[3]!'[Macros Import].qbop'</definedName>
    <definedName name="_2Macros_Import_.qbop" localSheetId="46">[3]!'[Macros Import].qbop'</definedName>
    <definedName name="_2Macros_Import_.qbop" localSheetId="49">[3]!'[Macros Import].qbop'</definedName>
    <definedName name="_2Macros_Import_.qbop" localSheetId="65">[3]!'[Macros Import].qbop'</definedName>
    <definedName name="_2Macros_Import_.qbop" localSheetId="74">[3]!'[Macros Import].qbop'</definedName>
    <definedName name="_2Macros_Import_.qbop" localSheetId="75">[3]!'[Macros Import].qbop'</definedName>
    <definedName name="_2Macros_Import_.qbop" localSheetId="67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2">[3]!'[Macros Import].qbop'</definedName>
    <definedName name="_2Macros_Import_.qbop" localSheetId="62">[3]!'[Macros Import].qbop'</definedName>
    <definedName name="_2Macros_Import_.qbop" localSheetId="78">[3]!'[Macros Import].qbop'</definedName>
    <definedName name="_2Macros_Import_.qbop" localSheetId="79">[3]!'[Macros Import].qbop'</definedName>
    <definedName name="_2Macros_Import_.qbop">[3]!'[Macros Import].qbop'</definedName>
    <definedName name="_2SR" localSheetId="14">'[2]2SR'!#REF!</definedName>
    <definedName name="_2SR" localSheetId="23">'[2]2SR'!#REF!</definedName>
    <definedName name="_2SR" localSheetId="25">'[2]2SR'!#REF!</definedName>
    <definedName name="_2SR" localSheetId="26">'[2]2SR'!#REF!</definedName>
    <definedName name="_2SR" localSheetId="27">'[2]2SR'!#REF!</definedName>
    <definedName name="_2SR" localSheetId="16">'[2]2SR'!#REF!</definedName>
    <definedName name="_2SR" localSheetId="20">'[2]2SR'!#REF!</definedName>
    <definedName name="_2SR" localSheetId="31">'[2]2SR'!#REF!</definedName>
    <definedName name="_2SR" localSheetId="42">'[2]2SR'!#REF!</definedName>
    <definedName name="_2SR" localSheetId="46">'[2]2SR'!#REF!</definedName>
    <definedName name="_2SR" localSheetId="49">'[2]2SR'!#REF!</definedName>
    <definedName name="_2SR" localSheetId="52">'[2]2SR'!#REF!</definedName>
    <definedName name="_2SR" localSheetId="55">'[2]2SR'!#REF!</definedName>
    <definedName name="_2SR" localSheetId="61">'[2]2SR'!#REF!</definedName>
    <definedName name="_2SR" localSheetId="65">'[2]2SR'!#REF!</definedName>
    <definedName name="_2SR" localSheetId="66">'[2]2SR'!#REF!</definedName>
    <definedName name="_2SR" localSheetId="67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72">'[2]2SR'!#REF!</definedName>
    <definedName name="_2SR" localSheetId="90">'[2]2SR'!#REF!</definedName>
    <definedName name="_2SR" localSheetId="83">'[2]2SR'!#REF!</definedName>
    <definedName name="_2SR" localSheetId="88">'[2]2SR'!#REF!</definedName>
    <definedName name="_2SR" localSheetId="62">'[2]2SR'!#REF!</definedName>
    <definedName name="_2SR" localSheetId="78">'[2]2SR'!#REF!</definedName>
    <definedName name="_2SR" localSheetId="79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4">#REF!</definedName>
    <definedName name="_cpi2" localSheetId="23">#REF!</definedName>
    <definedName name="_cpi2" localSheetId="25">#REF!</definedName>
    <definedName name="_cpi2" localSheetId="26">#REF!</definedName>
    <definedName name="_cpi2" localSheetId="27">#REF!</definedName>
    <definedName name="_cpi2" localSheetId="16">#REF!</definedName>
    <definedName name="_cpi2" localSheetId="20">#REF!</definedName>
    <definedName name="_cpi2" localSheetId="21">#REF!</definedName>
    <definedName name="_cpi2" localSheetId="40">#REF!</definedName>
    <definedName name="_cpi2" localSheetId="42">#REF!</definedName>
    <definedName name="_cpi2" localSheetId="33">#REF!</definedName>
    <definedName name="_cpi2" localSheetId="34">#REF!</definedName>
    <definedName name="_cpi2" localSheetId="39">#REF!</definedName>
    <definedName name="_cpi2" localSheetId="46">#REF!</definedName>
    <definedName name="_cpi2" localSheetId="49">#REF!</definedName>
    <definedName name="_cpi2" localSheetId="52">#REF!</definedName>
    <definedName name="_cpi2" localSheetId="55">#REF!</definedName>
    <definedName name="_cpi2" localSheetId="59">#REF!</definedName>
    <definedName name="_cpi2" localSheetId="61">#REF!</definedName>
    <definedName name="_cpi2" localSheetId="65">#REF!</definedName>
    <definedName name="_cpi2" localSheetId="66">#REF!</definedName>
    <definedName name="_cpi2" localSheetId="67">#REF!</definedName>
    <definedName name="_cpi2" localSheetId="71">#REF!</definedName>
    <definedName name="_cpi2" localSheetId="72">#REF!</definedName>
    <definedName name="_cpi2" localSheetId="90">#REF!</definedName>
    <definedName name="_cpi2" localSheetId="83">#REF!</definedName>
    <definedName name="_cpi2" localSheetId="88">#REF!</definedName>
    <definedName name="_cpi2" localSheetId="64">#REF!</definedName>
    <definedName name="_cpi2" localSheetId="62">#REF!</definedName>
    <definedName name="_cpi2" localSheetId="78">#REF!</definedName>
    <definedName name="_cpi2" localSheetId="79">#REF!</definedName>
    <definedName name="_cpi2">#REF!</definedName>
    <definedName name="_DVM3" localSheetId="14">[4]Links!$V$6</definedName>
    <definedName name="_DVM3" localSheetId="23">[4]Links!$V$6</definedName>
    <definedName name="_DVM3" localSheetId="25">[4]Links!$V$6</definedName>
    <definedName name="_DVM3" localSheetId="26">[4]Links!$V$6</definedName>
    <definedName name="_DVM3" localSheetId="27">[4]Links!$V$6</definedName>
    <definedName name="_DVM3" localSheetId="16">[4]Links!$V$6</definedName>
    <definedName name="_DVM3" localSheetId="20">[4]Links!$V$6</definedName>
    <definedName name="_DVM3" localSheetId="21">[4]Links!$V$6</definedName>
    <definedName name="_DVM3" localSheetId="40">[4]Links!$V$6</definedName>
    <definedName name="_DVM3" localSheetId="42">[4]Links!$V$6</definedName>
    <definedName name="_DVM3" localSheetId="33">[4]Links!$V$6</definedName>
    <definedName name="_DVM3" localSheetId="34">[4]Links!$V$6</definedName>
    <definedName name="_DVM3" localSheetId="39">[4]Links!$V$6</definedName>
    <definedName name="_DVM3">[4]Links!$V$6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31" hidden="1">#REF!</definedName>
    <definedName name="_Fill" localSheetId="40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8" hidden="1">#REF!</definedName>
    <definedName name="_Fill" localSheetId="39" hidden="1">#REF!</definedName>
    <definedName name="_Fill" localSheetId="46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2" hidden="1">#REF!</definedName>
    <definedName name="_Fill" localSheetId="53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5" hidden="1">#REF!</definedName>
    <definedName name="_Fill" localSheetId="74" hidden="1">#REF!</definedName>
    <definedName name="_Fill" localSheetId="7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4" hidden="1">#REF!</definedName>
    <definedName name="_Fill" localSheetId="85" hidden="1">#REF!</definedName>
    <definedName name="_Fill" localSheetId="87" hidden="1">#REF!</definedName>
    <definedName name="_Fill" localSheetId="88" hidden="1">#REF!</definedName>
    <definedName name="_Fill" localSheetId="64" hidden="1">#REF!</definedName>
    <definedName name="_Fill" localSheetId="62" hidden="1">#REF!</definedName>
    <definedName name="_Fill" localSheetId="78" hidden="1">#REF!</definedName>
    <definedName name="_Fill" localSheetId="79" hidden="1">#REF!</definedName>
    <definedName name="_Fill" hidden="1">#REF!</definedName>
    <definedName name="_g7.2" localSheetId="1" hidden="1">{#N/A,#N/A,FALSE,"т04"}</definedName>
    <definedName name="_g7.2" localSheetId="14" hidden="1">{#N/A,#N/A,FALSE,"т04"}</definedName>
    <definedName name="_g7.2" localSheetId="23" hidden="1">{#N/A,#N/A,FALSE,"т04"}</definedName>
    <definedName name="_g7.2" localSheetId="25" hidden="1">{#N/A,#N/A,FALSE,"т04"}</definedName>
    <definedName name="_g7.2" localSheetId="26" hidden="1">{#N/A,#N/A,FALSE,"т04"}</definedName>
    <definedName name="_g7.2" localSheetId="27" hidden="1">{#N/A,#N/A,FALSE,"т04"}</definedName>
    <definedName name="_g7.2" localSheetId="15" hidden="1">{#N/A,#N/A,FALSE,"т04"}</definedName>
    <definedName name="_g7.2" localSheetId="16" hidden="1">{#N/A,#N/A,FALSE,"т04"}</definedName>
    <definedName name="_g7.2" localSheetId="20" hidden="1">{#N/A,#N/A,FALSE,"т04"}</definedName>
    <definedName name="_g7.2" localSheetId="21" hidden="1">{#N/A,#N/A,FALSE,"т04"}</definedName>
    <definedName name="_g7.2" localSheetId="31" hidden="1">{#N/A,#N/A,FALSE,"т04"}</definedName>
    <definedName name="_g7.2" localSheetId="40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45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34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50" hidden="1">{#N/A,#N/A,FALSE,"т04"}</definedName>
    <definedName name="_g7.2" localSheetId="52" hidden="1">{#N/A,#N/A,FALSE,"т04"}</definedName>
    <definedName name="_g7.2" localSheetId="53" hidden="1">{#N/A,#N/A,FALSE,"т04"}</definedName>
    <definedName name="_g7.2" localSheetId="55" hidden="1">{#N/A,#N/A,FALSE,"т04"}</definedName>
    <definedName name="_g7.2" localSheetId="58" hidden="1">{#N/A,#N/A,FALSE,"т04"}</definedName>
    <definedName name="_g7.2" localSheetId="59" hidden="1">{#N/A,#N/A,FALSE,"т04"}</definedName>
    <definedName name="_g7.2" localSheetId="61" hidden="1">{#N/A,#N/A,FALSE,"т04"}</definedName>
    <definedName name="_g7.2" localSheetId="65" hidden="1">{#N/A,#N/A,FALSE,"т04"}</definedName>
    <definedName name="_g7.2" localSheetId="74" hidden="1">{#N/A,#N/A,FALSE,"т04"}</definedName>
    <definedName name="_g7.2" localSheetId="75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3" hidden="1">{#N/A,#N/A,FALSE,"т04"}</definedName>
    <definedName name="_g7.2" localSheetId="80" hidden="1">{#N/A,#N/A,FALSE,"т04"}</definedName>
    <definedName name="_g7.2" localSheetId="90" hidden="1">{#N/A,#N/A,FALSE,"т04"}</definedName>
    <definedName name="_g7.2" localSheetId="82" hidden="1">{#N/A,#N/A,FALSE,"т04"}</definedName>
    <definedName name="_g7.2" localSheetId="83" hidden="1">{#N/A,#N/A,FALSE,"т04"}</definedName>
    <definedName name="_g7.2" localSheetId="88" hidden="1">{#N/A,#N/A,FALSE,"т04"}</definedName>
    <definedName name="_g7.2" localSheetId="30" hidden="1">{#N/A,#N/A,FALSE,"т04"}</definedName>
    <definedName name="_g7.2" localSheetId="78" hidden="1">{#N/A,#N/A,FALSE,"т04"}</definedName>
    <definedName name="_g7.2" localSheetId="79" hidden="1">{#N/A,#N/A,FALSE,"т04"}</definedName>
    <definedName name="_g7.2" hidden="1">{#N/A,#N/A,FALSE,"т04"}</definedName>
    <definedName name="_M3" localSheetId="14">[4]Links!$F$3</definedName>
    <definedName name="_M3" localSheetId="23">[4]Links!$F$3</definedName>
    <definedName name="_M3" localSheetId="25">[4]Links!$F$3</definedName>
    <definedName name="_M3" localSheetId="26">[4]Links!$F$3</definedName>
    <definedName name="_M3" localSheetId="27">[4]Links!$F$3</definedName>
    <definedName name="_M3" localSheetId="16">[4]Links!$F$3</definedName>
    <definedName name="_M3" localSheetId="20">[4]Links!$F$3</definedName>
    <definedName name="_M3" localSheetId="21">[4]Links!$F$3</definedName>
    <definedName name="_M3" localSheetId="40">[4]Links!$F$3</definedName>
    <definedName name="_M3" localSheetId="42">[4]Links!$F$3</definedName>
    <definedName name="_M3" localSheetId="33">[4]Links!$F$3</definedName>
    <definedName name="_M3" localSheetId="34">[4]Links!$F$3</definedName>
    <definedName name="_M3" localSheetId="39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14" hidden="1">{#N/A,#N/A,FALSE,"т02бд"}</definedName>
    <definedName name="_Mn2" localSheetId="23" hidden="1">{#N/A,#N/A,FALSE,"т02бд"}</definedName>
    <definedName name="_Mn2" localSheetId="25" hidden="1">{#N/A,#N/A,FALSE,"т02бд"}</definedName>
    <definedName name="_Mn2" localSheetId="26" hidden="1">{#N/A,#N/A,FALSE,"т02бд"}</definedName>
    <definedName name="_Mn2" localSheetId="27" hidden="1">{#N/A,#N/A,FALSE,"т02бд"}</definedName>
    <definedName name="_Mn2" localSheetId="15" hidden="1">{#N/A,#N/A,FALSE,"т02бд"}</definedName>
    <definedName name="_Mn2" localSheetId="16" hidden="1">{#N/A,#N/A,FALSE,"т02бд"}</definedName>
    <definedName name="_Mn2" localSheetId="20" hidden="1">{#N/A,#N/A,FALSE,"т02бд"}</definedName>
    <definedName name="_Mn2" localSheetId="21" hidden="1">{#N/A,#N/A,FALSE,"т02бд"}</definedName>
    <definedName name="_Mn2" localSheetId="31" hidden="1">{#N/A,#N/A,FALSE,"т02бд"}</definedName>
    <definedName name="_Mn2" localSheetId="40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34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8" hidden="1">{#N/A,#N/A,FALSE,"т02бд"}</definedName>
    <definedName name="_Mn2" localSheetId="50" hidden="1">{#N/A,#N/A,FALSE,"т02бд"}</definedName>
    <definedName name="_Mn2" localSheetId="52" hidden="1">{#N/A,#N/A,FALSE,"т02бд"}</definedName>
    <definedName name="_Mn2" localSheetId="53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5" hidden="1">{#N/A,#N/A,FALSE,"т02бд"}</definedName>
    <definedName name="_Mn2" localSheetId="74" hidden="1">{#N/A,#N/A,FALSE,"т02бд"}</definedName>
    <definedName name="_Mn2" localSheetId="75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80" hidden="1">{#N/A,#N/A,FALSE,"т02бд"}</definedName>
    <definedName name="_Mn2" localSheetId="90" hidden="1">{#N/A,#N/A,FALSE,"т02бд"}</definedName>
    <definedName name="_Mn2" localSheetId="82" hidden="1">{#N/A,#N/A,FALSE,"т02бд"}</definedName>
    <definedName name="_Mn2" localSheetId="83" hidden="1">{#N/A,#N/A,FALSE,"т02бд"}</definedName>
    <definedName name="_Mn2" localSheetId="88" hidden="1">{#N/A,#N/A,FALSE,"т02бд"}</definedName>
    <definedName name="_Mn2" localSheetId="30" hidden="1">{#N/A,#N/A,FALSE,"т02бд"}</definedName>
    <definedName name="_Mn2" localSheetId="78" hidden="1">{#N/A,#N/A,FALSE,"т02бд"}</definedName>
    <definedName name="_Mn2" localSheetId="7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4" hidden="1">{#N/A,#N/A,FALSE,"т02бд"}</definedName>
    <definedName name="_Mn2_2" localSheetId="23" hidden="1">{#N/A,#N/A,FALSE,"т02бд"}</definedName>
    <definedName name="_Mn2_2" localSheetId="25" hidden="1">{#N/A,#N/A,FALSE,"т02бд"}</definedName>
    <definedName name="_Mn2_2" localSheetId="26" hidden="1">{#N/A,#N/A,FALSE,"т02бд"}</definedName>
    <definedName name="_Mn2_2" localSheetId="27" hidden="1">{#N/A,#N/A,FALSE,"т02бд"}</definedName>
    <definedName name="_Mn2_2" localSheetId="16" hidden="1">{#N/A,#N/A,FALSE,"т02бд"}</definedName>
    <definedName name="_Mn2_2" localSheetId="20" hidden="1">{#N/A,#N/A,FALSE,"т02бд"}</definedName>
    <definedName name="_Mn2_2" localSheetId="21" hidden="1">{#N/A,#N/A,FALSE,"т02бд"}</definedName>
    <definedName name="_Mn2_2" localSheetId="31" hidden="1">{#N/A,#N/A,FALSE,"т02бд"}</definedName>
    <definedName name="_Mn2_2" localSheetId="40" hidden="1">{#N/A,#N/A,FALSE,"т02бд"}</definedName>
    <definedName name="_Mn2_2" localSheetId="42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45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34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48" hidden="1">{#N/A,#N/A,FALSE,"т02бд"}</definedName>
    <definedName name="_Mn2_2" localSheetId="50" hidden="1">{#N/A,#N/A,FALSE,"т02бд"}</definedName>
    <definedName name="_Mn2_2" localSheetId="52" hidden="1">{#N/A,#N/A,FALSE,"т02бд"}</definedName>
    <definedName name="_Mn2_2" localSheetId="53" hidden="1">{#N/A,#N/A,FALSE,"т02бд"}</definedName>
    <definedName name="_Mn2_2" localSheetId="55" hidden="1">{#N/A,#N/A,FALSE,"т02бд"}</definedName>
    <definedName name="_Mn2_2" localSheetId="58" hidden="1">{#N/A,#N/A,FALSE,"т02бд"}</definedName>
    <definedName name="_Mn2_2" localSheetId="59" hidden="1">{#N/A,#N/A,FALSE,"т02бд"}</definedName>
    <definedName name="_Mn2_2" localSheetId="61" hidden="1">{#N/A,#N/A,FALSE,"т02бд"}</definedName>
    <definedName name="_Mn2_2" localSheetId="65" hidden="1">{#N/A,#N/A,FALSE,"т02бд"}</definedName>
    <definedName name="_Mn2_2" localSheetId="74" hidden="1">{#N/A,#N/A,FALSE,"т02бд"}</definedName>
    <definedName name="_Mn2_2" localSheetId="75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3" hidden="1">{#N/A,#N/A,FALSE,"т02бд"}</definedName>
    <definedName name="_Mn2_2" localSheetId="90" hidden="1">{#N/A,#N/A,FALSE,"т02бд"}</definedName>
    <definedName name="_Mn2_2" localSheetId="83" hidden="1">{#N/A,#N/A,FALSE,"т02бд"}</definedName>
    <definedName name="_Mn2_2" localSheetId="88" hidden="1">{#N/A,#N/A,FALSE,"т02бд"}</definedName>
    <definedName name="_Mn2_2" localSheetId="30" hidden="1">{#N/A,#N/A,FALSE,"т02бд"}</definedName>
    <definedName name="_Mn2_2" localSheetId="78" hidden="1">{#N/A,#N/A,FALSE,"т02бд"}</definedName>
    <definedName name="_Mn2_2" localSheetId="7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4" hidden="1">{#N/A,#N/A,FALSE,"т02бд"}</definedName>
    <definedName name="_Mn2_2_1" localSheetId="23" hidden="1">{#N/A,#N/A,FALSE,"т02бд"}</definedName>
    <definedName name="_Mn2_2_1" localSheetId="25" hidden="1">{#N/A,#N/A,FALSE,"т02бд"}</definedName>
    <definedName name="_Mn2_2_1" localSheetId="26" hidden="1">{#N/A,#N/A,FALSE,"т02бд"}</definedName>
    <definedName name="_Mn2_2_1" localSheetId="27" hidden="1">{#N/A,#N/A,FALSE,"т02бд"}</definedName>
    <definedName name="_Mn2_2_1" localSheetId="16" hidden="1">{#N/A,#N/A,FALSE,"т02бд"}</definedName>
    <definedName name="_Mn2_2_1" localSheetId="20" hidden="1">{#N/A,#N/A,FALSE,"т02бд"}</definedName>
    <definedName name="_Mn2_2_1" localSheetId="21" hidden="1">{#N/A,#N/A,FALSE,"т02бд"}</definedName>
    <definedName name="_Mn2_2_1" localSheetId="31" hidden="1">{#N/A,#N/A,FALSE,"т02бд"}</definedName>
    <definedName name="_Mn2_2_1" localSheetId="40" hidden="1">{#N/A,#N/A,FALSE,"т02бд"}</definedName>
    <definedName name="_Mn2_2_1" localSheetId="42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45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34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48" hidden="1">{#N/A,#N/A,FALSE,"т02бд"}</definedName>
    <definedName name="_Mn2_2_1" localSheetId="50" hidden="1">{#N/A,#N/A,FALSE,"т02бд"}</definedName>
    <definedName name="_Mn2_2_1" localSheetId="52" hidden="1">{#N/A,#N/A,FALSE,"т02бд"}</definedName>
    <definedName name="_Mn2_2_1" localSheetId="53" hidden="1">{#N/A,#N/A,FALSE,"т02бд"}</definedName>
    <definedName name="_Mn2_2_1" localSheetId="55" hidden="1">{#N/A,#N/A,FALSE,"т02бд"}</definedName>
    <definedName name="_Mn2_2_1" localSheetId="58" hidden="1">{#N/A,#N/A,FALSE,"т02бд"}</definedName>
    <definedName name="_Mn2_2_1" localSheetId="59" hidden="1">{#N/A,#N/A,FALSE,"т02бд"}</definedName>
    <definedName name="_Mn2_2_1" localSheetId="61" hidden="1">{#N/A,#N/A,FALSE,"т02бд"}</definedName>
    <definedName name="_Mn2_2_1" localSheetId="65" hidden="1">{#N/A,#N/A,FALSE,"т02бд"}</definedName>
    <definedName name="_Mn2_2_1" localSheetId="74" hidden="1">{#N/A,#N/A,FALSE,"т02бд"}</definedName>
    <definedName name="_Mn2_2_1" localSheetId="75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3" hidden="1">{#N/A,#N/A,FALSE,"т02бд"}</definedName>
    <definedName name="_Mn2_2_1" localSheetId="90" hidden="1">{#N/A,#N/A,FALSE,"т02бд"}</definedName>
    <definedName name="_Mn2_2_1" localSheetId="83" hidden="1">{#N/A,#N/A,FALSE,"т02бд"}</definedName>
    <definedName name="_Mn2_2_1" localSheetId="88" hidden="1">{#N/A,#N/A,FALSE,"т02бд"}</definedName>
    <definedName name="_Mn2_2_1" localSheetId="30" hidden="1">{#N/A,#N/A,FALSE,"т02бд"}</definedName>
    <definedName name="_Mn2_2_1" localSheetId="78" hidden="1">{#N/A,#N/A,FALSE,"т02бд"}</definedName>
    <definedName name="_Mn2_2_1" localSheetId="79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4" hidden="1">{#N/A,#N/A,FALSE,"т04"}</definedName>
    <definedName name="_t04" localSheetId="23" hidden="1">{#N/A,#N/A,FALSE,"т04"}</definedName>
    <definedName name="_t04" localSheetId="25" hidden="1">{#N/A,#N/A,FALSE,"т04"}</definedName>
    <definedName name="_t04" localSheetId="26" hidden="1">{#N/A,#N/A,FALSE,"т04"}</definedName>
    <definedName name="_t04" localSheetId="27" hidden="1">{#N/A,#N/A,FALSE,"т04"}</definedName>
    <definedName name="_t04" localSheetId="15" hidden="1">{#N/A,#N/A,FALSE,"т04"}</definedName>
    <definedName name="_t04" localSheetId="16" hidden="1">{#N/A,#N/A,FALSE,"т04"}</definedName>
    <definedName name="_t04" localSheetId="20" hidden="1">{#N/A,#N/A,FALSE,"т04"}</definedName>
    <definedName name="_t04" localSheetId="21" hidden="1">{#N/A,#N/A,FALSE,"т04"}</definedName>
    <definedName name="_t04" localSheetId="31" hidden="1">{#N/A,#N/A,FALSE,"т04"}</definedName>
    <definedName name="_t04" localSheetId="40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34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8" hidden="1">{#N/A,#N/A,FALSE,"т04"}</definedName>
    <definedName name="_t04" localSheetId="50" hidden="1">{#N/A,#N/A,FALSE,"т04"}</definedName>
    <definedName name="_t04" localSheetId="52" hidden="1">{#N/A,#N/A,FALSE,"т04"}</definedName>
    <definedName name="_t04" localSheetId="53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5" hidden="1">{#N/A,#N/A,FALSE,"т04"}</definedName>
    <definedName name="_t04" localSheetId="74" hidden="1">{#N/A,#N/A,FALSE,"т04"}</definedName>
    <definedName name="_t04" localSheetId="75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80" hidden="1">{#N/A,#N/A,FALSE,"т04"}</definedName>
    <definedName name="_t04" localSheetId="90" hidden="1">{#N/A,#N/A,FALSE,"т04"}</definedName>
    <definedName name="_t04" localSheetId="82" hidden="1">{#N/A,#N/A,FALSE,"т04"}</definedName>
    <definedName name="_t04" localSheetId="83" hidden="1">{#N/A,#N/A,FALSE,"т04"}</definedName>
    <definedName name="_t04" localSheetId="88" hidden="1">{#N/A,#N/A,FALSE,"т04"}</definedName>
    <definedName name="_t04" localSheetId="30" hidden="1">{#N/A,#N/A,FALSE,"т04"}</definedName>
    <definedName name="_t04" localSheetId="78" hidden="1">{#N/A,#N/A,FALSE,"т04"}</definedName>
    <definedName name="_t04" localSheetId="79" hidden="1">{#N/A,#N/A,FALSE,"т04"}</definedName>
    <definedName name="_t04" hidden="1">{#N/A,#N/A,FALSE,"т04"}</definedName>
    <definedName name="_t04_2" localSheetId="1" hidden="1">{#N/A,#N/A,FALSE,"т04"}</definedName>
    <definedName name="_t04_2" localSheetId="14" hidden="1">{#N/A,#N/A,FALSE,"т04"}</definedName>
    <definedName name="_t04_2" localSheetId="23" hidden="1">{#N/A,#N/A,FALSE,"т04"}</definedName>
    <definedName name="_t04_2" localSheetId="25" hidden="1">{#N/A,#N/A,FALSE,"т04"}</definedName>
    <definedName name="_t04_2" localSheetId="26" hidden="1">{#N/A,#N/A,FALSE,"т04"}</definedName>
    <definedName name="_t04_2" localSheetId="27" hidden="1">{#N/A,#N/A,FALSE,"т04"}</definedName>
    <definedName name="_t04_2" localSheetId="16" hidden="1">{#N/A,#N/A,FALSE,"т04"}</definedName>
    <definedName name="_t04_2" localSheetId="20" hidden="1">{#N/A,#N/A,FALSE,"т04"}</definedName>
    <definedName name="_t04_2" localSheetId="21" hidden="1">{#N/A,#N/A,FALSE,"т04"}</definedName>
    <definedName name="_t04_2" localSheetId="31" hidden="1">{#N/A,#N/A,FALSE,"т04"}</definedName>
    <definedName name="_t04_2" localSheetId="40" hidden="1">{#N/A,#N/A,FALSE,"т04"}</definedName>
    <definedName name="_t04_2" localSheetId="42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45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34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48" hidden="1">{#N/A,#N/A,FALSE,"т04"}</definedName>
    <definedName name="_t04_2" localSheetId="50" hidden="1">{#N/A,#N/A,FALSE,"т04"}</definedName>
    <definedName name="_t04_2" localSheetId="52" hidden="1">{#N/A,#N/A,FALSE,"т04"}</definedName>
    <definedName name="_t04_2" localSheetId="53" hidden="1">{#N/A,#N/A,FALSE,"т04"}</definedName>
    <definedName name="_t04_2" localSheetId="55" hidden="1">{#N/A,#N/A,FALSE,"т04"}</definedName>
    <definedName name="_t04_2" localSheetId="58" hidden="1">{#N/A,#N/A,FALSE,"т04"}</definedName>
    <definedName name="_t04_2" localSheetId="59" hidden="1">{#N/A,#N/A,FALSE,"т04"}</definedName>
    <definedName name="_t04_2" localSheetId="61" hidden="1">{#N/A,#N/A,FALSE,"т04"}</definedName>
    <definedName name="_t04_2" localSheetId="65" hidden="1">{#N/A,#N/A,FALSE,"т04"}</definedName>
    <definedName name="_t04_2" localSheetId="74" hidden="1">{#N/A,#N/A,FALSE,"т04"}</definedName>
    <definedName name="_t04_2" localSheetId="75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3" hidden="1">{#N/A,#N/A,FALSE,"т04"}</definedName>
    <definedName name="_t04_2" localSheetId="90" hidden="1">{#N/A,#N/A,FALSE,"т04"}</definedName>
    <definedName name="_t04_2" localSheetId="83" hidden="1">{#N/A,#N/A,FALSE,"т04"}</definedName>
    <definedName name="_t04_2" localSheetId="88" hidden="1">{#N/A,#N/A,FALSE,"т04"}</definedName>
    <definedName name="_t04_2" localSheetId="30" hidden="1">{#N/A,#N/A,FALSE,"т04"}</definedName>
    <definedName name="_t04_2" localSheetId="78" hidden="1">{#N/A,#N/A,FALSE,"т04"}</definedName>
    <definedName name="_t04_2" localSheetId="7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4" hidden="1">{#N/A,#N/A,FALSE,"т04"}</definedName>
    <definedName name="_t04_2_1" localSheetId="23" hidden="1">{#N/A,#N/A,FALSE,"т04"}</definedName>
    <definedName name="_t04_2_1" localSheetId="25" hidden="1">{#N/A,#N/A,FALSE,"т04"}</definedName>
    <definedName name="_t04_2_1" localSheetId="26" hidden="1">{#N/A,#N/A,FALSE,"т04"}</definedName>
    <definedName name="_t04_2_1" localSheetId="27" hidden="1">{#N/A,#N/A,FALSE,"т04"}</definedName>
    <definedName name="_t04_2_1" localSheetId="16" hidden="1">{#N/A,#N/A,FALSE,"т04"}</definedName>
    <definedName name="_t04_2_1" localSheetId="20" hidden="1">{#N/A,#N/A,FALSE,"т04"}</definedName>
    <definedName name="_t04_2_1" localSheetId="21" hidden="1">{#N/A,#N/A,FALSE,"т04"}</definedName>
    <definedName name="_t04_2_1" localSheetId="31" hidden="1">{#N/A,#N/A,FALSE,"т04"}</definedName>
    <definedName name="_t04_2_1" localSheetId="40" hidden="1">{#N/A,#N/A,FALSE,"т04"}</definedName>
    <definedName name="_t04_2_1" localSheetId="42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45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34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48" hidden="1">{#N/A,#N/A,FALSE,"т04"}</definedName>
    <definedName name="_t04_2_1" localSheetId="50" hidden="1">{#N/A,#N/A,FALSE,"т04"}</definedName>
    <definedName name="_t04_2_1" localSheetId="52" hidden="1">{#N/A,#N/A,FALSE,"т04"}</definedName>
    <definedName name="_t04_2_1" localSheetId="53" hidden="1">{#N/A,#N/A,FALSE,"т04"}</definedName>
    <definedName name="_t04_2_1" localSheetId="55" hidden="1">{#N/A,#N/A,FALSE,"т04"}</definedName>
    <definedName name="_t04_2_1" localSheetId="58" hidden="1">{#N/A,#N/A,FALSE,"т04"}</definedName>
    <definedName name="_t04_2_1" localSheetId="59" hidden="1">{#N/A,#N/A,FALSE,"т04"}</definedName>
    <definedName name="_t04_2_1" localSheetId="61" hidden="1">{#N/A,#N/A,FALSE,"т04"}</definedName>
    <definedName name="_t04_2_1" localSheetId="65" hidden="1">{#N/A,#N/A,FALSE,"т04"}</definedName>
    <definedName name="_t04_2_1" localSheetId="74" hidden="1">{#N/A,#N/A,FALSE,"т04"}</definedName>
    <definedName name="_t04_2_1" localSheetId="75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3" hidden="1">{#N/A,#N/A,FALSE,"т04"}</definedName>
    <definedName name="_t04_2_1" localSheetId="90" hidden="1">{#N/A,#N/A,FALSE,"т04"}</definedName>
    <definedName name="_t04_2_1" localSheetId="83" hidden="1">{#N/A,#N/A,FALSE,"т04"}</definedName>
    <definedName name="_t04_2_1" localSheetId="88" hidden="1">{#N/A,#N/A,FALSE,"т04"}</definedName>
    <definedName name="_t04_2_1" localSheetId="30" hidden="1">{#N/A,#N/A,FALSE,"т04"}</definedName>
    <definedName name="_t04_2_1" localSheetId="78" hidden="1">{#N/A,#N/A,FALSE,"т04"}</definedName>
    <definedName name="_t04_2_1" localSheetId="79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4" hidden="1">{#N/A,#N/A,FALSE,"т04"}</definedName>
    <definedName name="_t06" localSheetId="23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15" hidden="1">{#N/A,#N/A,FALSE,"т04"}</definedName>
    <definedName name="_t06" localSheetId="16" hidden="1">{#N/A,#N/A,FALSE,"т04"}</definedName>
    <definedName name="_t06" localSheetId="20" hidden="1">{#N/A,#N/A,FALSE,"т04"}</definedName>
    <definedName name="_t06" localSheetId="21" hidden="1">{#N/A,#N/A,FALSE,"т04"}</definedName>
    <definedName name="_t06" localSheetId="31" hidden="1">{#N/A,#N/A,FALSE,"т04"}</definedName>
    <definedName name="_t06" localSheetId="40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34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8" hidden="1">{#N/A,#N/A,FALSE,"т04"}</definedName>
    <definedName name="_t06" localSheetId="50" hidden="1">{#N/A,#N/A,FALSE,"т04"}</definedName>
    <definedName name="_t06" localSheetId="52" hidden="1">{#N/A,#N/A,FALSE,"т04"}</definedName>
    <definedName name="_t06" localSheetId="53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5" hidden="1">{#N/A,#N/A,FALSE,"т04"}</definedName>
    <definedName name="_t06" localSheetId="74" hidden="1">{#N/A,#N/A,FALSE,"т04"}</definedName>
    <definedName name="_t06" localSheetId="75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80" hidden="1">{#N/A,#N/A,FALSE,"т04"}</definedName>
    <definedName name="_t06" localSheetId="90" hidden="1">{#N/A,#N/A,FALSE,"т04"}</definedName>
    <definedName name="_t06" localSheetId="82" hidden="1">{#N/A,#N/A,FALSE,"т04"}</definedName>
    <definedName name="_t06" localSheetId="83" hidden="1">{#N/A,#N/A,FALSE,"т04"}</definedName>
    <definedName name="_t06" localSheetId="88" hidden="1">{#N/A,#N/A,FALSE,"т04"}</definedName>
    <definedName name="_t06" localSheetId="30" hidden="1">{#N/A,#N/A,FALSE,"т04"}</definedName>
    <definedName name="_t06" localSheetId="78" hidden="1">{#N/A,#N/A,FALSE,"т04"}</definedName>
    <definedName name="_t06" localSheetId="79" hidden="1">{#N/A,#N/A,FALSE,"т04"}</definedName>
    <definedName name="_t06" hidden="1">{#N/A,#N/A,FALSE,"т04"}</definedName>
    <definedName name="_t06_2" localSheetId="1" hidden="1">{#N/A,#N/A,FALSE,"т04"}</definedName>
    <definedName name="_t06_2" localSheetId="14" hidden="1">{#N/A,#N/A,FALSE,"т04"}</definedName>
    <definedName name="_t06_2" localSheetId="23" hidden="1">{#N/A,#N/A,FALSE,"т04"}</definedName>
    <definedName name="_t06_2" localSheetId="25" hidden="1">{#N/A,#N/A,FALSE,"т04"}</definedName>
    <definedName name="_t06_2" localSheetId="26" hidden="1">{#N/A,#N/A,FALSE,"т04"}</definedName>
    <definedName name="_t06_2" localSheetId="27" hidden="1">{#N/A,#N/A,FALSE,"т04"}</definedName>
    <definedName name="_t06_2" localSheetId="16" hidden="1">{#N/A,#N/A,FALSE,"т04"}</definedName>
    <definedName name="_t06_2" localSheetId="20" hidden="1">{#N/A,#N/A,FALSE,"т04"}</definedName>
    <definedName name="_t06_2" localSheetId="21" hidden="1">{#N/A,#N/A,FALSE,"т04"}</definedName>
    <definedName name="_t06_2" localSheetId="31" hidden="1">{#N/A,#N/A,FALSE,"т04"}</definedName>
    <definedName name="_t06_2" localSheetId="40" hidden="1">{#N/A,#N/A,FALSE,"т04"}</definedName>
    <definedName name="_t06_2" localSheetId="42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45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34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48" hidden="1">{#N/A,#N/A,FALSE,"т04"}</definedName>
    <definedName name="_t06_2" localSheetId="50" hidden="1">{#N/A,#N/A,FALSE,"т04"}</definedName>
    <definedName name="_t06_2" localSheetId="52" hidden="1">{#N/A,#N/A,FALSE,"т04"}</definedName>
    <definedName name="_t06_2" localSheetId="53" hidden="1">{#N/A,#N/A,FALSE,"т04"}</definedName>
    <definedName name="_t06_2" localSheetId="55" hidden="1">{#N/A,#N/A,FALSE,"т04"}</definedName>
    <definedName name="_t06_2" localSheetId="58" hidden="1">{#N/A,#N/A,FALSE,"т04"}</definedName>
    <definedName name="_t06_2" localSheetId="59" hidden="1">{#N/A,#N/A,FALSE,"т04"}</definedName>
    <definedName name="_t06_2" localSheetId="61" hidden="1">{#N/A,#N/A,FALSE,"т04"}</definedName>
    <definedName name="_t06_2" localSheetId="65" hidden="1">{#N/A,#N/A,FALSE,"т04"}</definedName>
    <definedName name="_t06_2" localSheetId="74" hidden="1">{#N/A,#N/A,FALSE,"т04"}</definedName>
    <definedName name="_t06_2" localSheetId="75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3" hidden="1">{#N/A,#N/A,FALSE,"т04"}</definedName>
    <definedName name="_t06_2" localSheetId="90" hidden="1">{#N/A,#N/A,FALSE,"т04"}</definedName>
    <definedName name="_t06_2" localSheetId="83" hidden="1">{#N/A,#N/A,FALSE,"т04"}</definedName>
    <definedName name="_t06_2" localSheetId="88" hidden="1">{#N/A,#N/A,FALSE,"т04"}</definedName>
    <definedName name="_t06_2" localSheetId="30" hidden="1">{#N/A,#N/A,FALSE,"т04"}</definedName>
    <definedName name="_t06_2" localSheetId="78" hidden="1">{#N/A,#N/A,FALSE,"т04"}</definedName>
    <definedName name="_t06_2" localSheetId="7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4" hidden="1">{#N/A,#N/A,FALSE,"т04"}</definedName>
    <definedName name="_t06_2_1" localSheetId="23" hidden="1">{#N/A,#N/A,FALSE,"т04"}</definedName>
    <definedName name="_t06_2_1" localSheetId="25" hidden="1">{#N/A,#N/A,FALSE,"т04"}</definedName>
    <definedName name="_t06_2_1" localSheetId="26" hidden="1">{#N/A,#N/A,FALSE,"т04"}</definedName>
    <definedName name="_t06_2_1" localSheetId="27" hidden="1">{#N/A,#N/A,FALSE,"т04"}</definedName>
    <definedName name="_t06_2_1" localSheetId="16" hidden="1">{#N/A,#N/A,FALSE,"т04"}</definedName>
    <definedName name="_t06_2_1" localSheetId="20" hidden="1">{#N/A,#N/A,FALSE,"т04"}</definedName>
    <definedName name="_t06_2_1" localSheetId="21" hidden="1">{#N/A,#N/A,FALSE,"т04"}</definedName>
    <definedName name="_t06_2_1" localSheetId="31" hidden="1">{#N/A,#N/A,FALSE,"т04"}</definedName>
    <definedName name="_t06_2_1" localSheetId="40" hidden="1">{#N/A,#N/A,FALSE,"т04"}</definedName>
    <definedName name="_t06_2_1" localSheetId="42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45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34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48" hidden="1">{#N/A,#N/A,FALSE,"т04"}</definedName>
    <definedName name="_t06_2_1" localSheetId="50" hidden="1">{#N/A,#N/A,FALSE,"т04"}</definedName>
    <definedName name="_t06_2_1" localSheetId="52" hidden="1">{#N/A,#N/A,FALSE,"т04"}</definedName>
    <definedName name="_t06_2_1" localSheetId="53" hidden="1">{#N/A,#N/A,FALSE,"т04"}</definedName>
    <definedName name="_t06_2_1" localSheetId="55" hidden="1">{#N/A,#N/A,FALSE,"т04"}</definedName>
    <definedName name="_t06_2_1" localSheetId="58" hidden="1">{#N/A,#N/A,FALSE,"т04"}</definedName>
    <definedName name="_t06_2_1" localSheetId="59" hidden="1">{#N/A,#N/A,FALSE,"т04"}</definedName>
    <definedName name="_t06_2_1" localSheetId="61" hidden="1">{#N/A,#N/A,FALSE,"т04"}</definedName>
    <definedName name="_t06_2_1" localSheetId="65" hidden="1">{#N/A,#N/A,FALSE,"т04"}</definedName>
    <definedName name="_t06_2_1" localSheetId="74" hidden="1">{#N/A,#N/A,FALSE,"т04"}</definedName>
    <definedName name="_t06_2_1" localSheetId="75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3" hidden="1">{#N/A,#N/A,FALSE,"т04"}</definedName>
    <definedName name="_t06_2_1" localSheetId="90" hidden="1">{#N/A,#N/A,FALSE,"т04"}</definedName>
    <definedName name="_t06_2_1" localSheetId="83" hidden="1">{#N/A,#N/A,FALSE,"т04"}</definedName>
    <definedName name="_t06_2_1" localSheetId="88" hidden="1">{#N/A,#N/A,FALSE,"т04"}</definedName>
    <definedName name="_t06_2_1" localSheetId="30" hidden="1">{#N/A,#N/A,FALSE,"т04"}</definedName>
    <definedName name="_t06_2_1" localSheetId="78" hidden="1">{#N/A,#N/A,FALSE,"т04"}</definedName>
    <definedName name="_t06_2_1" localSheetId="79" hidden="1">{#N/A,#N/A,FALSE,"т04"}</definedName>
    <definedName name="_t06_2_1" hidden="1">{#N/A,#N/A,FALSE,"т04"}</definedName>
    <definedName name="_tab06" localSheetId="14">#REF!</definedName>
    <definedName name="_tab06" localSheetId="23">#REF!</definedName>
    <definedName name="_tab06" localSheetId="25">#REF!</definedName>
    <definedName name="_tab06" localSheetId="26">#REF!</definedName>
    <definedName name="_tab06" localSheetId="27">#REF!</definedName>
    <definedName name="_tab06" localSheetId="16">#REF!</definedName>
    <definedName name="_tab06" localSheetId="20">#REF!</definedName>
    <definedName name="_tab06" localSheetId="21">#REF!</definedName>
    <definedName name="_tab06" localSheetId="40">#REF!</definedName>
    <definedName name="_tab06" localSheetId="42">#REF!</definedName>
    <definedName name="_tab06" localSheetId="33">#REF!</definedName>
    <definedName name="_tab06" localSheetId="34">#REF!</definedName>
    <definedName name="_tab06" localSheetId="39">#REF!</definedName>
    <definedName name="_tab06" localSheetId="46">#REF!</definedName>
    <definedName name="_tab06" localSheetId="49">#REF!</definedName>
    <definedName name="_tab06" localSheetId="52">#REF!</definedName>
    <definedName name="_tab06" localSheetId="55">#REF!</definedName>
    <definedName name="_tab06" localSheetId="59">#REF!</definedName>
    <definedName name="_tab06" localSheetId="61">#REF!</definedName>
    <definedName name="_tab06" localSheetId="65">#REF!</definedName>
    <definedName name="_tab06" localSheetId="66">#REF!</definedName>
    <definedName name="_tab06" localSheetId="67">#REF!</definedName>
    <definedName name="_tab06" localSheetId="68">#REF!</definedName>
    <definedName name="_tab06" localSheetId="69">#REF!</definedName>
    <definedName name="_tab06" localSheetId="71">#REF!</definedName>
    <definedName name="_tab06" localSheetId="72">#REF!</definedName>
    <definedName name="_tab06" localSheetId="90">#REF!</definedName>
    <definedName name="_tab06" localSheetId="83">#REF!</definedName>
    <definedName name="_tab06" localSheetId="88">#REF!</definedName>
    <definedName name="_tab06" localSheetId="30">#REF!</definedName>
    <definedName name="_tab06" localSheetId="62">#REF!</definedName>
    <definedName name="_tab06" localSheetId="78">#REF!</definedName>
    <definedName name="_tab06" localSheetId="79">#REF!</definedName>
    <definedName name="_tab06">#REF!</definedName>
    <definedName name="_tab07" localSheetId="14">#REF!</definedName>
    <definedName name="_tab07" localSheetId="23">#REF!</definedName>
    <definedName name="_tab07" localSheetId="25">#REF!</definedName>
    <definedName name="_tab07" localSheetId="26">#REF!</definedName>
    <definedName name="_tab07" localSheetId="27">#REF!</definedName>
    <definedName name="_tab07" localSheetId="16">#REF!</definedName>
    <definedName name="_tab07" localSheetId="20">#REF!</definedName>
    <definedName name="_tab07" localSheetId="21">#REF!</definedName>
    <definedName name="_tab07" localSheetId="40">#REF!</definedName>
    <definedName name="_tab07" localSheetId="33">#REF!</definedName>
    <definedName name="_tab07" localSheetId="34">#REF!</definedName>
    <definedName name="_tab07" localSheetId="39">#REF!</definedName>
    <definedName name="_tab07" localSheetId="46">#REF!</definedName>
    <definedName name="_tab07" localSheetId="49">#REF!</definedName>
    <definedName name="_tab07" localSheetId="52">#REF!</definedName>
    <definedName name="_tab07" localSheetId="55">#REF!</definedName>
    <definedName name="_tab07" localSheetId="59">#REF!</definedName>
    <definedName name="_tab07" localSheetId="61">#REF!</definedName>
    <definedName name="_tab07" localSheetId="65">#REF!</definedName>
    <definedName name="_tab07" localSheetId="66">#REF!</definedName>
    <definedName name="_tab07" localSheetId="67">#REF!</definedName>
    <definedName name="_tab07" localSheetId="71">#REF!</definedName>
    <definedName name="_tab07" localSheetId="72">#REF!</definedName>
    <definedName name="_tab07" localSheetId="90">#REF!</definedName>
    <definedName name="_tab07" localSheetId="83">#REF!</definedName>
    <definedName name="_tab07" localSheetId="88">#REF!</definedName>
    <definedName name="_tab07" localSheetId="62">#REF!</definedName>
    <definedName name="_tab07" localSheetId="78">#REF!</definedName>
    <definedName name="_tab07" localSheetId="79">#REF!</definedName>
    <definedName name="_tab07">#REF!</definedName>
    <definedName name="_Tab1" localSheetId="14">#REF!</definedName>
    <definedName name="_Tab1" localSheetId="23">#REF!</definedName>
    <definedName name="_Tab1" localSheetId="25">#REF!</definedName>
    <definedName name="_Tab1" localSheetId="26">#REF!</definedName>
    <definedName name="_Tab1" localSheetId="27">#REF!</definedName>
    <definedName name="_Tab1" localSheetId="16">#REF!</definedName>
    <definedName name="_Tab1" localSheetId="20">#REF!</definedName>
    <definedName name="_Tab1" localSheetId="21">#REF!</definedName>
    <definedName name="_Tab1" localSheetId="40">#REF!</definedName>
    <definedName name="_Tab1" localSheetId="33">#REF!</definedName>
    <definedName name="_Tab1" localSheetId="34">#REF!</definedName>
    <definedName name="_Tab1" localSheetId="39">#REF!</definedName>
    <definedName name="_Tab1" localSheetId="46">#REF!</definedName>
    <definedName name="_Tab1" localSheetId="49">#REF!</definedName>
    <definedName name="_Tab1" localSheetId="52">#REF!</definedName>
    <definedName name="_Tab1" localSheetId="55">#REF!</definedName>
    <definedName name="_Tab1" localSheetId="59">#REF!</definedName>
    <definedName name="_Tab1" localSheetId="61">#REF!</definedName>
    <definedName name="_Tab1" localSheetId="65">#REF!</definedName>
    <definedName name="_Tab1" localSheetId="66">#REF!</definedName>
    <definedName name="_Tab1" localSheetId="67">#REF!</definedName>
    <definedName name="_Tab1" localSheetId="71">#REF!</definedName>
    <definedName name="_Tab1" localSheetId="72">#REF!</definedName>
    <definedName name="_Tab1" localSheetId="90">#REF!</definedName>
    <definedName name="_Tab1" localSheetId="83">#REF!</definedName>
    <definedName name="_Tab1" localSheetId="88">#REF!</definedName>
    <definedName name="_Tab1" localSheetId="62">#REF!</definedName>
    <definedName name="_Tab1" localSheetId="78">#REF!</definedName>
    <definedName name="_Tab1" localSheetId="79">#REF!</definedName>
    <definedName name="_Tab1">#REF!</definedName>
    <definedName name="_to5" localSheetId="1" hidden="1">{#VALUE!,#N/A,FALSE,0}</definedName>
    <definedName name="_to5" localSheetId="14" hidden="1">{#VALUE!,#N/A,FALSE,0}</definedName>
    <definedName name="_to5" localSheetId="23" hidden="1">{#VALUE!,#N/A,FALSE,0}</definedName>
    <definedName name="_to5" localSheetId="25" hidden="1">{#VALUE!,#N/A,FALSE,0}</definedName>
    <definedName name="_to5" localSheetId="26" hidden="1">{#VALUE!,#N/A,FALSE,0}</definedName>
    <definedName name="_to5" localSheetId="27" hidden="1">{#VALUE!,#N/A,FALSE,0}</definedName>
    <definedName name="_to5" localSheetId="16" hidden="1">{#VALUE!,#N/A,FALSE,0}</definedName>
    <definedName name="_to5" localSheetId="20" hidden="1">{#VALUE!,#N/A,FALSE,0}</definedName>
    <definedName name="_to5" localSheetId="21" hidden="1">{#VALUE!,#N/A,FALSE,0}</definedName>
    <definedName name="_to5" localSheetId="31" hidden="1">{#VALUE!,#N/A,FALSE,0}</definedName>
    <definedName name="_to5" localSheetId="40" hidden="1">{#VALUE!,#N/A,FALSE,0}</definedName>
    <definedName name="_to5" localSheetId="42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45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34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50" hidden="1">{#VALUE!,#N/A,FALSE,0}</definedName>
    <definedName name="_to5" localSheetId="52" hidden="1">{#VALUE!,#N/A,FALSE,0}</definedName>
    <definedName name="_to5" localSheetId="53" hidden="1">{#VALUE!,#N/A,FALSE,0}</definedName>
    <definedName name="_to5" localSheetId="55" hidden="1">{#VALUE!,#N/A,FALSE,0}</definedName>
    <definedName name="_to5" localSheetId="58" hidden="1">{#VALUE!,#N/A,FALSE,0}</definedName>
    <definedName name="_to5" localSheetId="59" hidden="1">{#VALUE!,#N/A,FALSE,0}</definedName>
    <definedName name="_to5" localSheetId="61" hidden="1">{#VALUE!,#N/A,FALSE,0}</definedName>
    <definedName name="_to5" localSheetId="65" hidden="1">{#VALUE!,#N/A,FALSE,0}</definedName>
    <definedName name="_to5" localSheetId="74" hidden="1">{#VALUE!,#N/A,FALSE,0}</definedName>
    <definedName name="_to5" localSheetId="75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3" hidden="1">{#VALUE!,#N/A,FALSE,0}</definedName>
    <definedName name="_to5" localSheetId="90" hidden="1">{#VALUE!,#N/A,FALSE,0}</definedName>
    <definedName name="_to5" localSheetId="83" hidden="1">{#VALUE!,#N/A,FALSE,0}</definedName>
    <definedName name="_to5" localSheetId="88" hidden="1">{#VALUE!,#N/A,FALSE,0}</definedName>
    <definedName name="_to5" localSheetId="30" hidden="1">{#VALUE!,#N/A,FALSE,0}</definedName>
    <definedName name="_to5" localSheetId="78" hidden="1">{#VALUE!,#N/A,FALSE,0}</definedName>
    <definedName name="_to5" localSheetId="79" hidden="1">{#VALUE!,#N/A,FALSE,0}</definedName>
    <definedName name="_to5" hidden="1">{#VALUE!,#N/A,FALSE,0}</definedName>
    <definedName name="_to9" localSheetId="1" hidden="1">{#VALUE!,#N/A,FALSE,0}</definedName>
    <definedName name="_to9" localSheetId="14" hidden="1">{#VALUE!,#N/A,FALSE,0}</definedName>
    <definedName name="_to9" localSheetId="23" hidden="1">{#VALUE!,#N/A,FALSE,0}</definedName>
    <definedName name="_to9" localSheetId="25" hidden="1">{#VALUE!,#N/A,FALSE,0}</definedName>
    <definedName name="_to9" localSheetId="26" hidden="1">{#VALUE!,#N/A,FALSE,0}</definedName>
    <definedName name="_to9" localSheetId="27" hidden="1">{#VALUE!,#N/A,FALSE,0}</definedName>
    <definedName name="_to9" localSheetId="16" hidden="1">{#VALUE!,#N/A,FALSE,0}</definedName>
    <definedName name="_to9" localSheetId="20" hidden="1">{#VALUE!,#N/A,FALSE,0}</definedName>
    <definedName name="_to9" localSheetId="21" hidden="1">{#VALUE!,#N/A,FALSE,0}</definedName>
    <definedName name="_to9" localSheetId="31" hidden="1">{#VALUE!,#N/A,FALSE,0}</definedName>
    <definedName name="_to9" localSheetId="40" hidden="1">{#VALUE!,#N/A,FALSE,0}</definedName>
    <definedName name="_to9" localSheetId="42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45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34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50" hidden="1">{#VALUE!,#N/A,FALSE,0}</definedName>
    <definedName name="_to9" localSheetId="52" hidden="1">{#VALUE!,#N/A,FALSE,0}</definedName>
    <definedName name="_to9" localSheetId="53" hidden="1">{#VALUE!,#N/A,FALSE,0}</definedName>
    <definedName name="_to9" localSheetId="55" hidden="1">{#VALUE!,#N/A,FALSE,0}</definedName>
    <definedName name="_to9" localSheetId="58" hidden="1">{#VALUE!,#N/A,FALSE,0}</definedName>
    <definedName name="_to9" localSheetId="59" hidden="1">{#VALUE!,#N/A,FALSE,0}</definedName>
    <definedName name="_to9" localSheetId="61" hidden="1">{#VALUE!,#N/A,FALSE,0}</definedName>
    <definedName name="_to9" localSheetId="65" hidden="1">{#VALUE!,#N/A,FALSE,0}</definedName>
    <definedName name="_to9" localSheetId="74" hidden="1">{#VALUE!,#N/A,FALSE,0}</definedName>
    <definedName name="_to9" localSheetId="75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3" hidden="1">{#VALUE!,#N/A,FALSE,0}</definedName>
    <definedName name="_to9" localSheetId="90" hidden="1">{#VALUE!,#N/A,FALSE,0}</definedName>
    <definedName name="_to9" localSheetId="83" hidden="1">{#VALUE!,#N/A,FALSE,0}</definedName>
    <definedName name="_to9" localSheetId="88" hidden="1">{#VALUE!,#N/A,FALSE,0}</definedName>
    <definedName name="_to9" localSheetId="30" hidden="1">{#VALUE!,#N/A,FALSE,0}</definedName>
    <definedName name="_to9" localSheetId="78" hidden="1">{#VALUE!,#N/A,FALSE,0}</definedName>
    <definedName name="_to9" localSheetId="79" hidden="1">{#VALUE!,#N/A,FALSE,0}</definedName>
    <definedName name="_to9" hidden="1">{#VALUE!,#N/A,FALSE,0}</definedName>
    <definedName name="_UKR1" localSheetId="14">#REF!</definedName>
    <definedName name="_UKR1" localSheetId="23">#REF!</definedName>
    <definedName name="_UKR1" localSheetId="25">#REF!</definedName>
    <definedName name="_UKR1" localSheetId="26">#REF!</definedName>
    <definedName name="_UKR1" localSheetId="27">#REF!</definedName>
    <definedName name="_UKR1" localSheetId="16">#REF!</definedName>
    <definedName name="_UKR1" localSheetId="20">#REF!</definedName>
    <definedName name="_UKR1" localSheetId="21">#REF!</definedName>
    <definedName name="_UKR1" localSheetId="40">#REF!</definedName>
    <definedName name="_UKR1" localSheetId="42">#REF!</definedName>
    <definedName name="_UKR1" localSheetId="33">#REF!</definedName>
    <definedName name="_UKR1" localSheetId="34">#REF!</definedName>
    <definedName name="_UKR1" localSheetId="39">#REF!</definedName>
    <definedName name="_UKR1" localSheetId="46">#REF!</definedName>
    <definedName name="_UKR1" localSheetId="49">#REF!</definedName>
    <definedName name="_UKR1" localSheetId="52">#REF!</definedName>
    <definedName name="_UKR1" localSheetId="55">#REF!</definedName>
    <definedName name="_UKR1" localSheetId="59">#REF!</definedName>
    <definedName name="_UKR1" localSheetId="61">#REF!</definedName>
    <definedName name="_UKR1" localSheetId="65">#REF!</definedName>
    <definedName name="_UKR1" localSheetId="66">#REF!</definedName>
    <definedName name="_UKR1" localSheetId="67">#REF!</definedName>
    <definedName name="_UKR1" localSheetId="68">#REF!</definedName>
    <definedName name="_UKR1" localSheetId="69">#REF!</definedName>
    <definedName name="_UKR1" localSheetId="71">#REF!</definedName>
    <definedName name="_UKR1" localSheetId="72">#REF!</definedName>
    <definedName name="_UKR1" localSheetId="90">#REF!</definedName>
    <definedName name="_UKR1" localSheetId="83">#REF!</definedName>
    <definedName name="_UKR1" localSheetId="88">#REF!</definedName>
    <definedName name="_UKR1" localSheetId="30">#REF!</definedName>
    <definedName name="_UKR1" localSheetId="62">#REF!</definedName>
    <definedName name="_UKR1" localSheetId="78">#REF!</definedName>
    <definedName name="_UKR1" localSheetId="79">#REF!</definedName>
    <definedName name="_UKR1">#REF!</definedName>
    <definedName name="_UKR2" localSheetId="14">#REF!</definedName>
    <definedName name="_UKR2" localSheetId="23">#REF!</definedName>
    <definedName name="_UKR2" localSheetId="25">#REF!</definedName>
    <definedName name="_UKR2" localSheetId="26">#REF!</definedName>
    <definedName name="_UKR2" localSheetId="27">#REF!</definedName>
    <definedName name="_UKR2" localSheetId="16">#REF!</definedName>
    <definedName name="_UKR2" localSheetId="20">#REF!</definedName>
    <definedName name="_UKR2" localSheetId="21">#REF!</definedName>
    <definedName name="_UKR2" localSheetId="40">#REF!</definedName>
    <definedName name="_UKR2" localSheetId="33">#REF!</definedName>
    <definedName name="_UKR2" localSheetId="34">#REF!</definedName>
    <definedName name="_UKR2" localSheetId="39">#REF!</definedName>
    <definedName name="_UKR2" localSheetId="46">#REF!</definedName>
    <definedName name="_UKR2" localSheetId="49">#REF!</definedName>
    <definedName name="_UKR2" localSheetId="52">#REF!</definedName>
    <definedName name="_UKR2" localSheetId="55">#REF!</definedName>
    <definedName name="_UKR2" localSheetId="59">#REF!</definedName>
    <definedName name="_UKR2" localSheetId="61">#REF!</definedName>
    <definedName name="_UKR2" localSheetId="65">#REF!</definedName>
    <definedName name="_UKR2" localSheetId="66">#REF!</definedName>
    <definedName name="_UKR2" localSheetId="67">#REF!</definedName>
    <definedName name="_UKR2" localSheetId="71">#REF!</definedName>
    <definedName name="_UKR2" localSheetId="72">#REF!</definedName>
    <definedName name="_UKR2" localSheetId="90">#REF!</definedName>
    <definedName name="_UKR2" localSheetId="83">#REF!</definedName>
    <definedName name="_UKR2" localSheetId="88">#REF!</definedName>
    <definedName name="_UKR2" localSheetId="62">#REF!</definedName>
    <definedName name="_UKR2" localSheetId="78">#REF!</definedName>
    <definedName name="_UKR2" localSheetId="79">#REF!</definedName>
    <definedName name="_UKR2">#REF!</definedName>
    <definedName name="_UKR3" localSheetId="14">#REF!</definedName>
    <definedName name="_UKR3" localSheetId="23">#REF!</definedName>
    <definedName name="_UKR3" localSheetId="25">#REF!</definedName>
    <definedName name="_UKR3" localSheetId="26">#REF!</definedName>
    <definedName name="_UKR3" localSheetId="27">#REF!</definedName>
    <definedName name="_UKR3" localSheetId="16">#REF!</definedName>
    <definedName name="_UKR3" localSheetId="20">#REF!</definedName>
    <definedName name="_UKR3" localSheetId="21">#REF!</definedName>
    <definedName name="_UKR3" localSheetId="40">#REF!</definedName>
    <definedName name="_UKR3" localSheetId="33">#REF!</definedName>
    <definedName name="_UKR3" localSheetId="34">#REF!</definedName>
    <definedName name="_UKR3" localSheetId="39">#REF!</definedName>
    <definedName name="_UKR3" localSheetId="46">#REF!</definedName>
    <definedName name="_UKR3" localSheetId="49">#REF!</definedName>
    <definedName name="_UKR3" localSheetId="52">#REF!</definedName>
    <definedName name="_UKR3" localSheetId="55">#REF!</definedName>
    <definedName name="_UKR3" localSheetId="59">#REF!</definedName>
    <definedName name="_UKR3" localSheetId="61">#REF!</definedName>
    <definedName name="_UKR3" localSheetId="65">#REF!</definedName>
    <definedName name="_UKR3" localSheetId="66">#REF!</definedName>
    <definedName name="_UKR3" localSheetId="67">#REF!</definedName>
    <definedName name="_UKR3" localSheetId="71">#REF!</definedName>
    <definedName name="_UKR3" localSheetId="72">#REF!</definedName>
    <definedName name="_UKR3" localSheetId="90">#REF!</definedName>
    <definedName name="_UKR3" localSheetId="83">#REF!</definedName>
    <definedName name="_UKR3" localSheetId="88">#REF!</definedName>
    <definedName name="_UKR3" localSheetId="62">#REF!</definedName>
    <definedName name="_UKR3" localSheetId="78">#REF!</definedName>
    <definedName name="_UKR3" localSheetId="79">#REF!</definedName>
    <definedName name="_UKR3">#REF!</definedName>
    <definedName name="_VM3" localSheetId="14">[4]Links!$V$4</definedName>
    <definedName name="_VM3" localSheetId="23">[4]Links!$V$4</definedName>
    <definedName name="_VM3" localSheetId="25">[4]Links!$V$4</definedName>
    <definedName name="_VM3" localSheetId="26">[4]Links!$V$4</definedName>
    <definedName name="_VM3" localSheetId="27">[4]Links!$V$4</definedName>
    <definedName name="_VM3" localSheetId="16">[4]Links!$V$4</definedName>
    <definedName name="_VM3" localSheetId="20">[4]Links!$V$4</definedName>
    <definedName name="_VM3" localSheetId="21">[4]Links!$V$4</definedName>
    <definedName name="_VM3" localSheetId="40">[4]Links!$V$4</definedName>
    <definedName name="_VM3" localSheetId="42">[4]Links!$V$4</definedName>
    <definedName name="_VM3" localSheetId="33">[4]Links!$V$4</definedName>
    <definedName name="_VM3" localSheetId="34">[4]Links!$V$4</definedName>
    <definedName name="_VM3" localSheetId="39">[4]Links!$V$4</definedName>
    <definedName name="_VM3">[4]Links!$V$4</definedName>
    <definedName name="_wpi2" localSheetId="14">#REF!</definedName>
    <definedName name="_wpi2" localSheetId="23">#REF!</definedName>
    <definedName name="_wpi2" localSheetId="25">#REF!</definedName>
    <definedName name="_wpi2" localSheetId="26">#REF!</definedName>
    <definedName name="_wpi2" localSheetId="27">#REF!</definedName>
    <definedName name="_wpi2" localSheetId="16">#REF!</definedName>
    <definedName name="_wpi2" localSheetId="20">#REF!</definedName>
    <definedName name="_wpi2" localSheetId="21">#REF!</definedName>
    <definedName name="_wpi2" localSheetId="40">#REF!</definedName>
    <definedName name="_wpi2" localSheetId="42">#REF!</definedName>
    <definedName name="_wpi2" localSheetId="33">#REF!</definedName>
    <definedName name="_wpi2" localSheetId="34">#REF!</definedName>
    <definedName name="_wpi2" localSheetId="39">#REF!</definedName>
    <definedName name="_wpi2" localSheetId="46">#REF!</definedName>
    <definedName name="_wpi2" localSheetId="49">#REF!</definedName>
    <definedName name="_wpi2" localSheetId="52">#REF!</definedName>
    <definedName name="_wpi2" localSheetId="55">#REF!</definedName>
    <definedName name="_wpi2" localSheetId="59">#REF!</definedName>
    <definedName name="_wpi2" localSheetId="61">#REF!</definedName>
    <definedName name="_wpi2" localSheetId="65">#REF!</definedName>
    <definedName name="_wpi2" localSheetId="66">#REF!</definedName>
    <definedName name="_wpi2" localSheetId="67">#REF!</definedName>
    <definedName name="_wpi2" localSheetId="71">#REF!</definedName>
    <definedName name="_wpi2" localSheetId="72">#REF!</definedName>
    <definedName name="_wpi2" localSheetId="90">#REF!</definedName>
    <definedName name="_wpi2" localSheetId="83">#REF!</definedName>
    <definedName name="_wpi2" localSheetId="88">#REF!</definedName>
    <definedName name="_wpi2" localSheetId="64">#REF!</definedName>
    <definedName name="_wpi2" localSheetId="62">#REF!</definedName>
    <definedName name="_wpi2" localSheetId="78">#REF!</definedName>
    <definedName name="_wpi2" localSheetId="79">#REF!</definedName>
    <definedName name="_wpi2">#REF!</definedName>
    <definedName name="_xlnm._FilterDatabase" localSheetId="1" hidden="1">'0'!$A$3:$S$3</definedName>
    <definedName name="a" localSheetId="14">#REF!</definedName>
    <definedName name="a" localSheetId="23">#REF!</definedName>
    <definedName name="a" localSheetId="25">#REF!</definedName>
    <definedName name="a" localSheetId="26">#REF!</definedName>
    <definedName name="a" localSheetId="27">#REF!</definedName>
    <definedName name="a" localSheetId="16">#REF!</definedName>
    <definedName name="a" localSheetId="20">#REF!</definedName>
    <definedName name="a" localSheetId="21">#REF!</definedName>
    <definedName name="a" localSheetId="40">#REF!</definedName>
    <definedName name="a" localSheetId="33">#REF!</definedName>
    <definedName name="a" localSheetId="34">#REF!</definedName>
    <definedName name="a" localSheetId="39">#REF!</definedName>
    <definedName name="a" localSheetId="46">#REF!</definedName>
    <definedName name="a" localSheetId="49">#REF!</definedName>
    <definedName name="a" localSheetId="52">#REF!</definedName>
    <definedName name="a" localSheetId="55">#REF!</definedName>
    <definedName name="a" localSheetId="59">#REF!</definedName>
    <definedName name="a" localSheetId="61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1">#REF!</definedName>
    <definedName name="a" localSheetId="72">#REF!</definedName>
    <definedName name="a" localSheetId="90">#REF!</definedName>
    <definedName name="a" localSheetId="83">#REF!</definedName>
    <definedName name="a" localSheetId="88">#REF!</definedName>
    <definedName name="a" localSheetId="62">#REF!</definedName>
    <definedName name="a" localSheetId="78">#REF!</definedName>
    <definedName name="a" localSheetId="79">#REF!</definedName>
    <definedName name="a">#REF!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3" hidden="1">#REF!</definedName>
    <definedName name="aaa" localSheetId="4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14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26" hidden="1">#REF!</definedName>
    <definedName name="aaa" localSheetId="27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2" hidden="1">#REF!</definedName>
    <definedName name="aaa" localSheetId="31" hidden="1">#REF!</definedName>
    <definedName name="aaa" localSheetId="40" hidden="1">#REF!</definedName>
    <definedName name="aaa" localSheetId="42" hidden="1">#REF!</definedName>
    <definedName name="aaa" localSheetId="43" hidden="1">#REF!</definedName>
    <definedName name="aaa" localSheetId="44" hidden="1">#REF!</definedName>
    <definedName name="aaa" localSheetId="45" hidden="1">#REF!</definedName>
    <definedName name="aaa" localSheetId="32" hidden="1">#REF!</definedName>
    <definedName name="aaa" localSheetId="33" hidden="1">#REF!</definedName>
    <definedName name="aaa" localSheetId="34" hidden="1">#REF!</definedName>
    <definedName name="aaa" localSheetId="38" hidden="1">#REF!</definedName>
    <definedName name="aaa" localSheetId="39" hidden="1">#REF!</definedName>
    <definedName name="aaa" localSheetId="46" hidden="1">#REF!</definedName>
    <definedName name="aaa" localSheetId="48" hidden="1">{#N/A,#N/A,FALSE,"т02бд"}</definedName>
    <definedName name="aaa" localSheetId="49" hidden="1">#REF!</definedName>
    <definedName name="aaa" localSheetId="50" hidden="1">#REF!</definedName>
    <definedName name="aaa" localSheetId="52" hidden="1">#REF!</definedName>
    <definedName name="aaa" localSheetId="53" hidden="1">#REF!</definedName>
    <definedName name="aaa" localSheetId="55" hidden="1">#REF!</definedName>
    <definedName name="aaa" localSheetId="56" hidden="1">#REF!</definedName>
    <definedName name="aaa" localSheetId="57" hidden="1">{#N/A,#N/A,FALSE,"т02бд"}</definedName>
    <definedName name="aaa" localSheetId="58" hidden="1">{#N/A,#N/A,FALSE,"т02бд"}</definedName>
    <definedName name="aaa" localSheetId="59" hidden="1">{#N/A,#N/A,FALSE,"т02бд"}</definedName>
    <definedName name="aaa" localSheetId="60" hidden="1">{#N/A,#N/A,FALSE,"т02бд"}</definedName>
    <definedName name="aaa" localSheetId="61" hidden="1">#REF!</definedName>
    <definedName name="aaa" localSheetId="65" hidden="1">#REF!</definedName>
    <definedName name="aaa" localSheetId="74" hidden="1">#REF!</definedName>
    <definedName name="aaa" localSheetId="75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69" hidden="1">#REF!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80" hidden="1">{#N/A,#N/A,FALSE,"т02бд"}</definedName>
    <definedName name="aaa" localSheetId="81" hidden="1">#REF!</definedName>
    <definedName name="aaa" localSheetId="82" hidden="1">#REF!</definedName>
    <definedName name="aaa" localSheetId="84" hidden="1">#REF!</definedName>
    <definedName name="aaa" localSheetId="85" hidden="1">#REF!</definedName>
    <definedName name="aaa" localSheetId="87" hidden="1">#REF!</definedName>
    <definedName name="aaa" localSheetId="88" hidden="1">#REF!</definedName>
    <definedName name="aaa" localSheetId="64" hidden="1">#REF!</definedName>
    <definedName name="aaa" localSheetId="62" hidden="1">#REF!</definedName>
    <definedName name="aaa" localSheetId="78" hidden="1">#REF!</definedName>
    <definedName name="aaa" localSheetId="79" hidden="1">#REF!</definedName>
    <definedName name="aaa" hidden="1">#REF!</definedName>
    <definedName name="aaa_2" localSheetId="1" hidden="1">{#N/A,#N/A,FALSE,"т02бд"}</definedName>
    <definedName name="aaa_2" localSheetId="14" hidden="1">{#N/A,#N/A,FALSE,"т02бд"}</definedName>
    <definedName name="aaa_2" localSheetId="23" hidden="1">{#N/A,#N/A,FALSE,"т02бд"}</definedName>
    <definedName name="aaa_2" localSheetId="25" hidden="1">{#N/A,#N/A,FALSE,"т02бд"}</definedName>
    <definedName name="aaa_2" localSheetId="26" hidden="1">{#N/A,#N/A,FALSE,"т02бд"}</definedName>
    <definedName name="aaa_2" localSheetId="27" hidden="1">{#N/A,#N/A,FALSE,"т02бд"}</definedName>
    <definedName name="aaa_2" localSheetId="16" hidden="1">{#N/A,#N/A,FALSE,"т02бд"}</definedName>
    <definedName name="aaa_2" localSheetId="20" hidden="1">{#N/A,#N/A,FALSE,"т02бд"}</definedName>
    <definedName name="aaa_2" localSheetId="21" hidden="1">{#N/A,#N/A,FALSE,"т02бд"}</definedName>
    <definedName name="aaa_2" localSheetId="31" hidden="1">{#N/A,#N/A,FALSE,"т02бд"}</definedName>
    <definedName name="aaa_2" localSheetId="40" hidden="1">{#N/A,#N/A,FALSE,"т02бд"}</definedName>
    <definedName name="aaa_2" localSheetId="42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45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34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48" hidden="1">{#N/A,#N/A,FALSE,"т02бд"}</definedName>
    <definedName name="aaa_2" localSheetId="50" hidden="1">{#N/A,#N/A,FALSE,"т02бд"}</definedName>
    <definedName name="aaa_2" localSheetId="52" hidden="1">{#N/A,#N/A,FALSE,"т02бд"}</definedName>
    <definedName name="aaa_2" localSheetId="53" hidden="1">{#N/A,#N/A,FALSE,"т02бд"}</definedName>
    <definedName name="aaa_2" localSheetId="55" hidden="1">{#N/A,#N/A,FALSE,"т02бд"}</definedName>
    <definedName name="aaa_2" localSheetId="58" hidden="1">{#N/A,#N/A,FALSE,"т02бд"}</definedName>
    <definedName name="aaa_2" localSheetId="59" hidden="1">{#N/A,#N/A,FALSE,"т02бд"}</definedName>
    <definedName name="aaa_2" localSheetId="61" hidden="1">{#N/A,#N/A,FALSE,"т02бд"}</definedName>
    <definedName name="aaa_2" localSheetId="65" hidden="1">{#N/A,#N/A,FALSE,"т02бд"}</definedName>
    <definedName name="aaa_2" localSheetId="74" hidden="1">{#N/A,#N/A,FALSE,"т02бд"}</definedName>
    <definedName name="aaa_2" localSheetId="75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3" hidden="1">{#N/A,#N/A,FALSE,"т02бд"}</definedName>
    <definedName name="aaa_2" localSheetId="90" hidden="1">{#N/A,#N/A,FALSE,"т02бд"}</definedName>
    <definedName name="aaa_2" localSheetId="83" hidden="1">{#N/A,#N/A,FALSE,"т02бд"}</definedName>
    <definedName name="aaa_2" localSheetId="88" hidden="1">{#N/A,#N/A,FALSE,"т02бд"}</definedName>
    <definedName name="aaa_2" localSheetId="30" hidden="1">{#N/A,#N/A,FALSE,"т02бд"}</definedName>
    <definedName name="aaa_2" localSheetId="78" hidden="1">{#N/A,#N/A,FALSE,"т02бд"}</definedName>
    <definedName name="aaa_2" localSheetId="7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4" hidden="1">{#N/A,#N/A,FALSE,"т02бд"}</definedName>
    <definedName name="aaa_2_1" localSheetId="23" hidden="1">{#N/A,#N/A,FALSE,"т02бд"}</definedName>
    <definedName name="aaa_2_1" localSheetId="25" hidden="1">{#N/A,#N/A,FALSE,"т02бд"}</definedName>
    <definedName name="aaa_2_1" localSheetId="26" hidden="1">{#N/A,#N/A,FALSE,"т02бд"}</definedName>
    <definedName name="aaa_2_1" localSheetId="27" hidden="1">{#N/A,#N/A,FALSE,"т02бд"}</definedName>
    <definedName name="aaa_2_1" localSheetId="16" hidden="1">{#N/A,#N/A,FALSE,"т02бд"}</definedName>
    <definedName name="aaa_2_1" localSheetId="20" hidden="1">{#N/A,#N/A,FALSE,"т02бд"}</definedName>
    <definedName name="aaa_2_1" localSheetId="21" hidden="1">{#N/A,#N/A,FALSE,"т02бд"}</definedName>
    <definedName name="aaa_2_1" localSheetId="31" hidden="1">{#N/A,#N/A,FALSE,"т02бд"}</definedName>
    <definedName name="aaa_2_1" localSheetId="40" hidden="1">{#N/A,#N/A,FALSE,"т02бд"}</definedName>
    <definedName name="aaa_2_1" localSheetId="42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45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34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48" hidden="1">{#N/A,#N/A,FALSE,"т02бд"}</definedName>
    <definedName name="aaa_2_1" localSheetId="50" hidden="1">{#N/A,#N/A,FALSE,"т02бд"}</definedName>
    <definedName name="aaa_2_1" localSheetId="52" hidden="1">{#N/A,#N/A,FALSE,"т02бд"}</definedName>
    <definedName name="aaa_2_1" localSheetId="53" hidden="1">{#N/A,#N/A,FALSE,"т02бд"}</definedName>
    <definedName name="aaa_2_1" localSheetId="55" hidden="1">{#N/A,#N/A,FALSE,"т02бд"}</definedName>
    <definedName name="aaa_2_1" localSheetId="58" hidden="1">{#N/A,#N/A,FALSE,"т02бд"}</definedName>
    <definedName name="aaa_2_1" localSheetId="59" hidden="1">{#N/A,#N/A,FALSE,"т02бд"}</definedName>
    <definedName name="aaa_2_1" localSheetId="61" hidden="1">{#N/A,#N/A,FALSE,"т02бд"}</definedName>
    <definedName name="aaa_2_1" localSheetId="65" hidden="1">{#N/A,#N/A,FALSE,"т02бд"}</definedName>
    <definedName name="aaa_2_1" localSheetId="74" hidden="1">{#N/A,#N/A,FALSE,"т02бд"}</definedName>
    <definedName name="aaa_2_1" localSheetId="75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3" hidden="1">{#N/A,#N/A,FALSE,"т02бд"}</definedName>
    <definedName name="aaa_2_1" localSheetId="90" hidden="1">{#N/A,#N/A,FALSE,"т02бд"}</definedName>
    <definedName name="aaa_2_1" localSheetId="83" hidden="1">{#N/A,#N/A,FALSE,"т02бд"}</definedName>
    <definedName name="aaa_2_1" localSheetId="88" hidden="1">{#N/A,#N/A,FALSE,"т02бд"}</definedName>
    <definedName name="aaa_2_1" localSheetId="30" hidden="1">{#N/A,#N/A,FALSE,"т02бд"}</definedName>
    <definedName name="aaa_2_1" localSheetId="78" hidden="1">{#N/A,#N/A,FALSE,"т02бд"}</definedName>
    <definedName name="aaa_2_1" localSheetId="79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4" hidden="1">{#N/A,#N/A,FALSE,"т02бд"}</definedName>
    <definedName name="af" localSheetId="23" hidden="1">{#N/A,#N/A,FALSE,"т02бд"}</definedName>
    <definedName name="af" localSheetId="25" hidden="1">{#N/A,#N/A,FALSE,"т02бд"}</definedName>
    <definedName name="af" localSheetId="26" hidden="1">{#N/A,#N/A,FALSE,"т02бд"}</definedName>
    <definedName name="af" localSheetId="27" hidden="1">{#N/A,#N/A,FALSE,"т02бд"}</definedName>
    <definedName name="af" localSheetId="15" hidden="1">{#N/A,#N/A,FALSE,"т02бд"}</definedName>
    <definedName name="af" localSheetId="16" hidden="1">{#N/A,#N/A,FALSE,"т02бд"}</definedName>
    <definedName name="af" localSheetId="20" hidden="1">{#N/A,#N/A,FALSE,"т02бд"}</definedName>
    <definedName name="af" localSheetId="21" hidden="1">{#N/A,#N/A,FALSE,"т02бд"}</definedName>
    <definedName name="af" localSheetId="31" hidden="1">{#N/A,#N/A,FALSE,"т02бд"}</definedName>
    <definedName name="af" localSheetId="40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34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8" hidden="1">{#N/A,#N/A,FALSE,"т02бд"}</definedName>
    <definedName name="af" localSheetId="50" hidden="1">{#N/A,#N/A,FALSE,"т02бд"}</definedName>
    <definedName name="af" localSheetId="52" hidden="1">{#N/A,#N/A,FALSE,"т02бд"}</definedName>
    <definedName name="af" localSheetId="53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5" hidden="1">{#N/A,#N/A,FALSE,"т02бд"}</definedName>
    <definedName name="af" localSheetId="74" hidden="1">{#N/A,#N/A,FALSE,"т02бд"}</definedName>
    <definedName name="af" localSheetId="75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90" hidden="1">{#N/A,#N/A,FALSE,"т02бд"}</definedName>
    <definedName name="af" localSheetId="82" hidden="1">{#N/A,#N/A,FALSE,"т02бд"}</definedName>
    <definedName name="af" localSheetId="83" hidden="1">{#N/A,#N/A,FALSE,"т02бд"}</definedName>
    <definedName name="af" localSheetId="88" hidden="1">{#N/A,#N/A,FALSE,"т02бд"}</definedName>
    <definedName name="af" localSheetId="30" hidden="1">{#N/A,#N/A,FALSE,"т02бд"}</definedName>
    <definedName name="af" localSheetId="78" hidden="1">{#N/A,#N/A,FALSE,"т02бд"}</definedName>
    <definedName name="af" localSheetId="7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4" hidden="1">{#N/A,#N/A,FALSE,"т02бд"}</definedName>
    <definedName name="af_2" localSheetId="23" hidden="1">{#N/A,#N/A,FALSE,"т02бд"}</definedName>
    <definedName name="af_2" localSheetId="25" hidden="1">{#N/A,#N/A,FALSE,"т02бд"}</definedName>
    <definedName name="af_2" localSheetId="26" hidden="1">{#N/A,#N/A,FALSE,"т02бд"}</definedName>
    <definedName name="af_2" localSheetId="27" hidden="1">{#N/A,#N/A,FALSE,"т02бд"}</definedName>
    <definedName name="af_2" localSheetId="16" hidden="1">{#N/A,#N/A,FALSE,"т02бд"}</definedName>
    <definedName name="af_2" localSheetId="20" hidden="1">{#N/A,#N/A,FALSE,"т02бд"}</definedName>
    <definedName name="af_2" localSheetId="21" hidden="1">{#N/A,#N/A,FALSE,"т02бд"}</definedName>
    <definedName name="af_2" localSheetId="31" hidden="1">{#N/A,#N/A,FALSE,"т02бд"}</definedName>
    <definedName name="af_2" localSheetId="40" hidden="1">{#N/A,#N/A,FALSE,"т02бд"}</definedName>
    <definedName name="af_2" localSheetId="42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45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34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48" hidden="1">{#N/A,#N/A,FALSE,"т02бд"}</definedName>
    <definedName name="af_2" localSheetId="50" hidden="1">{#N/A,#N/A,FALSE,"т02бд"}</definedName>
    <definedName name="af_2" localSheetId="52" hidden="1">{#N/A,#N/A,FALSE,"т02бд"}</definedName>
    <definedName name="af_2" localSheetId="53" hidden="1">{#N/A,#N/A,FALSE,"т02бд"}</definedName>
    <definedName name="af_2" localSheetId="55" hidden="1">{#N/A,#N/A,FALSE,"т02бд"}</definedName>
    <definedName name="af_2" localSheetId="58" hidden="1">{#N/A,#N/A,FALSE,"т02бд"}</definedName>
    <definedName name="af_2" localSheetId="59" hidden="1">{#N/A,#N/A,FALSE,"т02бд"}</definedName>
    <definedName name="af_2" localSheetId="61" hidden="1">{#N/A,#N/A,FALSE,"т02бд"}</definedName>
    <definedName name="af_2" localSheetId="65" hidden="1">{#N/A,#N/A,FALSE,"т02бд"}</definedName>
    <definedName name="af_2" localSheetId="74" hidden="1">{#N/A,#N/A,FALSE,"т02бд"}</definedName>
    <definedName name="af_2" localSheetId="75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3" hidden="1">{#N/A,#N/A,FALSE,"т02бд"}</definedName>
    <definedName name="af_2" localSheetId="90" hidden="1">{#N/A,#N/A,FALSE,"т02бд"}</definedName>
    <definedName name="af_2" localSheetId="83" hidden="1">{#N/A,#N/A,FALSE,"т02бд"}</definedName>
    <definedName name="af_2" localSheetId="88" hidden="1">{#N/A,#N/A,FALSE,"т02бд"}</definedName>
    <definedName name="af_2" localSheetId="30" hidden="1">{#N/A,#N/A,FALSE,"т02бд"}</definedName>
    <definedName name="af_2" localSheetId="78" hidden="1">{#N/A,#N/A,FALSE,"т02бд"}</definedName>
    <definedName name="af_2" localSheetId="7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4" hidden="1">{#N/A,#N/A,FALSE,"т02бд"}</definedName>
    <definedName name="af_2_1" localSheetId="23" hidden="1">{#N/A,#N/A,FALSE,"т02бд"}</definedName>
    <definedName name="af_2_1" localSheetId="25" hidden="1">{#N/A,#N/A,FALSE,"т02бд"}</definedName>
    <definedName name="af_2_1" localSheetId="26" hidden="1">{#N/A,#N/A,FALSE,"т02бд"}</definedName>
    <definedName name="af_2_1" localSheetId="27" hidden="1">{#N/A,#N/A,FALSE,"т02бд"}</definedName>
    <definedName name="af_2_1" localSheetId="16" hidden="1">{#N/A,#N/A,FALSE,"т02бд"}</definedName>
    <definedName name="af_2_1" localSheetId="20" hidden="1">{#N/A,#N/A,FALSE,"т02бд"}</definedName>
    <definedName name="af_2_1" localSheetId="21" hidden="1">{#N/A,#N/A,FALSE,"т02бд"}</definedName>
    <definedName name="af_2_1" localSheetId="31" hidden="1">{#N/A,#N/A,FALSE,"т02бд"}</definedName>
    <definedName name="af_2_1" localSheetId="40" hidden="1">{#N/A,#N/A,FALSE,"т02бд"}</definedName>
    <definedName name="af_2_1" localSheetId="42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45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34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48" hidden="1">{#N/A,#N/A,FALSE,"т02бд"}</definedName>
    <definedName name="af_2_1" localSheetId="50" hidden="1">{#N/A,#N/A,FALSE,"т02бд"}</definedName>
    <definedName name="af_2_1" localSheetId="52" hidden="1">{#N/A,#N/A,FALSE,"т02бд"}</definedName>
    <definedName name="af_2_1" localSheetId="53" hidden="1">{#N/A,#N/A,FALSE,"т02бд"}</definedName>
    <definedName name="af_2_1" localSheetId="55" hidden="1">{#N/A,#N/A,FALSE,"т02бд"}</definedName>
    <definedName name="af_2_1" localSheetId="58" hidden="1">{#N/A,#N/A,FALSE,"т02бд"}</definedName>
    <definedName name="af_2_1" localSheetId="59" hidden="1">{#N/A,#N/A,FALSE,"т02бд"}</definedName>
    <definedName name="af_2_1" localSheetId="61" hidden="1">{#N/A,#N/A,FALSE,"т02бд"}</definedName>
    <definedName name="af_2_1" localSheetId="65" hidden="1">{#N/A,#N/A,FALSE,"т02бд"}</definedName>
    <definedName name="af_2_1" localSheetId="74" hidden="1">{#N/A,#N/A,FALSE,"т02бд"}</definedName>
    <definedName name="af_2_1" localSheetId="75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3" hidden="1">{#N/A,#N/A,FALSE,"т02бд"}</definedName>
    <definedName name="af_2_1" localSheetId="90" hidden="1">{#N/A,#N/A,FALSE,"т02бд"}</definedName>
    <definedName name="af_2_1" localSheetId="83" hidden="1">{#N/A,#N/A,FALSE,"т02бд"}</definedName>
    <definedName name="af_2_1" localSheetId="88" hidden="1">{#N/A,#N/A,FALSE,"т02бд"}</definedName>
    <definedName name="af_2_1" localSheetId="30" hidden="1">{#N/A,#N/A,FALSE,"т02бд"}</definedName>
    <definedName name="af_2_1" localSheetId="78" hidden="1">{#N/A,#N/A,FALSE,"т02бд"}</definedName>
    <definedName name="af_2_1" localSheetId="79" hidden="1">{#N/A,#N/A,FALSE,"т02бд"}</definedName>
    <definedName name="af_2_1" hidden="1">{#N/A,#N/A,FALSE,"т02бд"}</definedName>
    <definedName name="AGR" localSheetId="68">[5]C!$L$14</definedName>
    <definedName name="AGR" localSheetId="69">[5]C!$L$14</definedName>
    <definedName name="AGR" localSheetId="72">[5]C!$L$14</definedName>
    <definedName name="AGR" localSheetId="78">[5]C!$L$14</definedName>
    <definedName name="AGR">[5]C!$L$14</definedName>
    <definedName name="AGR_F" localSheetId="14">[4]Links!$T$4</definedName>
    <definedName name="AGR_F" localSheetId="23">[4]Links!$T$4</definedName>
    <definedName name="AGR_F" localSheetId="25">[4]Links!$T$4</definedName>
    <definedName name="AGR_F" localSheetId="26">[4]Links!$T$4</definedName>
    <definedName name="AGR_F" localSheetId="27">[4]Links!$T$4</definedName>
    <definedName name="AGR_F" localSheetId="16">[4]Links!$T$4</definedName>
    <definedName name="AGR_F" localSheetId="20">[4]Links!$T$4</definedName>
    <definedName name="AGR_F" localSheetId="21">[4]Links!$T$4</definedName>
    <definedName name="AGR_F" localSheetId="40">[4]Links!$T$4</definedName>
    <definedName name="AGR_F" localSheetId="42">[4]Links!$T$4</definedName>
    <definedName name="AGR_F" localSheetId="33">[4]Links!$T$4</definedName>
    <definedName name="AGR_F" localSheetId="34">[4]Links!$T$4</definedName>
    <definedName name="AGR_F" localSheetId="39">[4]Links!$T$4</definedName>
    <definedName name="AGR_F">[4]Links!$T$4</definedName>
    <definedName name="AGR_P" localSheetId="14">[4]Links!$X$10</definedName>
    <definedName name="AGR_P" localSheetId="23">[4]Links!$X$10</definedName>
    <definedName name="AGR_P" localSheetId="25">[4]Links!$X$10</definedName>
    <definedName name="AGR_P" localSheetId="26">[4]Links!$X$10</definedName>
    <definedName name="AGR_P" localSheetId="27">[4]Links!$X$10</definedName>
    <definedName name="AGR_P" localSheetId="16">[4]Links!$X$10</definedName>
    <definedName name="AGR_P" localSheetId="20">[4]Links!$X$10</definedName>
    <definedName name="AGR_P" localSheetId="21">[4]Links!$X$10</definedName>
    <definedName name="AGR_P" localSheetId="40">[4]Links!$X$10</definedName>
    <definedName name="AGR_P" localSheetId="42">[4]Links!$X$10</definedName>
    <definedName name="AGR_P" localSheetId="33">[4]Links!$X$10</definedName>
    <definedName name="AGR_P" localSheetId="34">[4]Links!$X$10</definedName>
    <definedName name="AGR_P" localSheetId="39">[4]Links!$X$10</definedName>
    <definedName name="AGR_P">[4]Links!$X$10</definedName>
    <definedName name="AGRM" localSheetId="14">[4]Links!$J$14</definedName>
    <definedName name="AGRM" localSheetId="23">[4]Links!$J$14</definedName>
    <definedName name="AGRM" localSheetId="25">[4]Links!$J$14</definedName>
    <definedName name="AGRM" localSheetId="26">[4]Links!$J$14</definedName>
    <definedName name="AGRM" localSheetId="27">[4]Links!$J$14</definedName>
    <definedName name="AGRM" localSheetId="16">[4]Links!$J$14</definedName>
    <definedName name="AGRM" localSheetId="20">[4]Links!$J$14</definedName>
    <definedName name="AGRM" localSheetId="21">[4]Links!$J$14</definedName>
    <definedName name="AGRM" localSheetId="40">[4]Links!$J$14</definedName>
    <definedName name="AGRM" localSheetId="42">[4]Links!$J$14</definedName>
    <definedName name="AGRM" localSheetId="33">[4]Links!$J$14</definedName>
    <definedName name="AGRM" localSheetId="34">[4]Links!$J$14</definedName>
    <definedName name="AGRM" localSheetId="39">[4]Links!$J$14</definedName>
    <definedName name="AGRM">[4]Links!$J$14</definedName>
    <definedName name="AGRMY" localSheetId="14">[4]Links!$J$24</definedName>
    <definedName name="AGRMY" localSheetId="23">[4]Links!$J$24</definedName>
    <definedName name="AGRMY" localSheetId="25">[4]Links!$J$24</definedName>
    <definedName name="AGRMY" localSheetId="26">[4]Links!$J$24</definedName>
    <definedName name="AGRMY" localSheetId="27">[4]Links!$J$24</definedName>
    <definedName name="AGRMY" localSheetId="16">[4]Links!$J$24</definedName>
    <definedName name="AGRMY" localSheetId="20">[4]Links!$J$24</definedName>
    <definedName name="AGRMY" localSheetId="21">[4]Links!$J$24</definedName>
    <definedName name="AGRMY" localSheetId="40">[4]Links!$J$24</definedName>
    <definedName name="AGRMY" localSheetId="42">[4]Links!$J$24</definedName>
    <definedName name="AGRMY" localSheetId="33">[4]Links!$J$24</definedName>
    <definedName name="AGRMY" localSheetId="34">[4]Links!$J$24</definedName>
    <definedName name="AGRMY" localSheetId="39">[4]Links!$J$24</definedName>
    <definedName name="AGRMY">[4]Links!$J$24</definedName>
    <definedName name="AGRR" localSheetId="68">[5]C!$L$15</definedName>
    <definedName name="AGRR" localSheetId="69">[5]C!$L$15</definedName>
    <definedName name="AGRR" localSheetId="72">[5]C!$L$15</definedName>
    <definedName name="AGRR" localSheetId="78">[5]C!$L$15</definedName>
    <definedName name="AGRR">[5]C!$L$15</definedName>
    <definedName name="AGRR_F" localSheetId="14">[4]Links!$T$21</definedName>
    <definedName name="AGRR_F" localSheetId="23">[4]Links!$T$21</definedName>
    <definedName name="AGRR_F" localSheetId="25">[4]Links!$T$21</definedName>
    <definedName name="AGRR_F" localSheetId="26">[4]Links!$T$21</definedName>
    <definedName name="AGRR_F" localSheetId="27">[4]Links!$T$21</definedName>
    <definedName name="AGRR_F" localSheetId="16">[4]Links!$T$21</definedName>
    <definedName name="AGRR_F" localSheetId="20">[4]Links!$T$21</definedName>
    <definedName name="AGRR_F" localSheetId="21">[4]Links!$T$21</definedName>
    <definedName name="AGRR_F" localSheetId="40">[4]Links!$T$21</definedName>
    <definedName name="AGRR_F" localSheetId="42">[4]Links!$T$21</definedName>
    <definedName name="AGRR_F" localSheetId="33">[4]Links!$T$21</definedName>
    <definedName name="AGRR_F" localSheetId="34">[4]Links!$T$21</definedName>
    <definedName name="AGRR_F" localSheetId="39">[4]Links!$T$21</definedName>
    <definedName name="AGRR_F">[4]Links!$T$21</definedName>
    <definedName name="AGRR_P" localSheetId="14">[4]Links!$X$11</definedName>
    <definedName name="AGRR_P" localSheetId="23">[4]Links!$X$11</definedName>
    <definedName name="AGRR_P" localSheetId="25">[4]Links!$X$11</definedName>
    <definedName name="AGRR_P" localSheetId="26">[4]Links!$X$11</definedName>
    <definedName name="AGRR_P" localSheetId="27">[4]Links!$X$11</definedName>
    <definedName name="AGRR_P" localSheetId="16">[4]Links!$X$11</definedName>
    <definedName name="AGRR_P" localSheetId="20">[4]Links!$X$11</definedName>
    <definedName name="AGRR_P" localSheetId="21">[4]Links!$X$11</definedName>
    <definedName name="AGRR_P" localSheetId="40">[4]Links!$X$11</definedName>
    <definedName name="AGRR_P" localSheetId="42">[4]Links!$X$11</definedName>
    <definedName name="AGRR_P" localSheetId="33">[4]Links!$X$11</definedName>
    <definedName name="AGRR_P" localSheetId="34">[4]Links!$X$11</definedName>
    <definedName name="AGRR_P" localSheetId="39">[4]Links!$X$11</definedName>
    <definedName name="AGRR_P">[4]Links!$X$11</definedName>
    <definedName name="AGRRMY" localSheetId="14">[4]Links!#REF!</definedName>
    <definedName name="AGRRMY" localSheetId="23">[4]Links!#REF!</definedName>
    <definedName name="AGRRMY" localSheetId="25">[4]Links!#REF!</definedName>
    <definedName name="AGRRMY" localSheetId="26">[4]Links!#REF!</definedName>
    <definedName name="AGRRMY" localSheetId="27">[4]Links!#REF!</definedName>
    <definedName name="AGRRMY" localSheetId="16">[4]Links!#REF!</definedName>
    <definedName name="AGRRMY" localSheetId="20">[4]Links!#REF!</definedName>
    <definedName name="AGRRMY" localSheetId="21">[4]Links!#REF!</definedName>
    <definedName name="AGRRMY" localSheetId="31">[4]Links!#REF!</definedName>
    <definedName name="AGRRMY" localSheetId="40">[4]Links!#REF!</definedName>
    <definedName name="AGRRMY" localSheetId="42">[4]Links!#REF!</definedName>
    <definedName name="AGRRMY" localSheetId="43">[4]Links!#REF!</definedName>
    <definedName name="AGRRMY" localSheetId="33">[4]Links!#REF!</definedName>
    <definedName name="AGRRMY" localSheetId="34">[4]Links!#REF!</definedName>
    <definedName name="AGRRMY" localSheetId="39">[4]Links!#REF!</definedName>
    <definedName name="AGRRMY" localSheetId="46">[4]Links!#REF!</definedName>
    <definedName name="AGRRMY" localSheetId="49">[4]Links!#REF!</definedName>
    <definedName name="AGRRMY" localSheetId="52">[4]Links!#REF!</definedName>
    <definedName name="AGRRMY" localSheetId="55">[4]Links!#REF!</definedName>
    <definedName name="AGRRMY" localSheetId="59">[4]Links!#REF!</definedName>
    <definedName name="AGRRMY" localSheetId="61">[4]Links!#REF!</definedName>
    <definedName name="AGRRMY" localSheetId="65">[4]Links!#REF!</definedName>
    <definedName name="AGRRMY" localSheetId="66">[4]Links!#REF!</definedName>
    <definedName name="AGRRMY" localSheetId="67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72">[4]Links!#REF!</definedName>
    <definedName name="AGRRMY" localSheetId="90">[4]Links!#REF!</definedName>
    <definedName name="AGRRMY" localSheetId="83">[4]Links!#REF!</definedName>
    <definedName name="AGRRMY" localSheetId="88">[4]Links!#REF!</definedName>
    <definedName name="AGRRMY" localSheetId="64">[4]Links!#REF!</definedName>
    <definedName name="AGRRMY" localSheetId="62">[4]Links!#REF!</definedName>
    <definedName name="AGRRMY" localSheetId="78">[4]Links!#REF!</definedName>
    <definedName name="AGRRMY" localSheetId="79">[4]Links!#REF!</definedName>
    <definedName name="AGRRMY">[4]Links!#REF!</definedName>
    <definedName name="AGRY" localSheetId="14">[4]Links!$J$9</definedName>
    <definedName name="AGRY" localSheetId="23">[4]Links!$J$9</definedName>
    <definedName name="AGRY" localSheetId="25">[4]Links!$J$9</definedName>
    <definedName name="AGRY" localSheetId="26">[4]Links!$J$9</definedName>
    <definedName name="AGRY" localSheetId="27">[4]Links!$J$9</definedName>
    <definedName name="AGRY" localSheetId="16">[4]Links!$J$9</definedName>
    <definedName name="AGRY" localSheetId="20">[4]Links!$J$9</definedName>
    <definedName name="AGRY" localSheetId="21">[4]Links!$J$9</definedName>
    <definedName name="AGRY" localSheetId="40">[4]Links!$J$9</definedName>
    <definedName name="AGRY" localSheetId="42">[4]Links!$J$9</definedName>
    <definedName name="AGRY" localSheetId="33">[4]Links!$J$9</definedName>
    <definedName name="AGRY" localSheetId="34">[4]Links!$J$9</definedName>
    <definedName name="AGRY" localSheetId="39">[4]Links!$J$9</definedName>
    <definedName name="AGRY">[4]Links!$J$9</definedName>
    <definedName name="All_Data" localSheetId="14">#REF!</definedName>
    <definedName name="All_Data" localSheetId="23">#REF!</definedName>
    <definedName name="All_Data" localSheetId="25">#REF!</definedName>
    <definedName name="All_Data" localSheetId="26">#REF!</definedName>
    <definedName name="All_Data" localSheetId="27">#REF!</definedName>
    <definedName name="All_Data" localSheetId="16">#REF!</definedName>
    <definedName name="All_Data" localSheetId="20">#REF!</definedName>
    <definedName name="All_Data" localSheetId="21">#REF!</definedName>
    <definedName name="All_Data" localSheetId="40">#REF!</definedName>
    <definedName name="All_Data" localSheetId="42">#REF!</definedName>
    <definedName name="All_Data" localSheetId="33">#REF!</definedName>
    <definedName name="All_Data" localSheetId="34">#REF!</definedName>
    <definedName name="All_Data" localSheetId="39">#REF!</definedName>
    <definedName name="All_Data" localSheetId="46">#REF!</definedName>
    <definedName name="All_Data" localSheetId="49">#REF!</definedName>
    <definedName name="All_Data" localSheetId="52">#REF!</definedName>
    <definedName name="All_Data" localSheetId="55">#REF!</definedName>
    <definedName name="All_Data" localSheetId="59">#REF!</definedName>
    <definedName name="All_Data" localSheetId="61">#REF!</definedName>
    <definedName name="All_Data" localSheetId="65">#REF!</definedName>
    <definedName name="All_Data" localSheetId="66">#REF!</definedName>
    <definedName name="All_Data" localSheetId="67">#REF!</definedName>
    <definedName name="All_Data" localSheetId="68">#REF!</definedName>
    <definedName name="All_Data" localSheetId="69">#REF!</definedName>
    <definedName name="All_Data" localSheetId="71">#REF!</definedName>
    <definedName name="All_Data" localSheetId="72">#REF!</definedName>
    <definedName name="All_Data" localSheetId="90">#REF!</definedName>
    <definedName name="All_Data" localSheetId="83">#REF!</definedName>
    <definedName name="All_Data" localSheetId="88">#REF!</definedName>
    <definedName name="All_Data" localSheetId="30">#REF!</definedName>
    <definedName name="All_Data" localSheetId="62">#REF!</definedName>
    <definedName name="All_Data" localSheetId="78">#REF!</definedName>
    <definedName name="All_Data" localSheetId="79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14" hidden="1">{#N/A,#N/A,FALSE,"т02бд"}</definedName>
    <definedName name="asasa" localSheetId="23" hidden="1">{#N/A,#N/A,FALSE,"т02бд"}</definedName>
    <definedName name="asasa" localSheetId="25" hidden="1">{#N/A,#N/A,FALSE,"т02бд"}</definedName>
    <definedName name="asasa" localSheetId="26" hidden="1">{#N/A,#N/A,FALSE,"т02бд"}</definedName>
    <definedName name="asasa" localSheetId="27" hidden="1">{#N/A,#N/A,FALSE,"т02бд"}</definedName>
    <definedName name="asasa" localSheetId="15" hidden="1">{#N/A,#N/A,FALSE,"т02бд"}</definedName>
    <definedName name="asasa" localSheetId="16" hidden="1">{#N/A,#N/A,FALSE,"т02бд"}</definedName>
    <definedName name="asasa" localSheetId="20" hidden="1">{#N/A,#N/A,FALSE,"т02бд"}</definedName>
    <definedName name="asasa" localSheetId="21" hidden="1">{#N/A,#N/A,FALSE,"т02бд"}</definedName>
    <definedName name="asasa" localSheetId="31" hidden="1">{#N/A,#N/A,FALSE,"т02бд"}</definedName>
    <definedName name="asasa" localSheetId="40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34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8" hidden="1">{#N/A,#N/A,FALSE,"т02бд"}</definedName>
    <definedName name="asasa" localSheetId="50" hidden="1">{#N/A,#N/A,FALSE,"т02бд"}</definedName>
    <definedName name="asasa" localSheetId="52" hidden="1">{#N/A,#N/A,FALSE,"т02бд"}</definedName>
    <definedName name="asasa" localSheetId="53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5" hidden="1">{#N/A,#N/A,FALSE,"т02бд"}</definedName>
    <definedName name="asasa" localSheetId="74" hidden="1">{#N/A,#N/A,FALSE,"т02бд"}</definedName>
    <definedName name="asasa" localSheetId="75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80" hidden="1">{#N/A,#N/A,FALSE,"т02бд"}</definedName>
    <definedName name="asasa" localSheetId="90" hidden="1">{#N/A,#N/A,FALSE,"т02бд"}</definedName>
    <definedName name="asasa" localSheetId="82" hidden="1">{#N/A,#N/A,FALSE,"т02бд"}</definedName>
    <definedName name="asasa" localSheetId="83" hidden="1">{#N/A,#N/A,FALSE,"т02бд"}</definedName>
    <definedName name="asasa" localSheetId="88" hidden="1">{#N/A,#N/A,FALSE,"т02бд"}</definedName>
    <definedName name="asasa" localSheetId="30" hidden="1">{#N/A,#N/A,FALSE,"т02бд"}</definedName>
    <definedName name="asasa" localSheetId="78" hidden="1">{#N/A,#N/A,FALSE,"т02бд"}</definedName>
    <definedName name="asasa" localSheetId="7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4" hidden="1">{#N/A,#N/A,FALSE,"т02бд"}</definedName>
    <definedName name="asasa_2" localSheetId="23" hidden="1">{#N/A,#N/A,FALSE,"т02бд"}</definedName>
    <definedName name="asasa_2" localSheetId="25" hidden="1">{#N/A,#N/A,FALSE,"т02бд"}</definedName>
    <definedName name="asasa_2" localSheetId="26" hidden="1">{#N/A,#N/A,FALSE,"т02бд"}</definedName>
    <definedName name="asasa_2" localSheetId="27" hidden="1">{#N/A,#N/A,FALSE,"т02бд"}</definedName>
    <definedName name="asasa_2" localSheetId="16" hidden="1">{#N/A,#N/A,FALSE,"т02бд"}</definedName>
    <definedName name="asasa_2" localSheetId="20" hidden="1">{#N/A,#N/A,FALSE,"т02бд"}</definedName>
    <definedName name="asasa_2" localSheetId="21" hidden="1">{#N/A,#N/A,FALSE,"т02бд"}</definedName>
    <definedName name="asasa_2" localSheetId="31" hidden="1">{#N/A,#N/A,FALSE,"т02бд"}</definedName>
    <definedName name="asasa_2" localSheetId="40" hidden="1">{#N/A,#N/A,FALSE,"т02бд"}</definedName>
    <definedName name="asasa_2" localSheetId="42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45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34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48" hidden="1">{#N/A,#N/A,FALSE,"т02бд"}</definedName>
    <definedName name="asasa_2" localSheetId="50" hidden="1">{#N/A,#N/A,FALSE,"т02бд"}</definedName>
    <definedName name="asasa_2" localSheetId="52" hidden="1">{#N/A,#N/A,FALSE,"т02бд"}</definedName>
    <definedName name="asasa_2" localSheetId="53" hidden="1">{#N/A,#N/A,FALSE,"т02бд"}</definedName>
    <definedName name="asasa_2" localSheetId="55" hidden="1">{#N/A,#N/A,FALSE,"т02бд"}</definedName>
    <definedName name="asasa_2" localSheetId="58" hidden="1">{#N/A,#N/A,FALSE,"т02бд"}</definedName>
    <definedName name="asasa_2" localSheetId="59" hidden="1">{#N/A,#N/A,FALSE,"т02бд"}</definedName>
    <definedName name="asasa_2" localSheetId="61" hidden="1">{#N/A,#N/A,FALSE,"т02бд"}</definedName>
    <definedName name="asasa_2" localSheetId="65" hidden="1">{#N/A,#N/A,FALSE,"т02бд"}</definedName>
    <definedName name="asasa_2" localSheetId="74" hidden="1">{#N/A,#N/A,FALSE,"т02бд"}</definedName>
    <definedName name="asasa_2" localSheetId="75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3" hidden="1">{#N/A,#N/A,FALSE,"т02бд"}</definedName>
    <definedName name="asasa_2" localSheetId="90" hidden="1">{#N/A,#N/A,FALSE,"т02бд"}</definedName>
    <definedName name="asasa_2" localSheetId="83" hidden="1">{#N/A,#N/A,FALSE,"т02бд"}</definedName>
    <definedName name="asasa_2" localSheetId="88" hidden="1">{#N/A,#N/A,FALSE,"т02бд"}</definedName>
    <definedName name="asasa_2" localSheetId="30" hidden="1">{#N/A,#N/A,FALSE,"т02бд"}</definedName>
    <definedName name="asasa_2" localSheetId="78" hidden="1">{#N/A,#N/A,FALSE,"т02бд"}</definedName>
    <definedName name="asasa_2" localSheetId="7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4" hidden="1">{#N/A,#N/A,FALSE,"т02бд"}</definedName>
    <definedName name="asasa_2_1" localSheetId="23" hidden="1">{#N/A,#N/A,FALSE,"т02бд"}</definedName>
    <definedName name="asasa_2_1" localSheetId="25" hidden="1">{#N/A,#N/A,FALSE,"т02бд"}</definedName>
    <definedName name="asasa_2_1" localSheetId="26" hidden="1">{#N/A,#N/A,FALSE,"т02бд"}</definedName>
    <definedName name="asasa_2_1" localSheetId="27" hidden="1">{#N/A,#N/A,FALSE,"т02бд"}</definedName>
    <definedName name="asasa_2_1" localSheetId="16" hidden="1">{#N/A,#N/A,FALSE,"т02бд"}</definedName>
    <definedName name="asasa_2_1" localSheetId="20" hidden="1">{#N/A,#N/A,FALSE,"т02бд"}</definedName>
    <definedName name="asasa_2_1" localSheetId="21" hidden="1">{#N/A,#N/A,FALSE,"т02бд"}</definedName>
    <definedName name="asasa_2_1" localSheetId="31" hidden="1">{#N/A,#N/A,FALSE,"т02бд"}</definedName>
    <definedName name="asasa_2_1" localSheetId="40" hidden="1">{#N/A,#N/A,FALSE,"т02бд"}</definedName>
    <definedName name="asasa_2_1" localSheetId="42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45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34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48" hidden="1">{#N/A,#N/A,FALSE,"т02бд"}</definedName>
    <definedName name="asasa_2_1" localSheetId="50" hidden="1">{#N/A,#N/A,FALSE,"т02бд"}</definedName>
    <definedName name="asasa_2_1" localSheetId="52" hidden="1">{#N/A,#N/A,FALSE,"т02бд"}</definedName>
    <definedName name="asasa_2_1" localSheetId="53" hidden="1">{#N/A,#N/A,FALSE,"т02бд"}</definedName>
    <definedName name="asasa_2_1" localSheetId="55" hidden="1">{#N/A,#N/A,FALSE,"т02бд"}</definedName>
    <definedName name="asasa_2_1" localSheetId="58" hidden="1">{#N/A,#N/A,FALSE,"т02бд"}</definedName>
    <definedName name="asasa_2_1" localSheetId="59" hidden="1">{#N/A,#N/A,FALSE,"т02бд"}</definedName>
    <definedName name="asasa_2_1" localSheetId="61" hidden="1">{#N/A,#N/A,FALSE,"т02бд"}</definedName>
    <definedName name="asasa_2_1" localSheetId="65" hidden="1">{#N/A,#N/A,FALSE,"т02бд"}</definedName>
    <definedName name="asasa_2_1" localSheetId="74" hidden="1">{#N/A,#N/A,FALSE,"т02бд"}</definedName>
    <definedName name="asasa_2_1" localSheetId="75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3" hidden="1">{#N/A,#N/A,FALSE,"т02бд"}</definedName>
    <definedName name="asasa_2_1" localSheetId="90" hidden="1">{#N/A,#N/A,FALSE,"т02бд"}</definedName>
    <definedName name="asasa_2_1" localSheetId="83" hidden="1">{#N/A,#N/A,FALSE,"т02бд"}</definedName>
    <definedName name="asasa_2_1" localSheetId="88" hidden="1">{#N/A,#N/A,FALSE,"т02бд"}</definedName>
    <definedName name="asasa_2_1" localSheetId="30" hidden="1">{#N/A,#N/A,FALSE,"т02бд"}</definedName>
    <definedName name="asasa_2_1" localSheetId="78" hidden="1">{#N/A,#N/A,FALSE,"т02бд"}</definedName>
    <definedName name="asasa_2_1" localSheetId="79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4" hidden="1">{#N/A,#N/A,FALSE,"т02бд"}</definedName>
    <definedName name="asf" localSheetId="23" hidden="1">{#N/A,#N/A,FALSE,"т02бд"}</definedName>
    <definedName name="asf" localSheetId="25" hidden="1">{#N/A,#N/A,FALSE,"т02бд"}</definedName>
    <definedName name="asf" localSheetId="26" hidden="1">{#N/A,#N/A,FALSE,"т02бд"}</definedName>
    <definedName name="asf" localSheetId="27" hidden="1">{#N/A,#N/A,FALSE,"т02бд"}</definedName>
    <definedName name="asf" localSheetId="15" hidden="1">{#N/A,#N/A,FALSE,"т02бд"}</definedName>
    <definedName name="asf" localSheetId="16" hidden="1">{#N/A,#N/A,FALSE,"т02бд"}</definedName>
    <definedName name="asf" localSheetId="20" hidden="1">{#N/A,#N/A,FALSE,"т02бд"}</definedName>
    <definedName name="asf" localSheetId="21" hidden="1">{#N/A,#N/A,FALSE,"т02бд"}</definedName>
    <definedName name="asf" localSheetId="31" hidden="1">{#N/A,#N/A,FALSE,"т02бд"}</definedName>
    <definedName name="asf" localSheetId="40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34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8" hidden="1">{#N/A,#N/A,FALSE,"т02бд"}</definedName>
    <definedName name="asf" localSheetId="50" hidden="1">{#N/A,#N/A,FALSE,"т02бд"}</definedName>
    <definedName name="asf" localSheetId="52" hidden="1">{#N/A,#N/A,FALSE,"т02бд"}</definedName>
    <definedName name="asf" localSheetId="53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5" hidden="1">{#N/A,#N/A,FALSE,"т02бд"}</definedName>
    <definedName name="asf" localSheetId="74" hidden="1">{#N/A,#N/A,FALSE,"т02бд"}</definedName>
    <definedName name="asf" localSheetId="75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90" hidden="1">{#N/A,#N/A,FALSE,"т02бд"}</definedName>
    <definedName name="asf" localSheetId="82" hidden="1">{#N/A,#N/A,FALSE,"т02бд"}</definedName>
    <definedName name="asf" localSheetId="83" hidden="1">{#N/A,#N/A,FALSE,"т02бд"}</definedName>
    <definedName name="asf" localSheetId="88" hidden="1">{#N/A,#N/A,FALSE,"т02бд"}</definedName>
    <definedName name="asf" localSheetId="30" hidden="1">{#N/A,#N/A,FALSE,"т02бд"}</definedName>
    <definedName name="asf" localSheetId="78" hidden="1">{#N/A,#N/A,FALSE,"т02бд"}</definedName>
    <definedName name="asf" localSheetId="7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4" hidden="1">{#N/A,#N/A,FALSE,"т02бд"}</definedName>
    <definedName name="asf_2" localSheetId="23" hidden="1">{#N/A,#N/A,FALSE,"т02бд"}</definedName>
    <definedName name="asf_2" localSheetId="25" hidden="1">{#N/A,#N/A,FALSE,"т02бд"}</definedName>
    <definedName name="asf_2" localSheetId="26" hidden="1">{#N/A,#N/A,FALSE,"т02бд"}</definedName>
    <definedName name="asf_2" localSheetId="27" hidden="1">{#N/A,#N/A,FALSE,"т02бд"}</definedName>
    <definedName name="asf_2" localSheetId="16" hidden="1">{#N/A,#N/A,FALSE,"т02бд"}</definedName>
    <definedName name="asf_2" localSheetId="20" hidden="1">{#N/A,#N/A,FALSE,"т02бд"}</definedName>
    <definedName name="asf_2" localSheetId="21" hidden="1">{#N/A,#N/A,FALSE,"т02бд"}</definedName>
    <definedName name="asf_2" localSheetId="31" hidden="1">{#N/A,#N/A,FALSE,"т02бд"}</definedName>
    <definedName name="asf_2" localSheetId="40" hidden="1">{#N/A,#N/A,FALSE,"т02бд"}</definedName>
    <definedName name="asf_2" localSheetId="42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45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34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48" hidden="1">{#N/A,#N/A,FALSE,"т02бд"}</definedName>
    <definedName name="asf_2" localSheetId="50" hidden="1">{#N/A,#N/A,FALSE,"т02бд"}</definedName>
    <definedName name="asf_2" localSheetId="52" hidden="1">{#N/A,#N/A,FALSE,"т02бд"}</definedName>
    <definedName name="asf_2" localSheetId="53" hidden="1">{#N/A,#N/A,FALSE,"т02бд"}</definedName>
    <definedName name="asf_2" localSheetId="55" hidden="1">{#N/A,#N/A,FALSE,"т02бд"}</definedName>
    <definedName name="asf_2" localSheetId="58" hidden="1">{#N/A,#N/A,FALSE,"т02бд"}</definedName>
    <definedName name="asf_2" localSheetId="59" hidden="1">{#N/A,#N/A,FALSE,"т02бд"}</definedName>
    <definedName name="asf_2" localSheetId="61" hidden="1">{#N/A,#N/A,FALSE,"т02бд"}</definedName>
    <definedName name="asf_2" localSheetId="65" hidden="1">{#N/A,#N/A,FALSE,"т02бд"}</definedName>
    <definedName name="asf_2" localSheetId="74" hidden="1">{#N/A,#N/A,FALSE,"т02бд"}</definedName>
    <definedName name="asf_2" localSheetId="75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3" hidden="1">{#N/A,#N/A,FALSE,"т02бд"}</definedName>
    <definedName name="asf_2" localSheetId="90" hidden="1">{#N/A,#N/A,FALSE,"т02бд"}</definedName>
    <definedName name="asf_2" localSheetId="83" hidden="1">{#N/A,#N/A,FALSE,"т02бд"}</definedName>
    <definedName name="asf_2" localSheetId="88" hidden="1">{#N/A,#N/A,FALSE,"т02бд"}</definedName>
    <definedName name="asf_2" localSheetId="30" hidden="1">{#N/A,#N/A,FALSE,"т02бд"}</definedName>
    <definedName name="asf_2" localSheetId="78" hidden="1">{#N/A,#N/A,FALSE,"т02бд"}</definedName>
    <definedName name="asf_2" localSheetId="7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4" hidden="1">{#N/A,#N/A,FALSE,"т02бд"}</definedName>
    <definedName name="asf_2_1" localSheetId="23" hidden="1">{#N/A,#N/A,FALSE,"т02бд"}</definedName>
    <definedName name="asf_2_1" localSheetId="25" hidden="1">{#N/A,#N/A,FALSE,"т02бд"}</definedName>
    <definedName name="asf_2_1" localSheetId="26" hidden="1">{#N/A,#N/A,FALSE,"т02бд"}</definedName>
    <definedName name="asf_2_1" localSheetId="27" hidden="1">{#N/A,#N/A,FALSE,"т02бд"}</definedName>
    <definedName name="asf_2_1" localSheetId="16" hidden="1">{#N/A,#N/A,FALSE,"т02бд"}</definedName>
    <definedName name="asf_2_1" localSheetId="20" hidden="1">{#N/A,#N/A,FALSE,"т02бд"}</definedName>
    <definedName name="asf_2_1" localSheetId="21" hidden="1">{#N/A,#N/A,FALSE,"т02бд"}</definedName>
    <definedName name="asf_2_1" localSheetId="31" hidden="1">{#N/A,#N/A,FALSE,"т02бд"}</definedName>
    <definedName name="asf_2_1" localSheetId="40" hidden="1">{#N/A,#N/A,FALSE,"т02бд"}</definedName>
    <definedName name="asf_2_1" localSheetId="42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45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34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48" hidden="1">{#N/A,#N/A,FALSE,"т02бд"}</definedName>
    <definedName name="asf_2_1" localSheetId="50" hidden="1">{#N/A,#N/A,FALSE,"т02бд"}</definedName>
    <definedName name="asf_2_1" localSheetId="52" hidden="1">{#N/A,#N/A,FALSE,"т02бд"}</definedName>
    <definedName name="asf_2_1" localSheetId="53" hidden="1">{#N/A,#N/A,FALSE,"т02бд"}</definedName>
    <definedName name="asf_2_1" localSheetId="55" hidden="1">{#N/A,#N/A,FALSE,"т02бд"}</definedName>
    <definedName name="asf_2_1" localSheetId="58" hidden="1">{#N/A,#N/A,FALSE,"т02бд"}</definedName>
    <definedName name="asf_2_1" localSheetId="59" hidden="1">{#N/A,#N/A,FALSE,"т02бд"}</definedName>
    <definedName name="asf_2_1" localSheetId="61" hidden="1">{#N/A,#N/A,FALSE,"т02бд"}</definedName>
    <definedName name="asf_2_1" localSheetId="65" hidden="1">{#N/A,#N/A,FALSE,"т02бд"}</definedName>
    <definedName name="asf_2_1" localSheetId="74" hidden="1">{#N/A,#N/A,FALSE,"т02бд"}</definedName>
    <definedName name="asf_2_1" localSheetId="75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3" hidden="1">{#N/A,#N/A,FALSE,"т02бд"}</definedName>
    <definedName name="asf_2_1" localSheetId="90" hidden="1">{#N/A,#N/A,FALSE,"т02бд"}</definedName>
    <definedName name="asf_2_1" localSheetId="83" hidden="1">{#N/A,#N/A,FALSE,"т02бд"}</definedName>
    <definedName name="asf_2_1" localSheetId="88" hidden="1">{#N/A,#N/A,FALSE,"т02бд"}</definedName>
    <definedName name="asf_2_1" localSheetId="30" hidden="1">{#N/A,#N/A,FALSE,"т02бд"}</definedName>
    <definedName name="asf_2_1" localSheetId="78" hidden="1">{#N/A,#N/A,FALSE,"т02бд"}</definedName>
    <definedName name="asf_2_1" localSheetId="7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4" hidden="1">{#N/A,#N/A,FALSE,"т02бд"}</definedName>
    <definedName name="asfasg" localSheetId="23" hidden="1">{#N/A,#N/A,FALSE,"т02бд"}</definedName>
    <definedName name="asfasg" localSheetId="25" hidden="1">{#N/A,#N/A,FALSE,"т02бд"}</definedName>
    <definedName name="asfasg" localSheetId="26" hidden="1">{#N/A,#N/A,FALSE,"т02бд"}</definedName>
    <definedName name="asfasg" localSheetId="27" hidden="1">{#N/A,#N/A,FALSE,"т02бд"}</definedName>
    <definedName name="asfasg" localSheetId="15" hidden="1">{#N/A,#N/A,FALSE,"т02бд"}</definedName>
    <definedName name="asfasg" localSheetId="16" hidden="1">{#N/A,#N/A,FALSE,"т02бд"}</definedName>
    <definedName name="asfasg" localSheetId="20" hidden="1">{#N/A,#N/A,FALSE,"т02бд"}</definedName>
    <definedName name="asfasg" localSheetId="21" hidden="1">{#N/A,#N/A,FALSE,"т02бд"}</definedName>
    <definedName name="asfasg" localSheetId="31" hidden="1">{#N/A,#N/A,FALSE,"т02бд"}</definedName>
    <definedName name="asfasg" localSheetId="40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34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8" hidden="1">{#N/A,#N/A,FALSE,"т02бд"}</definedName>
    <definedName name="asfasg" localSheetId="50" hidden="1">{#N/A,#N/A,FALSE,"т02бд"}</definedName>
    <definedName name="asfasg" localSheetId="52" hidden="1">{#N/A,#N/A,FALSE,"т02бд"}</definedName>
    <definedName name="asfasg" localSheetId="53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5" hidden="1">{#N/A,#N/A,FALSE,"т02бд"}</definedName>
    <definedName name="asfasg" localSheetId="74" hidden="1">{#N/A,#N/A,FALSE,"т02бд"}</definedName>
    <definedName name="asfasg" localSheetId="75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90" hidden="1">{#N/A,#N/A,FALSE,"т02бд"}</definedName>
    <definedName name="asfasg" localSheetId="82" hidden="1">{#N/A,#N/A,FALSE,"т02бд"}</definedName>
    <definedName name="asfasg" localSheetId="83" hidden="1">{#N/A,#N/A,FALSE,"т02бд"}</definedName>
    <definedName name="asfasg" localSheetId="88" hidden="1">{#N/A,#N/A,FALSE,"т02бд"}</definedName>
    <definedName name="asfasg" localSheetId="30" hidden="1">{#N/A,#N/A,FALSE,"т02бд"}</definedName>
    <definedName name="asfasg" localSheetId="78" hidden="1">{#N/A,#N/A,FALSE,"т02бд"}</definedName>
    <definedName name="asfasg" localSheetId="7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4" hidden="1">{#N/A,#N/A,FALSE,"т02бд"}</definedName>
    <definedName name="asfasg_2" localSheetId="23" hidden="1">{#N/A,#N/A,FALSE,"т02бд"}</definedName>
    <definedName name="asfasg_2" localSheetId="25" hidden="1">{#N/A,#N/A,FALSE,"т02бд"}</definedName>
    <definedName name="asfasg_2" localSheetId="26" hidden="1">{#N/A,#N/A,FALSE,"т02бд"}</definedName>
    <definedName name="asfasg_2" localSheetId="27" hidden="1">{#N/A,#N/A,FALSE,"т02бд"}</definedName>
    <definedName name="asfasg_2" localSheetId="16" hidden="1">{#N/A,#N/A,FALSE,"т02бд"}</definedName>
    <definedName name="asfasg_2" localSheetId="20" hidden="1">{#N/A,#N/A,FALSE,"т02бд"}</definedName>
    <definedName name="asfasg_2" localSheetId="21" hidden="1">{#N/A,#N/A,FALSE,"т02бд"}</definedName>
    <definedName name="asfasg_2" localSheetId="31" hidden="1">{#N/A,#N/A,FALSE,"т02бд"}</definedName>
    <definedName name="asfasg_2" localSheetId="40" hidden="1">{#N/A,#N/A,FALSE,"т02бд"}</definedName>
    <definedName name="asfasg_2" localSheetId="42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45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34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48" hidden="1">{#N/A,#N/A,FALSE,"т02бд"}</definedName>
    <definedName name="asfasg_2" localSheetId="50" hidden="1">{#N/A,#N/A,FALSE,"т02бд"}</definedName>
    <definedName name="asfasg_2" localSheetId="52" hidden="1">{#N/A,#N/A,FALSE,"т02бд"}</definedName>
    <definedName name="asfasg_2" localSheetId="53" hidden="1">{#N/A,#N/A,FALSE,"т02бд"}</definedName>
    <definedName name="asfasg_2" localSheetId="55" hidden="1">{#N/A,#N/A,FALSE,"т02бд"}</definedName>
    <definedName name="asfasg_2" localSheetId="58" hidden="1">{#N/A,#N/A,FALSE,"т02бд"}</definedName>
    <definedName name="asfasg_2" localSheetId="59" hidden="1">{#N/A,#N/A,FALSE,"т02бд"}</definedName>
    <definedName name="asfasg_2" localSheetId="61" hidden="1">{#N/A,#N/A,FALSE,"т02бд"}</definedName>
    <definedName name="asfasg_2" localSheetId="65" hidden="1">{#N/A,#N/A,FALSE,"т02бд"}</definedName>
    <definedName name="asfasg_2" localSheetId="74" hidden="1">{#N/A,#N/A,FALSE,"т02бд"}</definedName>
    <definedName name="asfasg_2" localSheetId="75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3" hidden="1">{#N/A,#N/A,FALSE,"т02бд"}</definedName>
    <definedName name="asfasg_2" localSheetId="90" hidden="1">{#N/A,#N/A,FALSE,"т02бд"}</definedName>
    <definedName name="asfasg_2" localSheetId="83" hidden="1">{#N/A,#N/A,FALSE,"т02бд"}</definedName>
    <definedName name="asfasg_2" localSheetId="88" hidden="1">{#N/A,#N/A,FALSE,"т02бд"}</definedName>
    <definedName name="asfasg_2" localSheetId="30" hidden="1">{#N/A,#N/A,FALSE,"т02бд"}</definedName>
    <definedName name="asfasg_2" localSheetId="78" hidden="1">{#N/A,#N/A,FALSE,"т02бд"}</definedName>
    <definedName name="asfasg_2" localSheetId="7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4" hidden="1">{#N/A,#N/A,FALSE,"т02бд"}</definedName>
    <definedName name="asfasg_2_1" localSheetId="23" hidden="1">{#N/A,#N/A,FALSE,"т02бд"}</definedName>
    <definedName name="asfasg_2_1" localSheetId="25" hidden="1">{#N/A,#N/A,FALSE,"т02бд"}</definedName>
    <definedName name="asfasg_2_1" localSheetId="26" hidden="1">{#N/A,#N/A,FALSE,"т02бд"}</definedName>
    <definedName name="asfasg_2_1" localSheetId="27" hidden="1">{#N/A,#N/A,FALSE,"т02бд"}</definedName>
    <definedName name="asfasg_2_1" localSheetId="16" hidden="1">{#N/A,#N/A,FALSE,"т02бд"}</definedName>
    <definedName name="asfasg_2_1" localSheetId="20" hidden="1">{#N/A,#N/A,FALSE,"т02бд"}</definedName>
    <definedName name="asfasg_2_1" localSheetId="21" hidden="1">{#N/A,#N/A,FALSE,"т02бд"}</definedName>
    <definedName name="asfasg_2_1" localSheetId="31" hidden="1">{#N/A,#N/A,FALSE,"т02бд"}</definedName>
    <definedName name="asfasg_2_1" localSheetId="40" hidden="1">{#N/A,#N/A,FALSE,"т02бд"}</definedName>
    <definedName name="asfasg_2_1" localSheetId="42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45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34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48" hidden="1">{#N/A,#N/A,FALSE,"т02бд"}</definedName>
    <definedName name="asfasg_2_1" localSheetId="50" hidden="1">{#N/A,#N/A,FALSE,"т02бд"}</definedName>
    <definedName name="asfasg_2_1" localSheetId="52" hidden="1">{#N/A,#N/A,FALSE,"т02бд"}</definedName>
    <definedName name="asfasg_2_1" localSheetId="53" hidden="1">{#N/A,#N/A,FALSE,"т02бд"}</definedName>
    <definedName name="asfasg_2_1" localSheetId="55" hidden="1">{#N/A,#N/A,FALSE,"т02бд"}</definedName>
    <definedName name="asfasg_2_1" localSheetId="58" hidden="1">{#N/A,#N/A,FALSE,"т02бд"}</definedName>
    <definedName name="asfasg_2_1" localSheetId="59" hidden="1">{#N/A,#N/A,FALSE,"т02бд"}</definedName>
    <definedName name="asfasg_2_1" localSheetId="61" hidden="1">{#N/A,#N/A,FALSE,"т02бд"}</definedName>
    <definedName name="asfasg_2_1" localSheetId="65" hidden="1">{#N/A,#N/A,FALSE,"т02бд"}</definedName>
    <definedName name="asfasg_2_1" localSheetId="74" hidden="1">{#N/A,#N/A,FALSE,"т02бд"}</definedName>
    <definedName name="asfasg_2_1" localSheetId="75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3" hidden="1">{#N/A,#N/A,FALSE,"т02бд"}</definedName>
    <definedName name="asfasg_2_1" localSheetId="90" hidden="1">{#N/A,#N/A,FALSE,"т02бд"}</definedName>
    <definedName name="asfasg_2_1" localSheetId="83" hidden="1">{#N/A,#N/A,FALSE,"т02бд"}</definedName>
    <definedName name="asfasg_2_1" localSheetId="88" hidden="1">{#N/A,#N/A,FALSE,"т02бд"}</definedName>
    <definedName name="asfasg_2_1" localSheetId="30" hidden="1">{#N/A,#N/A,FALSE,"т02бд"}</definedName>
    <definedName name="asfasg_2_1" localSheetId="78" hidden="1">{#N/A,#N/A,FALSE,"т02бд"}</definedName>
    <definedName name="asfasg_2_1" localSheetId="7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4" hidden="1">{#N/A,#N/A,FALSE,"т04"}</definedName>
    <definedName name="asfdasdf" localSheetId="23" hidden="1">{#N/A,#N/A,FALSE,"т04"}</definedName>
    <definedName name="asfdasdf" localSheetId="25" hidden="1">{#N/A,#N/A,FALSE,"т04"}</definedName>
    <definedName name="asfdasdf" localSheetId="26" hidden="1">{#N/A,#N/A,FALSE,"т04"}</definedName>
    <definedName name="asfdasdf" localSheetId="27" hidden="1">{#N/A,#N/A,FALSE,"т04"}</definedName>
    <definedName name="asfdasdf" localSheetId="15" hidden="1">{#N/A,#N/A,FALSE,"т04"}</definedName>
    <definedName name="asfdasdf" localSheetId="16" hidden="1">{#N/A,#N/A,FALSE,"т04"}</definedName>
    <definedName name="asfdasdf" localSheetId="20" hidden="1">{#N/A,#N/A,FALSE,"т04"}</definedName>
    <definedName name="asfdasdf" localSheetId="21" hidden="1">{#N/A,#N/A,FALSE,"т04"}</definedName>
    <definedName name="asfdasdf" localSheetId="31" hidden="1">{#N/A,#N/A,FALSE,"т04"}</definedName>
    <definedName name="asfdasdf" localSheetId="40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34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8" hidden="1">{#N/A,#N/A,FALSE,"т04"}</definedName>
    <definedName name="asfdasdf" localSheetId="50" hidden="1">{#N/A,#N/A,FALSE,"т04"}</definedName>
    <definedName name="asfdasdf" localSheetId="52" hidden="1">{#N/A,#N/A,FALSE,"т04"}</definedName>
    <definedName name="asfdasdf" localSheetId="53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5" hidden="1">{#N/A,#N/A,FALSE,"т04"}</definedName>
    <definedName name="asfdasdf" localSheetId="74" hidden="1">{#N/A,#N/A,FALSE,"т04"}</definedName>
    <definedName name="asfdasdf" localSheetId="75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90" hidden="1">{#N/A,#N/A,FALSE,"т04"}</definedName>
    <definedName name="asfdasdf" localSheetId="82" hidden="1">{#N/A,#N/A,FALSE,"т04"}</definedName>
    <definedName name="asfdasdf" localSheetId="83" hidden="1">{#N/A,#N/A,FALSE,"т04"}</definedName>
    <definedName name="asfdasdf" localSheetId="88" hidden="1">{#N/A,#N/A,FALSE,"т04"}</definedName>
    <definedName name="asfdasdf" localSheetId="30" hidden="1">{#N/A,#N/A,FALSE,"т04"}</definedName>
    <definedName name="asfdasdf" localSheetId="78" hidden="1">{#N/A,#N/A,FALSE,"т04"}</definedName>
    <definedName name="asfdasdf" localSheetId="7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4" hidden="1">{#N/A,#N/A,FALSE,"т04"}</definedName>
    <definedName name="asfdasdf_2" localSheetId="23" hidden="1">{#N/A,#N/A,FALSE,"т04"}</definedName>
    <definedName name="asfdasdf_2" localSheetId="25" hidden="1">{#N/A,#N/A,FALSE,"т04"}</definedName>
    <definedName name="asfdasdf_2" localSheetId="26" hidden="1">{#N/A,#N/A,FALSE,"т04"}</definedName>
    <definedName name="asfdasdf_2" localSheetId="27" hidden="1">{#N/A,#N/A,FALSE,"т04"}</definedName>
    <definedName name="asfdasdf_2" localSheetId="16" hidden="1">{#N/A,#N/A,FALSE,"т04"}</definedName>
    <definedName name="asfdasdf_2" localSheetId="20" hidden="1">{#N/A,#N/A,FALSE,"т04"}</definedName>
    <definedName name="asfdasdf_2" localSheetId="21" hidden="1">{#N/A,#N/A,FALSE,"т04"}</definedName>
    <definedName name="asfdasdf_2" localSheetId="31" hidden="1">{#N/A,#N/A,FALSE,"т04"}</definedName>
    <definedName name="asfdasdf_2" localSheetId="40" hidden="1">{#N/A,#N/A,FALSE,"т04"}</definedName>
    <definedName name="asfdasdf_2" localSheetId="42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45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34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48" hidden="1">{#N/A,#N/A,FALSE,"т04"}</definedName>
    <definedName name="asfdasdf_2" localSheetId="50" hidden="1">{#N/A,#N/A,FALSE,"т04"}</definedName>
    <definedName name="asfdasdf_2" localSheetId="52" hidden="1">{#N/A,#N/A,FALSE,"т04"}</definedName>
    <definedName name="asfdasdf_2" localSheetId="53" hidden="1">{#N/A,#N/A,FALSE,"т04"}</definedName>
    <definedName name="asfdasdf_2" localSheetId="55" hidden="1">{#N/A,#N/A,FALSE,"т04"}</definedName>
    <definedName name="asfdasdf_2" localSheetId="58" hidden="1">{#N/A,#N/A,FALSE,"т04"}</definedName>
    <definedName name="asfdasdf_2" localSheetId="59" hidden="1">{#N/A,#N/A,FALSE,"т04"}</definedName>
    <definedName name="asfdasdf_2" localSheetId="61" hidden="1">{#N/A,#N/A,FALSE,"т04"}</definedName>
    <definedName name="asfdasdf_2" localSheetId="65" hidden="1">{#N/A,#N/A,FALSE,"т04"}</definedName>
    <definedName name="asfdasdf_2" localSheetId="74" hidden="1">{#N/A,#N/A,FALSE,"т04"}</definedName>
    <definedName name="asfdasdf_2" localSheetId="75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3" hidden="1">{#N/A,#N/A,FALSE,"т04"}</definedName>
    <definedName name="asfdasdf_2" localSheetId="90" hidden="1">{#N/A,#N/A,FALSE,"т04"}</definedName>
    <definedName name="asfdasdf_2" localSheetId="83" hidden="1">{#N/A,#N/A,FALSE,"т04"}</definedName>
    <definedName name="asfdasdf_2" localSheetId="88" hidden="1">{#N/A,#N/A,FALSE,"т04"}</definedName>
    <definedName name="asfdasdf_2" localSheetId="30" hidden="1">{#N/A,#N/A,FALSE,"т04"}</definedName>
    <definedName name="asfdasdf_2" localSheetId="78" hidden="1">{#N/A,#N/A,FALSE,"т04"}</definedName>
    <definedName name="asfdasdf_2" localSheetId="7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4" hidden="1">{#N/A,#N/A,FALSE,"т04"}</definedName>
    <definedName name="asfdasdf_2_1" localSheetId="23" hidden="1">{#N/A,#N/A,FALSE,"т04"}</definedName>
    <definedName name="asfdasdf_2_1" localSheetId="25" hidden="1">{#N/A,#N/A,FALSE,"т04"}</definedName>
    <definedName name="asfdasdf_2_1" localSheetId="26" hidden="1">{#N/A,#N/A,FALSE,"т04"}</definedName>
    <definedName name="asfdasdf_2_1" localSheetId="27" hidden="1">{#N/A,#N/A,FALSE,"т04"}</definedName>
    <definedName name="asfdasdf_2_1" localSheetId="16" hidden="1">{#N/A,#N/A,FALSE,"т04"}</definedName>
    <definedName name="asfdasdf_2_1" localSheetId="20" hidden="1">{#N/A,#N/A,FALSE,"т04"}</definedName>
    <definedName name="asfdasdf_2_1" localSheetId="21" hidden="1">{#N/A,#N/A,FALSE,"т04"}</definedName>
    <definedName name="asfdasdf_2_1" localSheetId="31" hidden="1">{#N/A,#N/A,FALSE,"т04"}</definedName>
    <definedName name="asfdasdf_2_1" localSheetId="40" hidden="1">{#N/A,#N/A,FALSE,"т04"}</definedName>
    <definedName name="asfdasdf_2_1" localSheetId="42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45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34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48" hidden="1">{#N/A,#N/A,FALSE,"т04"}</definedName>
    <definedName name="asfdasdf_2_1" localSheetId="50" hidden="1">{#N/A,#N/A,FALSE,"т04"}</definedName>
    <definedName name="asfdasdf_2_1" localSheetId="52" hidden="1">{#N/A,#N/A,FALSE,"т04"}</definedName>
    <definedName name="asfdasdf_2_1" localSheetId="53" hidden="1">{#N/A,#N/A,FALSE,"т04"}</definedName>
    <definedName name="asfdasdf_2_1" localSheetId="55" hidden="1">{#N/A,#N/A,FALSE,"т04"}</definedName>
    <definedName name="asfdasdf_2_1" localSheetId="58" hidden="1">{#N/A,#N/A,FALSE,"т04"}</definedName>
    <definedName name="asfdasdf_2_1" localSheetId="59" hidden="1">{#N/A,#N/A,FALSE,"т04"}</definedName>
    <definedName name="asfdasdf_2_1" localSheetId="61" hidden="1">{#N/A,#N/A,FALSE,"т04"}</definedName>
    <definedName name="asfdasdf_2_1" localSheetId="65" hidden="1">{#N/A,#N/A,FALSE,"т04"}</definedName>
    <definedName name="asfdasdf_2_1" localSheetId="74" hidden="1">{#N/A,#N/A,FALSE,"т04"}</definedName>
    <definedName name="asfdasdf_2_1" localSheetId="75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3" hidden="1">{#N/A,#N/A,FALSE,"т04"}</definedName>
    <definedName name="asfdasdf_2_1" localSheetId="90" hidden="1">{#N/A,#N/A,FALSE,"т04"}</definedName>
    <definedName name="asfdasdf_2_1" localSheetId="83" hidden="1">{#N/A,#N/A,FALSE,"т04"}</definedName>
    <definedName name="asfdasdf_2_1" localSheetId="88" hidden="1">{#N/A,#N/A,FALSE,"т04"}</definedName>
    <definedName name="asfdasdf_2_1" localSheetId="30" hidden="1">{#N/A,#N/A,FALSE,"т04"}</definedName>
    <definedName name="asfdasdf_2_1" localSheetId="78" hidden="1">{#N/A,#N/A,FALSE,"т04"}</definedName>
    <definedName name="asfdasdf_2_1" localSheetId="7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4" hidden="1">{#N/A,#N/A,FALSE,"т02бд"}</definedName>
    <definedName name="asgf" localSheetId="23" hidden="1">{#N/A,#N/A,FALSE,"т02бд"}</definedName>
    <definedName name="asgf" localSheetId="25" hidden="1">{#N/A,#N/A,FALSE,"т02бд"}</definedName>
    <definedName name="asgf" localSheetId="26" hidden="1">{#N/A,#N/A,FALSE,"т02бд"}</definedName>
    <definedName name="asgf" localSheetId="27" hidden="1">{#N/A,#N/A,FALSE,"т02бд"}</definedName>
    <definedName name="asgf" localSheetId="15" hidden="1">{#N/A,#N/A,FALSE,"т02бд"}</definedName>
    <definedName name="asgf" localSheetId="16" hidden="1">{#N/A,#N/A,FALSE,"т02бд"}</definedName>
    <definedName name="asgf" localSheetId="20" hidden="1">{#N/A,#N/A,FALSE,"т02бд"}</definedName>
    <definedName name="asgf" localSheetId="21" hidden="1">{#N/A,#N/A,FALSE,"т02бд"}</definedName>
    <definedName name="asgf" localSheetId="31" hidden="1">{#N/A,#N/A,FALSE,"т02бд"}</definedName>
    <definedName name="asgf" localSheetId="40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34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8" hidden="1">{#N/A,#N/A,FALSE,"т02бд"}</definedName>
    <definedName name="asgf" localSheetId="50" hidden="1">{#N/A,#N/A,FALSE,"т02бд"}</definedName>
    <definedName name="asgf" localSheetId="52" hidden="1">{#N/A,#N/A,FALSE,"т02бд"}</definedName>
    <definedName name="asgf" localSheetId="53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5" hidden="1">{#N/A,#N/A,FALSE,"т02бд"}</definedName>
    <definedName name="asgf" localSheetId="74" hidden="1">{#N/A,#N/A,FALSE,"т02бд"}</definedName>
    <definedName name="asgf" localSheetId="75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90" hidden="1">{#N/A,#N/A,FALSE,"т02бд"}</definedName>
    <definedName name="asgf" localSheetId="82" hidden="1">{#N/A,#N/A,FALSE,"т02бд"}</definedName>
    <definedName name="asgf" localSheetId="83" hidden="1">{#N/A,#N/A,FALSE,"т02бд"}</definedName>
    <definedName name="asgf" localSheetId="88" hidden="1">{#N/A,#N/A,FALSE,"т02бд"}</definedName>
    <definedName name="asgf" localSheetId="30" hidden="1">{#N/A,#N/A,FALSE,"т02бд"}</definedName>
    <definedName name="asgf" localSheetId="78" hidden="1">{#N/A,#N/A,FALSE,"т02бд"}</definedName>
    <definedName name="asgf" localSheetId="7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4" hidden="1">{#N/A,#N/A,FALSE,"т02бд"}</definedName>
    <definedName name="asgf_2" localSheetId="23" hidden="1">{#N/A,#N/A,FALSE,"т02бд"}</definedName>
    <definedName name="asgf_2" localSheetId="25" hidden="1">{#N/A,#N/A,FALSE,"т02бд"}</definedName>
    <definedName name="asgf_2" localSheetId="26" hidden="1">{#N/A,#N/A,FALSE,"т02бд"}</definedName>
    <definedName name="asgf_2" localSheetId="27" hidden="1">{#N/A,#N/A,FALSE,"т02бд"}</definedName>
    <definedName name="asgf_2" localSheetId="16" hidden="1">{#N/A,#N/A,FALSE,"т02бд"}</definedName>
    <definedName name="asgf_2" localSheetId="20" hidden="1">{#N/A,#N/A,FALSE,"т02бд"}</definedName>
    <definedName name="asgf_2" localSheetId="21" hidden="1">{#N/A,#N/A,FALSE,"т02бд"}</definedName>
    <definedName name="asgf_2" localSheetId="31" hidden="1">{#N/A,#N/A,FALSE,"т02бд"}</definedName>
    <definedName name="asgf_2" localSheetId="40" hidden="1">{#N/A,#N/A,FALSE,"т02бд"}</definedName>
    <definedName name="asgf_2" localSheetId="42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45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34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48" hidden="1">{#N/A,#N/A,FALSE,"т02бд"}</definedName>
    <definedName name="asgf_2" localSheetId="50" hidden="1">{#N/A,#N/A,FALSE,"т02бд"}</definedName>
    <definedName name="asgf_2" localSheetId="52" hidden="1">{#N/A,#N/A,FALSE,"т02бд"}</definedName>
    <definedName name="asgf_2" localSheetId="53" hidden="1">{#N/A,#N/A,FALSE,"т02бд"}</definedName>
    <definedName name="asgf_2" localSheetId="55" hidden="1">{#N/A,#N/A,FALSE,"т02бд"}</definedName>
    <definedName name="asgf_2" localSheetId="58" hidden="1">{#N/A,#N/A,FALSE,"т02бд"}</definedName>
    <definedName name="asgf_2" localSheetId="59" hidden="1">{#N/A,#N/A,FALSE,"т02бд"}</definedName>
    <definedName name="asgf_2" localSheetId="61" hidden="1">{#N/A,#N/A,FALSE,"т02бд"}</definedName>
    <definedName name="asgf_2" localSheetId="65" hidden="1">{#N/A,#N/A,FALSE,"т02бд"}</definedName>
    <definedName name="asgf_2" localSheetId="74" hidden="1">{#N/A,#N/A,FALSE,"т02бд"}</definedName>
    <definedName name="asgf_2" localSheetId="75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3" hidden="1">{#N/A,#N/A,FALSE,"т02бд"}</definedName>
    <definedName name="asgf_2" localSheetId="90" hidden="1">{#N/A,#N/A,FALSE,"т02бд"}</definedName>
    <definedName name="asgf_2" localSheetId="83" hidden="1">{#N/A,#N/A,FALSE,"т02бд"}</definedName>
    <definedName name="asgf_2" localSheetId="88" hidden="1">{#N/A,#N/A,FALSE,"т02бд"}</definedName>
    <definedName name="asgf_2" localSheetId="30" hidden="1">{#N/A,#N/A,FALSE,"т02бд"}</definedName>
    <definedName name="asgf_2" localSheetId="78" hidden="1">{#N/A,#N/A,FALSE,"т02бд"}</definedName>
    <definedName name="asgf_2" localSheetId="7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4" hidden="1">{#N/A,#N/A,FALSE,"т02бд"}</definedName>
    <definedName name="asgf_2_1" localSheetId="23" hidden="1">{#N/A,#N/A,FALSE,"т02бд"}</definedName>
    <definedName name="asgf_2_1" localSheetId="25" hidden="1">{#N/A,#N/A,FALSE,"т02бд"}</definedName>
    <definedName name="asgf_2_1" localSheetId="26" hidden="1">{#N/A,#N/A,FALSE,"т02бд"}</definedName>
    <definedName name="asgf_2_1" localSheetId="27" hidden="1">{#N/A,#N/A,FALSE,"т02бд"}</definedName>
    <definedName name="asgf_2_1" localSheetId="16" hidden="1">{#N/A,#N/A,FALSE,"т02бд"}</definedName>
    <definedName name="asgf_2_1" localSheetId="20" hidden="1">{#N/A,#N/A,FALSE,"т02бд"}</definedName>
    <definedName name="asgf_2_1" localSheetId="21" hidden="1">{#N/A,#N/A,FALSE,"т02бд"}</definedName>
    <definedName name="asgf_2_1" localSheetId="31" hidden="1">{#N/A,#N/A,FALSE,"т02бд"}</definedName>
    <definedName name="asgf_2_1" localSheetId="40" hidden="1">{#N/A,#N/A,FALSE,"т02бд"}</definedName>
    <definedName name="asgf_2_1" localSheetId="42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45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34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48" hidden="1">{#N/A,#N/A,FALSE,"т02бд"}</definedName>
    <definedName name="asgf_2_1" localSheetId="50" hidden="1">{#N/A,#N/A,FALSE,"т02бд"}</definedName>
    <definedName name="asgf_2_1" localSheetId="52" hidden="1">{#N/A,#N/A,FALSE,"т02бд"}</definedName>
    <definedName name="asgf_2_1" localSheetId="53" hidden="1">{#N/A,#N/A,FALSE,"т02бд"}</definedName>
    <definedName name="asgf_2_1" localSheetId="55" hidden="1">{#N/A,#N/A,FALSE,"т02бд"}</definedName>
    <definedName name="asgf_2_1" localSheetId="58" hidden="1">{#N/A,#N/A,FALSE,"т02бд"}</definedName>
    <definedName name="asgf_2_1" localSheetId="59" hidden="1">{#N/A,#N/A,FALSE,"т02бд"}</definedName>
    <definedName name="asgf_2_1" localSheetId="61" hidden="1">{#N/A,#N/A,FALSE,"т02бд"}</definedName>
    <definedName name="asgf_2_1" localSheetId="65" hidden="1">{#N/A,#N/A,FALSE,"т02бд"}</definedName>
    <definedName name="asgf_2_1" localSheetId="74" hidden="1">{#N/A,#N/A,FALSE,"т02бд"}</definedName>
    <definedName name="asgf_2_1" localSheetId="75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3" hidden="1">{#N/A,#N/A,FALSE,"т02бд"}</definedName>
    <definedName name="asgf_2_1" localSheetId="90" hidden="1">{#N/A,#N/A,FALSE,"т02бд"}</definedName>
    <definedName name="asgf_2_1" localSheetId="83" hidden="1">{#N/A,#N/A,FALSE,"т02бд"}</definedName>
    <definedName name="asgf_2_1" localSheetId="88" hidden="1">{#N/A,#N/A,FALSE,"т02бд"}</definedName>
    <definedName name="asgf_2_1" localSheetId="30" hidden="1">{#N/A,#N/A,FALSE,"т02бд"}</definedName>
    <definedName name="asgf_2_1" localSheetId="78" hidden="1">{#N/A,#N/A,FALSE,"т02бд"}</definedName>
    <definedName name="asgf_2_1" localSheetId="79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4" hidden="1">{#N/A,#N/A,FALSE,"т02бд"}</definedName>
    <definedName name="b" localSheetId="23" hidden="1">{#N/A,#N/A,FALSE,"т02бд"}</definedName>
    <definedName name="b" localSheetId="25" hidden="1">{#N/A,#N/A,FALSE,"т02бд"}</definedName>
    <definedName name="b" localSheetId="26" hidden="1">{#N/A,#N/A,FALSE,"т02бд"}</definedName>
    <definedName name="b" localSheetId="27" hidden="1">{#N/A,#N/A,FALSE,"т02бд"}</definedName>
    <definedName name="b" localSheetId="15" hidden="1">{#N/A,#N/A,FALSE,"т02бд"}</definedName>
    <definedName name="b" localSheetId="16" hidden="1">{#N/A,#N/A,FALSE,"т02бд"}</definedName>
    <definedName name="b" localSheetId="20" hidden="1">{#N/A,#N/A,FALSE,"т02бд"}</definedName>
    <definedName name="b" localSheetId="21" hidden="1">{#N/A,#N/A,FALSE,"т02бд"}</definedName>
    <definedName name="b" localSheetId="31" hidden="1">{#N/A,#N/A,FALSE,"т02бд"}</definedName>
    <definedName name="b" localSheetId="40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34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8" hidden="1">{#N/A,#N/A,FALSE,"т02бд"}</definedName>
    <definedName name="b" localSheetId="50" hidden="1">{#N/A,#N/A,FALSE,"т02бд"}</definedName>
    <definedName name="b" localSheetId="52" hidden="1">{#N/A,#N/A,FALSE,"т02бд"}</definedName>
    <definedName name="b" localSheetId="53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5" hidden="1">{#N/A,#N/A,FALSE,"т02бд"}</definedName>
    <definedName name="b" localSheetId="74" hidden="1">{#N/A,#N/A,FALSE,"т02бд"}</definedName>
    <definedName name="b" localSheetId="75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80" hidden="1">{#N/A,#N/A,FALSE,"т02бд"}</definedName>
    <definedName name="b" localSheetId="90" hidden="1">{#N/A,#N/A,FALSE,"т02бд"}</definedName>
    <definedName name="b" localSheetId="82" hidden="1">{#N/A,#N/A,FALSE,"т02бд"}</definedName>
    <definedName name="b" localSheetId="83" hidden="1">{#N/A,#N/A,FALSE,"т02бд"}</definedName>
    <definedName name="b" localSheetId="88" hidden="1">{#N/A,#N/A,FALSE,"т02бд"}</definedName>
    <definedName name="b" localSheetId="30" hidden="1">{#N/A,#N/A,FALSE,"т02бд"}</definedName>
    <definedName name="b" localSheetId="78" hidden="1">{#N/A,#N/A,FALSE,"т02бд"}</definedName>
    <definedName name="b" localSheetId="79" hidden="1">{#N/A,#N/A,FALSE,"т02бд"}</definedName>
    <definedName name="b" hidden="1">{#N/A,#N/A,FALSE,"т02бд"}</definedName>
    <definedName name="b_1" localSheetId="1" hidden="1">{#N/A,#N/A,FALSE,"т02бд"}</definedName>
    <definedName name="b_1" localSheetId="14" hidden="1">{#N/A,#N/A,FALSE,"т02бд"}</definedName>
    <definedName name="b_1" localSheetId="23" hidden="1">{#N/A,#N/A,FALSE,"т02бд"}</definedName>
    <definedName name="b_1" localSheetId="25" hidden="1">{#N/A,#N/A,FALSE,"т02бд"}</definedName>
    <definedName name="b_1" localSheetId="26" hidden="1">{#N/A,#N/A,FALSE,"т02бд"}</definedName>
    <definedName name="b_1" localSheetId="27" hidden="1">{#N/A,#N/A,FALSE,"т02бд"}</definedName>
    <definedName name="b_1" localSheetId="16" hidden="1">{#N/A,#N/A,FALSE,"т02бд"}</definedName>
    <definedName name="b_1" localSheetId="20" hidden="1">{#N/A,#N/A,FALSE,"т02бд"}</definedName>
    <definedName name="b_1" localSheetId="21" hidden="1">{#N/A,#N/A,FALSE,"т02бд"}</definedName>
    <definedName name="b_1" localSheetId="31" hidden="1">{#N/A,#N/A,FALSE,"т02бд"}</definedName>
    <definedName name="b_1" localSheetId="40" hidden="1">{#N/A,#N/A,FALSE,"т02бд"}</definedName>
    <definedName name="b_1" localSheetId="42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45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34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48" hidden="1">{#N/A,#N/A,FALSE,"т02бд"}</definedName>
    <definedName name="b_1" localSheetId="50" hidden="1">{#N/A,#N/A,FALSE,"т02бд"}</definedName>
    <definedName name="b_1" localSheetId="52" hidden="1">{#N/A,#N/A,FALSE,"т02бд"}</definedName>
    <definedName name="b_1" localSheetId="53" hidden="1">{#N/A,#N/A,FALSE,"т02бд"}</definedName>
    <definedName name="b_1" localSheetId="55" hidden="1">{#N/A,#N/A,FALSE,"т02бд"}</definedName>
    <definedName name="b_1" localSheetId="58" hidden="1">{#N/A,#N/A,FALSE,"т02бд"}</definedName>
    <definedName name="b_1" localSheetId="59" hidden="1">{#N/A,#N/A,FALSE,"т02бд"}</definedName>
    <definedName name="b_1" localSheetId="61" hidden="1">{#N/A,#N/A,FALSE,"т02бд"}</definedName>
    <definedName name="b_1" localSheetId="65" hidden="1">{#N/A,#N/A,FALSE,"т02бд"}</definedName>
    <definedName name="b_1" localSheetId="74" hidden="1">{#N/A,#N/A,FALSE,"т02бд"}</definedName>
    <definedName name="b_1" localSheetId="75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3" hidden="1">{#N/A,#N/A,FALSE,"т02бд"}</definedName>
    <definedName name="b_1" localSheetId="90" hidden="1">{#N/A,#N/A,FALSE,"т02бд"}</definedName>
    <definedName name="b_1" localSheetId="83" hidden="1">{#N/A,#N/A,FALSE,"т02бд"}</definedName>
    <definedName name="b_1" localSheetId="88" hidden="1">{#N/A,#N/A,FALSE,"т02бд"}</definedName>
    <definedName name="b_1" localSheetId="30" hidden="1">{#N/A,#N/A,FALSE,"т02бд"}</definedName>
    <definedName name="b_1" localSheetId="78" hidden="1">{#N/A,#N/A,FALSE,"т02бд"}</definedName>
    <definedName name="b_1" localSheetId="7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4" hidden="1">{#N/A,#N/A,FALSE,"т02бд"}</definedName>
    <definedName name="b_2" localSheetId="23" hidden="1">{#N/A,#N/A,FALSE,"т02бд"}</definedName>
    <definedName name="b_2" localSheetId="25" hidden="1">{#N/A,#N/A,FALSE,"т02бд"}</definedName>
    <definedName name="b_2" localSheetId="26" hidden="1">{#N/A,#N/A,FALSE,"т02бд"}</definedName>
    <definedName name="b_2" localSheetId="27" hidden="1">{#N/A,#N/A,FALSE,"т02бд"}</definedName>
    <definedName name="b_2" localSheetId="16" hidden="1">{#N/A,#N/A,FALSE,"т02бд"}</definedName>
    <definedName name="b_2" localSheetId="20" hidden="1">{#N/A,#N/A,FALSE,"т02бд"}</definedName>
    <definedName name="b_2" localSheetId="21" hidden="1">{#N/A,#N/A,FALSE,"т02бд"}</definedName>
    <definedName name="b_2" localSheetId="31" hidden="1">{#N/A,#N/A,FALSE,"т02бд"}</definedName>
    <definedName name="b_2" localSheetId="40" hidden="1">{#N/A,#N/A,FALSE,"т02бд"}</definedName>
    <definedName name="b_2" localSheetId="42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45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34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48" hidden="1">{#N/A,#N/A,FALSE,"т02бд"}</definedName>
    <definedName name="b_2" localSheetId="50" hidden="1">{#N/A,#N/A,FALSE,"т02бд"}</definedName>
    <definedName name="b_2" localSheetId="52" hidden="1">{#N/A,#N/A,FALSE,"т02бд"}</definedName>
    <definedName name="b_2" localSheetId="53" hidden="1">{#N/A,#N/A,FALSE,"т02бд"}</definedName>
    <definedName name="b_2" localSheetId="55" hidden="1">{#N/A,#N/A,FALSE,"т02бд"}</definedName>
    <definedName name="b_2" localSheetId="58" hidden="1">{#N/A,#N/A,FALSE,"т02бд"}</definedName>
    <definedName name="b_2" localSheetId="59" hidden="1">{#N/A,#N/A,FALSE,"т02бд"}</definedName>
    <definedName name="b_2" localSheetId="61" hidden="1">{#N/A,#N/A,FALSE,"т02бд"}</definedName>
    <definedName name="b_2" localSheetId="65" hidden="1">{#N/A,#N/A,FALSE,"т02бд"}</definedName>
    <definedName name="b_2" localSheetId="74" hidden="1">{#N/A,#N/A,FALSE,"т02бд"}</definedName>
    <definedName name="b_2" localSheetId="75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3" hidden="1">{#N/A,#N/A,FALSE,"т02бд"}</definedName>
    <definedName name="b_2" localSheetId="90" hidden="1">{#N/A,#N/A,FALSE,"т02бд"}</definedName>
    <definedName name="b_2" localSheetId="83" hidden="1">{#N/A,#N/A,FALSE,"т02бд"}</definedName>
    <definedName name="b_2" localSheetId="88" hidden="1">{#N/A,#N/A,FALSE,"т02бд"}</definedName>
    <definedName name="b_2" localSheetId="30" hidden="1">{#N/A,#N/A,FALSE,"т02бд"}</definedName>
    <definedName name="b_2" localSheetId="78" hidden="1">{#N/A,#N/A,FALSE,"т02бд"}</definedName>
    <definedName name="b_2" localSheetId="79" hidden="1">{#N/A,#N/A,FALSE,"т02бд"}</definedName>
    <definedName name="b_2" hidden="1">{#N/A,#N/A,FALSE,"т02бд"}</definedName>
    <definedName name="Balance_of_payments" localSheetId="14">#REF!</definedName>
    <definedName name="Balance_of_payments" localSheetId="23">#REF!</definedName>
    <definedName name="Balance_of_payments" localSheetId="25">#REF!</definedName>
    <definedName name="Balance_of_payments" localSheetId="26">#REF!</definedName>
    <definedName name="Balance_of_payments" localSheetId="27">#REF!</definedName>
    <definedName name="Balance_of_payments" localSheetId="16">#REF!</definedName>
    <definedName name="Balance_of_payments" localSheetId="20">#REF!</definedName>
    <definedName name="Balance_of_payments" localSheetId="21">#REF!</definedName>
    <definedName name="Balance_of_payments" localSheetId="40">#REF!</definedName>
    <definedName name="Balance_of_payments" localSheetId="42">#REF!</definedName>
    <definedName name="Balance_of_payments" localSheetId="33">#REF!</definedName>
    <definedName name="Balance_of_payments" localSheetId="34">#REF!</definedName>
    <definedName name="Balance_of_payments" localSheetId="39">#REF!</definedName>
    <definedName name="Balance_of_payments" localSheetId="46">#REF!</definedName>
    <definedName name="Balance_of_payments" localSheetId="49">#REF!</definedName>
    <definedName name="Balance_of_payments" localSheetId="52">#REF!</definedName>
    <definedName name="Balance_of_payments" localSheetId="55">#REF!</definedName>
    <definedName name="Balance_of_payments" localSheetId="59">#REF!</definedName>
    <definedName name="Balance_of_payments" localSheetId="61">#REF!</definedName>
    <definedName name="Balance_of_payments" localSheetId="65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69">#REF!</definedName>
    <definedName name="Balance_of_payments" localSheetId="71">#REF!</definedName>
    <definedName name="Balance_of_payments" localSheetId="72">#REF!</definedName>
    <definedName name="Balance_of_payments" localSheetId="90">#REF!</definedName>
    <definedName name="Balance_of_payments" localSheetId="83">#REF!</definedName>
    <definedName name="Balance_of_payments" localSheetId="88">#REF!</definedName>
    <definedName name="Balance_of_payments" localSheetId="30">#REF!</definedName>
    <definedName name="Balance_of_payments" localSheetId="62">#REF!</definedName>
    <definedName name="Balance_of_payments" localSheetId="78">#REF!</definedName>
    <definedName name="Balance_of_payments" localSheetId="79">#REF!</definedName>
    <definedName name="Balance_of_payments">#REF!</definedName>
    <definedName name="BASE" localSheetId="43">[6]Links!$B$10</definedName>
    <definedName name="BASE" localSheetId="68">[7]Links!$B$10</definedName>
    <definedName name="BASE" localSheetId="69">[7]Links!$B$10</definedName>
    <definedName name="BASE" localSheetId="72">[7]Links!$B$10</definedName>
    <definedName name="BASE" localSheetId="78">[7]Links!$B$10</definedName>
    <definedName name="BASE">[7]Links!$B$10</definedName>
    <definedName name="BASEC">[8]Links!$B$28</definedName>
    <definedName name="BASEMY" localSheetId="43">[6]Links!$B$55</definedName>
    <definedName name="BASEMY" localSheetId="68">[7]Links!$B$55</definedName>
    <definedName name="BASEMY" localSheetId="69">[7]Links!$B$55</definedName>
    <definedName name="BASEMY" localSheetId="72">[7]Links!$B$55</definedName>
    <definedName name="BASEMY" localSheetId="78">[7]Links!$B$55</definedName>
    <definedName name="BASEMY">[7]Links!$B$55</definedName>
    <definedName name="BASEPA" localSheetId="43">[6]Links!$B$73</definedName>
    <definedName name="BASEPA" localSheetId="68">[7]Links!$B$73</definedName>
    <definedName name="BASEPA" localSheetId="69">[7]Links!$B$73</definedName>
    <definedName name="BASEPA" localSheetId="72">[7]Links!$B$73</definedName>
    <definedName name="BASEPA" localSheetId="78">[7]Links!$B$73</definedName>
    <definedName name="BASEPA">[7]Links!$B$73</definedName>
    <definedName name="BASEQ">[8]Links!$B$37</definedName>
    <definedName name="BASEQA">[8]Links!$B$46</definedName>
    <definedName name="BASEY" localSheetId="43">[6]Links!$B$19</definedName>
    <definedName name="BASEY" localSheetId="68">[7]Links!$B$19</definedName>
    <definedName name="BASEY" localSheetId="69">[7]Links!$B$19</definedName>
    <definedName name="BASEY" localSheetId="72">[7]Links!$B$19</definedName>
    <definedName name="BASEY" localSheetId="78">[7]Links!$B$19</definedName>
    <definedName name="BASEY">[7]Links!$B$19</definedName>
    <definedName name="BASEYA">[8]Links!$B$64</definedName>
    <definedName name="BAZA" localSheetId="43">'[9]Мульт-ор М2, швидкість'!$E$1:$E$65536</definedName>
    <definedName name="BAZA" localSheetId="68">'[10]Мульт-ор М2, швидкість'!$E$1:$E$65536</definedName>
    <definedName name="BAZA" localSheetId="69">'[10]Мульт-ор М2, швидкість'!$E$1:$E$65536</definedName>
    <definedName name="BAZA" localSheetId="72">'[10]Мульт-ор М2, швидкість'!$E$1:$E$65536</definedName>
    <definedName name="BAZA" localSheetId="78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4" hidden="1">{#N/A,#N/A,FALSE,"т02бд"}</definedName>
    <definedName name="bbb" localSheetId="23" hidden="1">{#N/A,#N/A,FALSE,"т02бд"}</definedName>
    <definedName name="bbb" localSheetId="25" hidden="1">{#N/A,#N/A,FALSE,"т02бд"}</definedName>
    <definedName name="bbb" localSheetId="26" hidden="1">{#N/A,#N/A,FALSE,"т02бд"}</definedName>
    <definedName name="bbb" localSheetId="27" hidden="1">{#N/A,#N/A,FALSE,"т02бд"}</definedName>
    <definedName name="bbb" localSheetId="15" hidden="1">{#N/A,#N/A,FALSE,"т02бд"}</definedName>
    <definedName name="bbb" localSheetId="16" hidden="1">{#N/A,#N/A,FALSE,"т02бд"}</definedName>
    <definedName name="bbb" localSheetId="20" hidden="1">{#N/A,#N/A,FALSE,"т02бд"}</definedName>
    <definedName name="bbb" localSheetId="21" hidden="1">{#N/A,#N/A,FALSE,"т02бд"}</definedName>
    <definedName name="bbb" localSheetId="31" hidden="1">{#N/A,#N/A,FALSE,"т02бд"}</definedName>
    <definedName name="bbb" localSheetId="40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34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8" hidden="1">{#N/A,#N/A,FALSE,"т02бд"}</definedName>
    <definedName name="bbb" localSheetId="50" hidden="1">{#N/A,#N/A,FALSE,"т02бд"}</definedName>
    <definedName name="bbb" localSheetId="52" hidden="1">{#N/A,#N/A,FALSE,"т02бд"}</definedName>
    <definedName name="bbb" localSheetId="53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5" hidden="1">{#N/A,#N/A,FALSE,"т02бд"}</definedName>
    <definedName name="bbb" localSheetId="74" hidden="1">{#N/A,#N/A,FALSE,"т02бд"}</definedName>
    <definedName name="bbb" localSheetId="75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80" hidden="1">{#N/A,#N/A,FALSE,"т02бд"}</definedName>
    <definedName name="bbb" localSheetId="90" hidden="1">{#N/A,#N/A,FALSE,"т02бд"}</definedName>
    <definedName name="bbb" localSheetId="82" hidden="1">{#N/A,#N/A,FALSE,"т02бд"}</definedName>
    <definedName name="bbb" localSheetId="83" hidden="1">{#N/A,#N/A,FALSE,"т02бд"}</definedName>
    <definedName name="bbb" localSheetId="88" hidden="1">{#N/A,#N/A,FALSE,"т02бд"}</definedName>
    <definedName name="bbb" localSheetId="30" hidden="1">{#N/A,#N/A,FALSE,"т02бд"}</definedName>
    <definedName name="bbb" localSheetId="78" hidden="1">{#N/A,#N/A,FALSE,"т02бд"}</definedName>
    <definedName name="bbb" localSheetId="7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4" hidden="1">{#N/A,#N/A,FALSE,"т02бд"}</definedName>
    <definedName name="bbb_2" localSheetId="23" hidden="1">{#N/A,#N/A,FALSE,"т02бд"}</definedName>
    <definedName name="bbb_2" localSheetId="25" hidden="1">{#N/A,#N/A,FALSE,"т02бд"}</definedName>
    <definedName name="bbb_2" localSheetId="26" hidden="1">{#N/A,#N/A,FALSE,"т02бд"}</definedName>
    <definedName name="bbb_2" localSheetId="27" hidden="1">{#N/A,#N/A,FALSE,"т02бд"}</definedName>
    <definedName name="bbb_2" localSheetId="16" hidden="1">{#N/A,#N/A,FALSE,"т02бд"}</definedName>
    <definedName name="bbb_2" localSheetId="20" hidden="1">{#N/A,#N/A,FALSE,"т02бд"}</definedName>
    <definedName name="bbb_2" localSheetId="21" hidden="1">{#N/A,#N/A,FALSE,"т02бд"}</definedName>
    <definedName name="bbb_2" localSheetId="31" hidden="1">{#N/A,#N/A,FALSE,"т02бд"}</definedName>
    <definedName name="bbb_2" localSheetId="40" hidden="1">{#N/A,#N/A,FALSE,"т02бд"}</definedName>
    <definedName name="bbb_2" localSheetId="42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45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34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48" hidden="1">{#N/A,#N/A,FALSE,"т02бд"}</definedName>
    <definedName name="bbb_2" localSheetId="50" hidden="1">{#N/A,#N/A,FALSE,"т02бд"}</definedName>
    <definedName name="bbb_2" localSheetId="52" hidden="1">{#N/A,#N/A,FALSE,"т02бд"}</definedName>
    <definedName name="bbb_2" localSheetId="53" hidden="1">{#N/A,#N/A,FALSE,"т02бд"}</definedName>
    <definedName name="bbb_2" localSheetId="55" hidden="1">{#N/A,#N/A,FALSE,"т02бд"}</definedName>
    <definedName name="bbb_2" localSheetId="58" hidden="1">{#N/A,#N/A,FALSE,"т02бд"}</definedName>
    <definedName name="bbb_2" localSheetId="59" hidden="1">{#N/A,#N/A,FALSE,"т02бд"}</definedName>
    <definedName name="bbb_2" localSheetId="61" hidden="1">{#N/A,#N/A,FALSE,"т02бд"}</definedName>
    <definedName name="bbb_2" localSheetId="65" hidden="1">{#N/A,#N/A,FALSE,"т02бд"}</definedName>
    <definedName name="bbb_2" localSheetId="74" hidden="1">{#N/A,#N/A,FALSE,"т02бд"}</definedName>
    <definedName name="bbb_2" localSheetId="75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3" hidden="1">{#N/A,#N/A,FALSE,"т02бд"}</definedName>
    <definedName name="bbb_2" localSheetId="90" hidden="1">{#N/A,#N/A,FALSE,"т02бд"}</definedName>
    <definedName name="bbb_2" localSheetId="83" hidden="1">{#N/A,#N/A,FALSE,"т02бд"}</definedName>
    <definedName name="bbb_2" localSheetId="88" hidden="1">{#N/A,#N/A,FALSE,"т02бд"}</definedName>
    <definedName name="bbb_2" localSheetId="30" hidden="1">{#N/A,#N/A,FALSE,"т02бд"}</definedName>
    <definedName name="bbb_2" localSheetId="78" hidden="1">{#N/A,#N/A,FALSE,"т02бд"}</definedName>
    <definedName name="bbb_2" localSheetId="7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4" hidden="1">{#N/A,#N/A,FALSE,"т02бд"}</definedName>
    <definedName name="bbb_2_1" localSheetId="23" hidden="1">{#N/A,#N/A,FALSE,"т02бд"}</definedName>
    <definedName name="bbb_2_1" localSheetId="25" hidden="1">{#N/A,#N/A,FALSE,"т02бд"}</definedName>
    <definedName name="bbb_2_1" localSheetId="26" hidden="1">{#N/A,#N/A,FALSE,"т02бд"}</definedName>
    <definedName name="bbb_2_1" localSheetId="27" hidden="1">{#N/A,#N/A,FALSE,"т02бд"}</definedName>
    <definedName name="bbb_2_1" localSheetId="16" hidden="1">{#N/A,#N/A,FALSE,"т02бд"}</definedName>
    <definedName name="bbb_2_1" localSheetId="20" hidden="1">{#N/A,#N/A,FALSE,"т02бд"}</definedName>
    <definedName name="bbb_2_1" localSheetId="21" hidden="1">{#N/A,#N/A,FALSE,"т02бд"}</definedName>
    <definedName name="bbb_2_1" localSheetId="31" hidden="1">{#N/A,#N/A,FALSE,"т02бд"}</definedName>
    <definedName name="bbb_2_1" localSheetId="40" hidden="1">{#N/A,#N/A,FALSE,"т02бд"}</definedName>
    <definedName name="bbb_2_1" localSheetId="42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45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34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48" hidden="1">{#N/A,#N/A,FALSE,"т02бд"}</definedName>
    <definedName name="bbb_2_1" localSheetId="50" hidden="1">{#N/A,#N/A,FALSE,"т02бд"}</definedName>
    <definedName name="bbb_2_1" localSheetId="52" hidden="1">{#N/A,#N/A,FALSE,"т02бд"}</definedName>
    <definedName name="bbb_2_1" localSheetId="53" hidden="1">{#N/A,#N/A,FALSE,"т02бд"}</definedName>
    <definedName name="bbb_2_1" localSheetId="55" hidden="1">{#N/A,#N/A,FALSE,"т02бд"}</definedName>
    <definedName name="bbb_2_1" localSheetId="58" hidden="1">{#N/A,#N/A,FALSE,"т02бд"}</definedName>
    <definedName name="bbb_2_1" localSheetId="59" hidden="1">{#N/A,#N/A,FALSE,"т02бд"}</definedName>
    <definedName name="bbb_2_1" localSheetId="61" hidden="1">{#N/A,#N/A,FALSE,"т02бд"}</definedName>
    <definedName name="bbb_2_1" localSheetId="65" hidden="1">{#N/A,#N/A,FALSE,"т02бд"}</definedName>
    <definedName name="bbb_2_1" localSheetId="74" hidden="1">{#N/A,#N/A,FALSE,"т02бд"}</definedName>
    <definedName name="bbb_2_1" localSheetId="75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3" hidden="1">{#N/A,#N/A,FALSE,"т02бд"}</definedName>
    <definedName name="bbb_2_1" localSheetId="90" hidden="1">{#N/A,#N/A,FALSE,"т02бд"}</definedName>
    <definedName name="bbb_2_1" localSheetId="83" hidden="1">{#N/A,#N/A,FALSE,"т02бд"}</definedName>
    <definedName name="bbb_2_1" localSheetId="88" hidden="1">{#N/A,#N/A,FALSE,"т02бд"}</definedName>
    <definedName name="bbb_2_1" localSheetId="30" hidden="1">{#N/A,#N/A,FALSE,"т02бд"}</definedName>
    <definedName name="bbb_2_1" localSheetId="78" hidden="1">{#N/A,#N/A,FALSE,"т02бд"}</definedName>
    <definedName name="bbb_2_1" localSheetId="79" hidden="1">{#N/A,#N/A,FALSE,"т02бд"}</definedName>
    <definedName name="bbb_2_1" hidden="1">{#N/A,#N/A,FALSE,"т02бд"}</definedName>
    <definedName name="BDEF" localSheetId="68">[5]C!$L$35</definedName>
    <definedName name="BDEF" localSheetId="69">[5]C!$L$35</definedName>
    <definedName name="BDEF" localSheetId="72">[5]C!$L$35</definedName>
    <definedName name="BDEF" localSheetId="78">[5]C!$L$35</definedName>
    <definedName name="BDEF">[5]C!$L$35</definedName>
    <definedName name="BDEF_f" localSheetId="14">[4]Links!#REF!</definedName>
    <definedName name="BDEF_f" localSheetId="23">[4]Links!#REF!</definedName>
    <definedName name="BDEF_f" localSheetId="25">[4]Links!#REF!</definedName>
    <definedName name="BDEF_f" localSheetId="26">[4]Links!#REF!</definedName>
    <definedName name="BDEF_f" localSheetId="27">[4]Links!#REF!</definedName>
    <definedName name="BDEF_f" localSheetId="16">[4]Links!#REF!</definedName>
    <definedName name="BDEF_f" localSheetId="20">[4]Links!#REF!</definedName>
    <definedName name="BDEF_f" localSheetId="21">[4]Links!#REF!</definedName>
    <definedName name="BDEF_f" localSheetId="31">[4]Links!#REF!</definedName>
    <definedName name="BDEF_f" localSheetId="40">[4]Links!#REF!</definedName>
    <definedName name="BDEF_f" localSheetId="42">[4]Links!#REF!</definedName>
    <definedName name="BDEF_f" localSheetId="43">[4]Links!#REF!</definedName>
    <definedName name="BDEF_f" localSheetId="33">[4]Links!#REF!</definedName>
    <definedName name="BDEF_f" localSheetId="34">[4]Links!#REF!</definedName>
    <definedName name="BDEF_f" localSheetId="39">[4]Links!#REF!</definedName>
    <definedName name="BDEF_f" localSheetId="46">[4]Links!#REF!</definedName>
    <definedName name="BDEF_f" localSheetId="49">[4]Links!#REF!</definedName>
    <definedName name="BDEF_f" localSheetId="52">[4]Links!#REF!</definedName>
    <definedName name="BDEF_f" localSheetId="55">[4]Links!#REF!</definedName>
    <definedName name="BDEF_f" localSheetId="59">[4]Links!#REF!</definedName>
    <definedName name="BDEF_f" localSheetId="61">[4]Links!#REF!</definedName>
    <definedName name="BDEF_f" localSheetId="65">[4]Links!#REF!</definedName>
    <definedName name="BDEF_f" localSheetId="66">[4]Links!#REF!</definedName>
    <definedName name="BDEF_f" localSheetId="67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72">[4]Links!#REF!</definedName>
    <definedName name="BDEF_f" localSheetId="90">[4]Links!#REF!</definedName>
    <definedName name="BDEF_f" localSheetId="83">[4]Links!#REF!</definedName>
    <definedName name="BDEF_f" localSheetId="88">[4]Links!#REF!</definedName>
    <definedName name="BDEF_f" localSheetId="64">[4]Links!#REF!</definedName>
    <definedName name="BDEF_f" localSheetId="62">[4]Links!#REF!</definedName>
    <definedName name="BDEF_f" localSheetId="78">[4]Links!#REF!</definedName>
    <definedName name="BDEF_f" localSheetId="79">[4]Links!#REF!</definedName>
    <definedName name="BDEF_f">[4]Links!#REF!</definedName>
    <definedName name="BDEFG" localSheetId="14">[4]Links!$Z$32</definedName>
    <definedName name="BDEFG" localSheetId="23">[4]Links!$Z$32</definedName>
    <definedName name="BDEFG" localSheetId="25">[4]Links!$Z$32</definedName>
    <definedName name="BDEFG" localSheetId="26">[4]Links!$Z$32</definedName>
    <definedName name="BDEFG" localSheetId="27">[4]Links!$Z$32</definedName>
    <definedName name="BDEFG" localSheetId="16">[4]Links!$Z$32</definedName>
    <definedName name="BDEFG" localSheetId="20">[4]Links!$Z$32</definedName>
    <definedName name="BDEFG" localSheetId="21">[4]Links!$Z$32</definedName>
    <definedName name="BDEFG" localSheetId="40">[4]Links!$Z$32</definedName>
    <definedName name="BDEFG" localSheetId="42">[4]Links!$Z$32</definedName>
    <definedName name="BDEFG" localSheetId="33">[4]Links!$Z$32</definedName>
    <definedName name="BDEFG" localSheetId="34">[4]Links!$Z$32</definedName>
    <definedName name="BDEFG" localSheetId="39">[4]Links!$Z$32</definedName>
    <definedName name="BDEFG">[4]Links!$Z$32</definedName>
    <definedName name="BDEFgdp_f" localSheetId="14">[4]Links!#REF!</definedName>
    <definedName name="BDEFgdp_f" localSheetId="23">[4]Links!#REF!</definedName>
    <definedName name="BDEFgdp_f" localSheetId="25">[4]Links!#REF!</definedName>
    <definedName name="BDEFgdp_f" localSheetId="26">[4]Links!#REF!</definedName>
    <definedName name="BDEFgdp_f" localSheetId="27">[4]Links!#REF!</definedName>
    <definedName name="BDEFgdp_f" localSheetId="16">[4]Links!#REF!</definedName>
    <definedName name="BDEFgdp_f" localSheetId="20">[4]Links!#REF!</definedName>
    <definedName name="BDEFgdp_f" localSheetId="21">[4]Links!#REF!</definedName>
    <definedName name="BDEFgdp_f" localSheetId="31">[4]Links!#REF!</definedName>
    <definedName name="BDEFgdp_f" localSheetId="40">[4]Links!#REF!</definedName>
    <definedName name="BDEFgdp_f" localSheetId="42">[4]Links!#REF!</definedName>
    <definedName name="BDEFgdp_f" localSheetId="43">[4]Links!#REF!</definedName>
    <definedName name="BDEFgdp_f" localSheetId="33">[4]Links!#REF!</definedName>
    <definedName name="BDEFgdp_f" localSheetId="34">[4]Links!#REF!</definedName>
    <definedName name="BDEFgdp_f" localSheetId="39">[4]Links!#REF!</definedName>
    <definedName name="BDEFgdp_f" localSheetId="46">[4]Links!#REF!</definedName>
    <definedName name="BDEFgdp_f" localSheetId="49">[4]Links!#REF!</definedName>
    <definedName name="BDEFgdp_f" localSheetId="52">[4]Links!#REF!</definedName>
    <definedName name="BDEFgdp_f" localSheetId="55">[4]Links!#REF!</definedName>
    <definedName name="BDEFgdp_f" localSheetId="59">[4]Links!#REF!</definedName>
    <definedName name="BDEFgdp_f" localSheetId="61">[4]Links!#REF!</definedName>
    <definedName name="BDEFgdp_f" localSheetId="65">[4]Links!#REF!</definedName>
    <definedName name="BDEFgdp_f" localSheetId="66">[4]Links!#REF!</definedName>
    <definedName name="BDEFgdp_f" localSheetId="67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72">[4]Links!#REF!</definedName>
    <definedName name="BDEFgdp_f" localSheetId="90">[4]Links!#REF!</definedName>
    <definedName name="BDEFgdp_f" localSheetId="83">[4]Links!#REF!</definedName>
    <definedName name="BDEFgdp_f" localSheetId="88">[4]Links!#REF!</definedName>
    <definedName name="BDEFgdp_f" localSheetId="64">[4]Links!#REF!</definedName>
    <definedName name="BDEFgdp_f" localSheetId="62">[4]Links!#REF!</definedName>
    <definedName name="BDEFgdp_f" localSheetId="78">[4]Links!#REF!</definedName>
    <definedName name="BDEFgdp_f" localSheetId="79">[4]Links!#REF!</definedName>
    <definedName name="BDEFgdp_f">[4]Links!#REF!</definedName>
    <definedName name="BDEFM" localSheetId="14">[4]Links!$Z$16</definedName>
    <definedName name="BDEFM" localSheetId="23">[4]Links!$Z$16</definedName>
    <definedName name="BDEFM" localSheetId="25">[4]Links!$Z$16</definedName>
    <definedName name="BDEFM" localSheetId="26">[4]Links!$Z$16</definedName>
    <definedName name="BDEFM" localSheetId="27">[4]Links!$Z$16</definedName>
    <definedName name="BDEFM" localSheetId="16">[4]Links!$Z$16</definedName>
    <definedName name="BDEFM" localSheetId="20">[4]Links!$Z$16</definedName>
    <definedName name="BDEFM" localSheetId="21">[4]Links!$Z$16</definedName>
    <definedName name="BDEFM" localSheetId="40">[4]Links!$Z$16</definedName>
    <definedName name="BDEFM" localSheetId="42">[4]Links!$Z$16</definedName>
    <definedName name="BDEFM" localSheetId="33">[4]Links!$Z$16</definedName>
    <definedName name="BDEFM" localSheetId="34">[4]Links!$Z$16</definedName>
    <definedName name="BDEFM" localSheetId="39">[4]Links!$Z$16</definedName>
    <definedName name="BDEFM">[4]Links!$Z$16</definedName>
    <definedName name="BDEFMG" localSheetId="14">[4]Links!$Z$28</definedName>
    <definedName name="BDEFMG" localSheetId="23">[4]Links!$Z$28</definedName>
    <definedName name="BDEFMG" localSheetId="25">[4]Links!$Z$28</definedName>
    <definedName name="BDEFMG" localSheetId="26">[4]Links!$Z$28</definedName>
    <definedName name="BDEFMG" localSheetId="27">[4]Links!$Z$28</definedName>
    <definedName name="BDEFMG" localSheetId="16">[4]Links!$Z$28</definedName>
    <definedName name="BDEFMG" localSheetId="20">[4]Links!$Z$28</definedName>
    <definedName name="BDEFMG" localSheetId="21">[4]Links!$Z$28</definedName>
    <definedName name="BDEFMG" localSheetId="40">[4]Links!$Z$28</definedName>
    <definedName name="BDEFMG" localSheetId="42">[4]Links!$Z$28</definedName>
    <definedName name="BDEFMG" localSheetId="33">[4]Links!$Z$28</definedName>
    <definedName name="BDEFMG" localSheetId="34">[4]Links!$Z$28</definedName>
    <definedName name="BDEFMG" localSheetId="39">[4]Links!$Z$28</definedName>
    <definedName name="BDEFMG">[4]Links!$Z$28</definedName>
    <definedName name="BEXP" localSheetId="68">[5]C!$L$34</definedName>
    <definedName name="BEXP" localSheetId="69">[5]C!$L$34</definedName>
    <definedName name="BEXP" localSheetId="72">[5]C!$L$34</definedName>
    <definedName name="BEXP" localSheetId="78">[5]C!$L$34</definedName>
    <definedName name="BEXP">[5]C!$L$34</definedName>
    <definedName name="BEXP_F" localSheetId="14">[4]Links!$T$17</definedName>
    <definedName name="BEXP_F" localSheetId="23">[4]Links!$T$17</definedName>
    <definedName name="BEXP_F" localSheetId="25">[4]Links!$T$17</definedName>
    <definedName name="BEXP_F" localSheetId="26">[4]Links!$T$17</definedName>
    <definedName name="BEXP_F" localSheetId="27">[4]Links!$T$17</definedName>
    <definedName name="BEXP_F" localSheetId="16">[4]Links!$T$17</definedName>
    <definedName name="BEXP_F" localSheetId="20">[4]Links!$T$17</definedName>
    <definedName name="BEXP_F" localSheetId="21">[4]Links!$T$17</definedName>
    <definedName name="BEXP_F" localSheetId="40">[4]Links!$T$17</definedName>
    <definedName name="BEXP_F" localSheetId="42">[4]Links!$T$17</definedName>
    <definedName name="BEXP_F" localSheetId="33">[4]Links!$T$17</definedName>
    <definedName name="BEXP_F" localSheetId="34">[4]Links!$T$17</definedName>
    <definedName name="BEXP_F" localSheetId="39">[4]Links!$T$17</definedName>
    <definedName name="BEXP_F">[4]Links!$T$17</definedName>
    <definedName name="BEXP_P" localSheetId="14">[4]Links!$X$29</definedName>
    <definedName name="BEXP_P" localSheetId="23">[4]Links!$X$29</definedName>
    <definedName name="BEXP_P" localSheetId="25">[4]Links!$X$29</definedName>
    <definedName name="BEXP_P" localSheetId="26">[4]Links!$X$29</definedName>
    <definedName name="BEXP_P" localSheetId="27">[4]Links!$X$29</definedName>
    <definedName name="BEXP_P" localSheetId="16">[4]Links!$X$29</definedName>
    <definedName name="BEXP_P" localSheetId="20">[4]Links!$X$29</definedName>
    <definedName name="BEXP_P" localSheetId="21">[4]Links!$X$29</definedName>
    <definedName name="BEXP_P" localSheetId="40">[4]Links!$X$29</definedName>
    <definedName name="BEXP_P" localSheetId="42">[4]Links!$X$29</definedName>
    <definedName name="BEXP_P" localSheetId="33">[4]Links!$X$29</definedName>
    <definedName name="BEXP_P" localSheetId="34">[4]Links!$X$29</definedName>
    <definedName name="BEXP_P" localSheetId="39">[4]Links!$X$29</definedName>
    <definedName name="BEXP_P">[4]Links!$X$29</definedName>
    <definedName name="BEXPG" localSheetId="14">[4]Links!$Z$31</definedName>
    <definedName name="BEXPG" localSheetId="23">[4]Links!$Z$31</definedName>
    <definedName name="BEXPG" localSheetId="25">[4]Links!$Z$31</definedName>
    <definedName name="BEXPG" localSheetId="26">[4]Links!$Z$31</definedName>
    <definedName name="BEXPG" localSheetId="27">[4]Links!$Z$31</definedName>
    <definedName name="BEXPG" localSheetId="16">[4]Links!$Z$31</definedName>
    <definedName name="BEXPG" localSheetId="20">[4]Links!$Z$31</definedName>
    <definedName name="BEXPG" localSheetId="21">[4]Links!$Z$31</definedName>
    <definedName name="BEXPG" localSheetId="40">[4]Links!$Z$31</definedName>
    <definedName name="BEXPG" localSheetId="42">[4]Links!$Z$31</definedName>
    <definedName name="BEXPG" localSheetId="33">[4]Links!$Z$31</definedName>
    <definedName name="BEXPG" localSheetId="34">[4]Links!$Z$31</definedName>
    <definedName name="BEXPG" localSheetId="39">[4]Links!$Z$31</definedName>
    <definedName name="BEXPG">[4]Links!$Z$31</definedName>
    <definedName name="BEXPgdp_f" localSheetId="14">[4]Links!#REF!</definedName>
    <definedName name="BEXPgdp_f" localSheetId="23">[4]Links!#REF!</definedName>
    <definedName name="BEXPgdp_f" localSheetId="25">[4]Links!#REF!</definedName>
    <definedName name="BEXPgdp_f" localSheetId="26">[4]Links!#REF!</definedName>
    <definedName name="BEXPgdp_f" localSheetId="27">[4]Links!#REF!</definedName>
    <definedName name="BEXPgdp_f" localSheetId="16">[4]Links!#REF!</definedName>
    <definedName name="BEXPgdp_f" localSheetId="20">[4]Links!#REF!</definedName>
    <definedName name="BEXPgdp_f" localSheetId="21">[4]Links!#REF!</definedName>
    <definedName name="BEXPgdp_f" localSheetId="31">[4]Links!#REF!</definedName>
    <definedName name="BEXPgdp_f" localSheetId="40">[4]Links!#REF!</definedName>
    <definedName name="BEXPgdp_f" localSheetId="42">[4]Links!#REF!</definedName>
    <definedName name="BEXPgdp_f" localSheetId="43">[4]Links!#REF!</definedName>
    <definedName name="BEXPgdp_f" localSheetId="33">[4]Links!#REF!</definedName>
    <definedName name="BEXPgdp_f" localSheetId="34">[4]Links!#REF!</definedName>
    <definedName name="BEXPgdp_f" localSheetId="39">[4]Links!#REF!</definedName>
    <definedName name="BEXPgdp_f" localSheetId="46">[4]Links!#REF!</definedName>
    <definedName name="BEXPgdp_f" localSheetId="49">[4]Links!#REF!</definedName>
    <definedName name="BEXPgdp_f" localSheetId="52">[4]Links!#REF!</definedName>
    <definedName name="BEXPgdp_f" localSheetId="55">[4]Links!#REF!</definedName>
    <definedName name="BEXPgdp_f" localSheetId="59">[4]Links!#REF!</definedName>
    <definedName name="BEXPgdp_f" localSheetId="61">[4]Links!#REF!</definedName>
    <definedName name="BEXPgdp_f" localSheetId="65">[4]Links!#REF!</definedName>
    <definedName name="BEXPgdp_f" localSheetId="66">[4]Links!#REF!</definedName>
    <definedName name="BEXPgdp_f" localSheetId="67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72">[4]Links!#REF!</definedName>
    <definedName name="BEXPgdp_f" localSheetId="90">[4]Links!#REF!</definedName>
    <definedName name="BEXPgdp_f" localSheetId="83">[4]Links!#REF!</definedName>
    <definedName name="BEXPgdp_f" localSheetId="88">[4]Links!#REF!</definedName>
    <definedName name="BEXPgdp_f" localSheetId="64">[4]Links!#REF!</definedName>
    <definedName name="BEXPgdp_f" localSheetId="62">[4]Links!#REF!</definedName>
    <definedName name="BEXPgdp_f" localSheetId="78">[4]Links!#REF!</definedName>
    <definedName name="BEXPgdp_f" localSheetId="79">[4]Links!#REF!</definedName>
    <definedName name="BEXPgdp_f">[4]Links!#REF!</definedName>
    <definedName name="BEXPM" localSheetId="14">[4]Links!$Z$15</definedName>
    <definedName name="BEXPM" localSheetId="23">[4]Links!$Z$15</definedName>
    <definedName name="BEXPM" localSheetId="25">[4]Links!$Z$15</definedName>
    <definedName name="BEXPM" localSheetId="26">[4]Links!$Z$15</definedName>
    <definedName name="BEXPM" localSheetId="27">[4]Links!$Z$15</definedName>
    <definedName name="BEXPM" localSheetId="16">[4]Links!$Z$15</definedName>
    <definedName name="BEXPM" localSheetId="20">[4]Links!$Z$15</definedName>
    <definedName name="BEXPM" localSheetId="21">[4]Links!$Z$15</definedName>
    <definedName name="BEXPM" localSheetId="40">[4]Links!$Z$15</definedName>
    <definedName name="BEXPM" localSheetId="42">[4]Links!$Z$15</definedName>
    <definedName name="BEXPM" localSheetId="33">[4]Links!$Z$15</definedName>
    <definedName name="BEXPM" localSheetId="34">[4]Links!$Z$15</definedName>
    <definedName name="BEXPM" localSheetId="39">[4]Links!$Z$15</definedName>
    <definedName name="BEXPM">[4]Links!$Z$15</definedName>
    <definedName name="BEXPMG" localSheetId="14">[4]Links!$Z$27</definedName>
    <definedName name="BEXPMG" localSheetId="23">[4]Links!$Z$27</definedName>
    <definedName name="BEXPMG" localSheetId="25">[4]Links!$Z$27</definedName>
    <definedName name="BEXPMG" localSheetId="26">[4]Links!$Z$27</definedName>
    <definedName name="BEXPMG" localSheetId="27">[4]Links!$Z$27</definedName>
    <definedName name="BEXPMG" localSheetId="16">[4]Links!$Z$27</definedName>
    <definedName name="BEXPMG" localSheetId="20">[4]Links!$Z$27</definedName>
    <definedName name="BEXPMG" localSheetId="21">[4]Links!$Z$27</definedName>
    <definedName name="BEXPMG" localSheetId="40">[4]Links!$Z$27</definedName>
    <definedName name="BEXPMG" localSheetId="42">[4]Links!$Z$27</definedName>
    <definedName name="BEXPMG" localSheetId="33">[4]Links!$Z$27</definedName>
    <definedName name="BEXPMG" localSheetId="34">[4]Links!$Z$27</definedName>
    <definedName name="BEXPMG" localSheetId="39">[4]Links!$Z$27</definedName>
    <definedName name="BEXPMG">[4]Links!$Z$27</definedName>
    <definedName name="BGS" localSheetId="68">[5]C!$L$43</definedName>
    <definedName name="BGS" localSheetId="69">[5]C!$L$43</definedName>
    <definedName name="BGS" localSheetId="72">[5]C!$L$43</definedName>
    <definedName name="BGS" localSheetId="78">[5]C!$L$43</definedName>
    <definedName name="BGS">[5]C!$L$43</definedName>
    <definedName name="BGSG" localSheetId="14">[4]Links!$Z$39</definedName>
    <definedName name="BGSG" localSheetId="23">[4]Links!$Z$39</definedName>
    <definedName name="BGSG" localSheetId="25">[4]Links!$Z$39</definedName>
    <definedName name="BGSG" localSheetId="26">[4]Links!$Z$39</definedName>
    <definedName name="BGSG" localSheetId="27">[4]Links!$Z$39</definedName>
    <definedName name="BGSG" localSheetId="16">[4]Links!$Z$39</definedName>
    <definedName name="BGSG" localSheetId="20">[4]Links!$Z$39</definedName>
    <definedName name="BGSG" localSheetId="21">[4]Links!$Z$39</definedName>
    <definedName name="BGSG" localSheetId="40">[4]Links!$Z$39</definedName>
    <definedName name="BGSG" localSheetId="42">[4]Links!$Z$39</definedName>
    <definedName name="BGSG" localSheetId="33">[4]Links!$Z$39</definedName>
    <definedName name="BGSG" localSheetId="34">[4]Links!$Z$39</definedName>
    <definedName name="BGSG" localSheetId="39">[4]Links!$Z$39</definedName>
    <definedName name="BGSG">[4]Links!$Z$39</definedName>
    <definedName name="BGSM" localSheetId="14">[4]Links!$Z$20</definedName>
    <definedName name="BGSM" localSheetId="23">[4]Links!$Z$20</definedName>
    <definedName name="BGSM" localSheetId="25">[4]Links!$Z$20</definedName>
    <definedName name="BGSM" localSheetId="26">[4]Links!$Z$20</definedName>
    <definedName name="BGSM" localSheetId="27">[4]Links!$Z$20</definedName>
    <definedName name="BGSM" localSheetId="16">[4]Links!$Z$20</definedName>
    <definedName name="BGSM" localSheetId="20">[4]Links!$Z$20</definedName>
    <definedName name="BGSM" localSheetId="21">[4]Links!$Z$20</definedName>
    <definedName name="BGSM" localSheetId="40">[4]Links!$Z$20</definedName>
    <definedName name="BGSM" localSheetId="42">[4]Links!$Z$20</definedName>
    <definedName name="BGSM" localSheetId="33">[4]Links!$Z$20</definedName>
    <definedName name="BGSM" localSheetId="34">[4]Links!$Z$20</definedName>
    <definedName name="BGSM" localSheetId="39">[4]Links!$Z$20</definedName>
    <definedName name="BGSM">[4]Links!$Z$20</definedName>
    <definedName name="BGSMG" localSheetId="14">[4]Links!$Z$36</definedName>
    <definedName name="BGSMG" localSheetId="23">[4]Links!$Z$36</definedName>
    <definedName name="BGSMG" localSheetId="25">[4]Links!$Z$36</definedName>
    <definedName name="BGSMG" localSheetId="26">[4]Links!$Z$36</definedName>
    <definedName name="BGSMG" localSheetId="27">[4]Links!$Z$36</definedName>
    <definedName name="BGSMG" localSheetId="16">[4]Links!$Z$36</definedName>
    <definedName name="BGSMG" localSheetId="20">[4]Links!$Z$36</definedName>
    <definedName name="BGSMG" localSheetId="21">[4]Links!$Z$36</definedName>
    <definedName name="BGSMG" localSheetId="40">[4]Links!$Z$36</definedName>
    <definedName name="BGSMG" localSheetId="42">[4]Links!$Z$36</definedName>
    <definedName name="BGSMG" localSheetId="33">[4]Links!$Z$36</definedName>
    <definedName name="BGSMG" localSheetId="34">[4]Links!$Z$36</definedName>
    <definedName name="BGSMG" localSheetId="39">[4]Links!$Z$36</definedName>
    <definedName name="BGSMG">[4]Links!$Z$36</definedName>
    <definedName name="BGSY" localSheetId="14">[4]Links!$V$17</definedName>
    <definedName name="BGSY" localSheetId="23">[4]Links!$V$17</definedName>
    <definedName name="BGSY" localSheetId="25">[4]Links!$V$17</definedName>
    <definedName name="BGSY" localSheetId="26">[4]Links!$V$17</definedName>
    <definedName name="BGSY" localSheetId="27">[4]Links!$V$17</definedName>
    <definedName name="BGSY" localSheetId="16">[4]Links!$V$17</definedName>
    <definedName name="BGSY" localSheetId="20">[4]Links!$V$17</definedName>
    <definedName name="BGSY" localSheetId="21">[4]Links!$V$17</definedName>
    <definedName name="BGSY" localSheetId="40">[4]Links!$V$17</definedName>
    <definedName name="BGSY" localSheetId="42">[4]Links!$V$17</definedName>
    <definedName name="BGSY" localSheetId="33">[4]Links!$V$17</definedName>
    <definedName name="BGSY" localSheetId="34">[4]Links!$V$17</definedName>
    <definedName name="BGSY" localSheetId="39">[4]Links!$V$17</definedName>
    <definedName name="BGSY">[4]Links!$V$17</definedName>
    <definedName name="BGSYG" localSheetId="14">[4]Links!$V$20</definedName>
    <definedName name="BGSYG" localSheetId="23">[4]Links!$V$20</definedName>
    <definedName name="BGSYG" localSheetId="25">[4]Links!$V$20</definedName>
    <definedName name="BGSYG" localSheetId="26">[4]Links!$V$20</definedName>
    <definedName name="BGSYG" localSheetId="27">[4]Links!$V$20</definedName>
    <definedName name="BGSYG" localSheetId="16">[4]Links!$V$20</definedName>
    <definedName name="BGSYG" localSheetId="20">[4]Links!$V$20</definedName>
    <definedName name="BGSYG" localSheetId="21">[4]Links!$V$20</definedName>
    <definedName name="BGSYG" localSheetId="40">[4]Links!$V$20</definedName>
    <definedName name="BGSYG" localSheetId="42">[4]Links!$V$20</definedName>
    <definedName name="BGSYG" localSheetId="33">[4]Links!$V$20</definedName>
    <definedName name="BGSYG" localSheetId="34">[4]Links!$V$20</definedName>
    <definedName name="BGSYG" localSheetId="39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8">[5]C!$L$32</definedName>
    <definedName name="BREV" localSheetId="69">[5]C!$L$32</definedName>
    <definedName name="BREV" localSheetId="72">[5]C!$L$32</definedName>
    <definedName name="BREV" localSheetId="78">[5]C!$L$32</definedName>
    <definedName name="BREV">[5]C!$L$32</definedName>
    <definedName name="BREV_F" localSheetId="14">[4]Links!$T$16</definedName>
    <definedName name="BREV_F" localSheetId="23">[4]Links!$T$16</definedName>
    <definedName name="BREV_F" localSheetId="25">[4]Links!$T$16</definedName>
    <definedName name="BREV_F" localSheetId="26">[4]Links!$T$16</definedName>
    <definedName name="BREV_F" localSheetId="27">[4]Links!$T$16</definedName>
    <definedName name="BREV_F" localSheetId="16">[4]Links!$T$16</definedName>
    <definedName name="BREV_F" localSheetId="20">[4]Links!$T$16</definedName>
    <definedName name="BREV_F" localSheetId="21">[4]Links!$T$16</definedName>
    <definedName name="BREV_F" localSheetId="40">[4]Links!$T$16</definedName>
    <definedName name="BREV_F" localSheetId="42">[4]Links!$T$16</definedName>
    <definedName name="BREV_F" localSheetId="33">[4]Links!$T$16</definedName>
    <definedName name="BREV_F" localSheetId="34">[4]Links!$T$16</definedName>
    <definedName name="BREV_F" localSheetId="39">[4]Links!$T$16</definedName>
    <definedName name="BREV_F">[4]Links!$T$16</definedName>
    <definedName name="BREV_P" localSheetId="14">[4]Links!$X$27</definedName>
    <definedName name="BREV_P" localSheetId="23">[4]Links!$X$27</definedName>
    <definedName name="BREV_P" localSheetId="25">[4]Links!$X$27</definedName>
    <definedName name="BREV_P" localSheetId="26">[4]Links!$X$27</definedName>
    <definedName name="BREV_P" localSheetId="27">[4]Links!$X$27</definedName>
    <definedName name="BREV_P" localSheetId="16">[4]Links!$X$27</definedName>
    <definedName name="BREV_P" localSheetId="20">[4]Links!$X$27</definedName>
    <definedName name="BREV_P" localSheetId="21">[4]Links!$X$27</definedName>
    <definedName name="BREV_P" localSheetId="40">[4]Links!$X$27</definedName>
    <definedName name="BREV_P" localSheetId="42">[4]Links!$X$27</definedName>
    <definedName name="BREV_P" localSheetId="33">[4]Links!$X$27</definedName>
    <definedName name="BREV_P" localSheetId="34">[4]Links!$X$27</definedName>
    <definedName name="BREV_P" localSheetId="39">[4]Links!$X$27</definedName>
    <definedName name="BREV_P">[4]Links!$X$27</definedName>
    <definedName name="BREVG" localSheetId="14">[4]Links!$Z$30</definedName>
    <definedName name="BREVG" localSheetId="23">[4]Links!$Z$30</definedName>
    <definedName name="BREVG" localSheetId="25">[4]Links!$Z$30</definedName>
    <definedName name="BREVG" localSheetId="26">[4]Links!$Z$30</definedName>
    <definedName name="BREVG" localSheetId="27">[4]Links!$Z$30</definedName>
    <definedName name="BREVG" localSheetId="16">[4]Links!$Z$30</definedName>
    <definedName name="BREVG" localSheetId="20">[4]Links!$Z$30</definedName>
    <definedName name="BREVG" localSheetId="21">[4]Links!$Z$30</definedName>
    <definedName name="BREVG" localSheetId="40">[4]Links!$Z$30</definedName>
    <definedName name="BREVG" localSheetId="42">[4]Links!$Z$30</definedName>
    <definedName name="BREVG" localSheetId="33">[4]Links!$Z$30</definedName>
    <definedName name="BREVG" localSheetId="34">[4]Links!$Z$30</definedName>
    <definedName name="BREVG" localSheetId="39">[4]Links!$Z$30</definedName>
    <definedName name="BREVG">[4]Links!$Z$30</definedName>
    <definedName name="BREVgdp_f" localSheetId="14">[4]Links!#REF!</definedName>
    <definedName name="BREVgdp_f" localSheetId="23">[4]Links!#REF!</definedName>
    <definedName name="BREVgdp_f" localSheetId="25">[4]Links!#REF!</definedName>
    <definedName name="BREVgdp_f" localSheetId="26">[4]Links!#REF!</definedName>
    <definedName name="BREVgdp_f" localSheetId="27">[4]Links!#REF!</definedName>
    <definedName name="BREVgdp_f" localSheetId="16">[4]Links!#REF!</definedName>
    <definedName name="BREVgdp_f" localSheetId="20">[4]Links!#REF!</definedName>
    <definedName name="BREVgdp_f" localSheetId="21">[4]Links!#REF!</definedName>
    <definedName name="BREVgdp_f" localSheetId="31">[4]Links!#REF!</definedName>
    <definedName name="BREVgdp_f" localSheetId="40">[4]Links!#REF!</definedName>
    <definedName name="BREVgdp_f" localSheetId="42">[4]Links!#REF!</definedName>
    <definedName name="BREVgdp_f" localSheetId="43">[4]Links!#REF!</definedName>
    <definedName name="BREVgdp_f" localSheetId="33">[4]Links!#REF!</definedName>
    <definedName name="BREVgdp_f" localSheetId="34">[4]Links!#REF!</definedName>
    <definedName name="BREVgdp_f" localSheetId="39">[4]Links!#REF!</definedName>
    <definedName name="BREVgdp_f" localSheetId="46">[4]Links!#REF!</definedName>
    <definedName name="BREVgdp_f" localSheetId="49">[4]Links!#REF!</definedName>
    <definedName name="BREVgdp_f" localSheetId="52">[4]Links!#REF!</definedName>
    <definedName name="BREVgdp_f" localSheetId="55">[4]Links!#REF!</definedName>
    <definedName name="BREVgdp_f" localSheetId="59">[4]Links!#REF!</definedName>
    <definedName name="BREVgdp_f" localSheetId="61">[4]Links!#REF!</definedName>
    <definedName name="BREVgdp_f" localSheetId="65">[4]Links!#REF!</definedName>
    <definedName name="BREVgdp_f" localSheetId="66">[4]Links!#REF!</definedName>
    <definedName name="BREVgdp_f" localSheetId="67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72">[4]Links!#REF!</definedName>
    <definedName name="BREVgdp_f" localSheetId="90">[4]Links!#REF!</definedName>
    <definedName name="BREVgdp_f" localSheetId="83">[4]Links!#REF!</definedName>
    <definedName name="BREVgdp_f" localSheetId="88">[4]Links!#REF!</definedName>
    <definedName name="BREVgdp_f" localSheetId="64">[4]Links!#REF!</definedName>
    <definedName name="BREVgdp_f" localSheetId="62">[4]Links!#REF!</definedName>
    <definedName name="BREVgdp_f" localSheetId="78">[4]Links!#REF!</definedName>
    <definedName name="BREVgdp_f" localSheetId="79">[4]Links!#REF!</definedName>
    <definedName name="BREVgdp_f">[4]Links!#REF!</definedName>
    <definedName name="BREVM" localSheetId="14">[4]Links!$Z$14</definedName>
    <definedName name="BREVM" localSheetId="23">[4]Links!$Z$14</definedName>
    <definedName name="BREVM" localSheetId="25">[4]Links!$Z$14</definedName>
    <definedName name="BREVM" localSheetId="26">[4]Links!$Z$14</definedName>
    <definedName name="BREVM" localSheetId="27">[4]Links!$Z$14</definedName>
    <definedName name="BREVM" localSheetId="16">[4]Links!$Z$14</definedName>
    <definedName name="BREVM" localSheetId="20">[4]Links!$Z$14</definedName>
    <definedName name="BREVM" localSheetId="21">[4]Links!$Z$14</definedName>
    <definedName name="BREVM" localSheetId="40">[4]Links!$Z$14</definedName>
    <definedName name="BREVM" localSheetId="42">[4]Links!$Z$14</definedName>
    <definedName name="BREVM" localSheetId="33">[4]Links!$Z$14</definedName>
    <definedName name="BREVM" localSheetId="34">[4]Links!$Z$14</definedName>
    <definedName name="BREVM" localSheetId="39">[4]Links!$Z$14</definedName>
    <definedName name="BREVM">[4]Links!$Z$14</definedName>
    <definedName name="BREVMG" localSheetId="14">[4]Links!$Z$26</definedName>
    <definedName name="BREVMG" localSheetId="23">[4]Links!$Z$26</definedName>
    <definedName name="BREVMG" localSheetId="25">[4]Links!$Z$26</definedName>
    <definedName name="BREVMG" localSheetId="26">[4]Links!$Z$26</definedName>
    <definedName name="BREVMG" localSheetId="27">[4]Links!$Z$26</definedName>
    <definedName name="BREVMG" localSheetId="16">[4]Links!$Z$26</definedName>
    <definedName name="BREVMG" localSheetId="20">[4]Links!$Z$26</definedName>
    <definedName name="BREVMG" localSheetId="21">[4]Links!$Z$26</definedName>
    <definedName name="BREVMG" localSheetId="40">[4]Links!$Z$26</definedName>
    <definedName name="BREVMG" localSheetId="42">[4]Links!$Z$26</definedName>
    <definedName name="BREVMG" localSheetId="33">[4]Links!$Z$26</definedName>
    <definedName name="BREVMG" localSheetId="34">[4]Links!$Z$26</definedName>
    <definedName name="BREVMG" localSheetId="39">[4]Links!$Z$26</definedName>
    <definedName name="BREVMG">[4]Links!$Z$26</definedName>
    <definedName name="BRO" localSheetId="14">#REF!</definedName>
    <definedName name="BRO" localSheetId="23">#REF!</definedName>
    <definedName name="BRO" localSheetId="25">#REF!</definedName>
    <definedName name="BRO" localSheetId="26">#REF!</definedName>
    <definedName name="BRO" localSheetId="27">#REF!</definedName>
    <definedName name="BRO" localSheetId="16">#REF!</definedName>
    <definedName name="BRO" localSheetId="20">#REF!</definedName>
    <definedName name="BRO" localSheetId="21">#REF!</definedName>
    <definedName name="BRO" localSheetId="40">#REF!</definedName>
    <definedName name="BRO" localSheetId="42">#REF!</definedName>
    <definedName name="BRO" localSheetId="33">#REF!</definedName>
    <definedName name="BRO" localSheetId="34">#REF!</definedName>
    <definedName name="BRO" localSheetId="39">#REF!</definedName>
    <definedName name="BRO" localSheetId="46">#REF!</definedName>
    <definedName name="BRO" localSheetId="49">#REF!</definedName>
    <definedName name="BRO" localSheetId="52">#REF!</definedName>
    <definedName name="BRO" localSheetId="55">#REF!</definedName>
    <definedName name="BRO" localSheetId="59">#REF!</definedName>
    <definedName name="BRO" localSheetId="61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90">#REF!</definedName>
    <definedName name="BRO" localSheetId="83">#REF!</definedName>
    <definedName name="BRO" localSheetId="88">#REF!</definedName>
    <definedName name="BRO" localSheetId="30">#REF!</definedName>
    <definedName name="BRO" localSheetId="62">#REF!</definedName>
    <definedName name="BRO" localSheetId="78">#REF!</definedName>
    <definedName name="BRO" localSheetId="79">#REF!</definedName>
    <definedName name="BRO">#REF!</definedName>
    <definedName name="BudArrears" localSheetId="14">#REF!</definedName>
    <definedName name="BudArrears" localSheetId="23">#REF!</definedName>
    <definedName name="BudArrears" localSheetId="25">#REF!</definedName>
    <definedName name="BudArrears" localSheetId="26">#REF!</definedName>
    <definedName name="BudArrears" localSheetId="27">#REF!</definedName>
    <definedName name="BudArrears" localSheetId="16">#REF!</definedName>
    <definedName name="BudArrears" localSheetId="20">#REF!</definedName>
    <definedName name="BudArrears" localSheetId="21">#REF!</definedName>
    <definedName name="BudArrears" localSheetId="40">#REF!</definedName>
    <definedName name="BudArrears" localSheetId="33">#REF!</definedName>
    <definedName name="BudArrears" localSheetId="34">#REF!</definedName>
    <definedName name="BudArrears" localSheetId="39">#REF!</definedName>
    <definedName name="BudArrears" localSheetId="46">#REF!</definedName>
    <definedName name="BudArrears" localSheetId="49">#REF!</definedName>
    <definedName name="BudArrears" localSheetId="52">#REF!</definedName>
    <definedName name="BudArrears" localSheetId="55">#REF!</definedName>
    <definedName name="BudArrears" localSheetId="59">#REF!</definedName>
    <definedName name="BudArrears" localSheetId="61">#REF!</definedName>
    <definedName name="BudArrears" localSheetId="65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90">#REF!</definedName>
    <definedName name="BudArrears" localSheetId="83">#REF!</definedName>
    <definedName name="BudArrears" localSheetId="88">#REF!</definedName>
    <definedName name="BudArrears" localSheetId="62">#REF!</definedName>
    <definedName name="BudArrears" localSheetId="78">#REF!</definedName>
    <definedName name="BudArrears" localSheetId="79">#REF!</definedName>
    <definedName name="BudArrears">#REF!</definedName>
    <definedName name="budfin" localSheetId="14">#REF!</definedName>
    <definedName name="budfin" localSheetId="23">#REF!</definedName>
    <definedName name="budfin" localSheetId="25">#REF!</definedName>
    <definedName name="budfin" localSheetId="26">#REF!</definedName>
    <definedName name="budfin" localSheetId="27">#REF!</definedName>
    <definedName name="budfin" localSheetId="16">#REF!</definedName>
    <definedName name="budfin" localSheetId="20">#REF!</definedName>
    <definedName name="budfin" localSheetId="21">#REF!</definedName>
    <definedName name="budfin" localSheetId="40">#REF!</definedName>
    <definedName name="budfin" localSheetId="33">#REF!</definedName>
    <definedName name="budfin" localSheetId="34">#REF!</definedName>
    <definedName name="budfin" localSheetId="39">#REF!</definedName>
    <definedName name="budfin" localSheetId="46">#REF!</definedName>
    <definedName name="budfin" localSheetId="49">#REF!</definedName>
    <definedName name="budfin" localSheetId="52">#REF!</definedName>
    <definedName name="budfin" localSheetId="55">#REF!</definedName>
    <definedName name="budfin" localSheetId="59">#REF!</definedName>
    <definedName name="budfin" localSheetId="61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90">#REF!</definedName>
    <definedName name="budfin" localSheetId="83">#REF!</definedName>
    <definedName name="budfin" localSheetId="88">#REF!</definedName>
    <definedName name="budfin" localSheetId="62">#REF!</definedName>
    <definedName name="budfin" localSheetId="78">#REF!</definedName>
    <definedName name="budfin" localSheetId="79">#REF!</definedName>
    <definedName name="budfin">#REF!</definedName>
    <definedName name="Budget" localSheetId="14">#REF!</definedName>
    <definedName name="Budget" localSheetId="23">#REF!</definedName>
    <definedName name="Budget" localSheetId="25">#REF!</definedName>
    <definedName name="Budget" localSheetId="26">#REF!</definedName>
    <definedName name="Budget" localSheetId="27">#REF!</definedName>
    <definedName name="Budget" localSheetId="16">#REF!</definedName>
    <definedName name="Budget" localSheetId="20">#REF!</definedName>
    <definedName name="Budget" localSheetId="21">#REF!</definedName>
    <definedName name="Budget" localSheetId="40">#REF!</definedName>
    <definedName name="Budget" localSheetId="33">#REF!</definedName>
    <definedName name="Budget" localSheetId="39">#REF!</definedName>
    <definedName name="Budget" localSheetId="46">#REF!</definedName>
    <definedName name="Budget" localSheetId="49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62">#REF!</definedName>
    <definedName name="Budget" localSheetId="78">#REF!</definedName>
    <definedName name="Budget" localSheetId="79">#REF!</definedName>
    <definedName name="Budget">#REF!</definedName>
    <definedName name="budget_financing" localSheetId="14">#REF!</definedName>
    <definedName name="budget_financing" localSheetId="23">#REF!</definedName>
    <definedName name="budget_financing" localSheetId="25">#REF!</definedName>
    <definedName name="budget_financing" localSheetId="26">#REF!</definedName>
    <definedName name="budget_financing" localSheetId="27">#REF!</definedName>
    <definedName name="budget_financing" localSheetId="16">#REF!</definedName>
    <definedName name="budget_financing" localSheetId="20">#REF!</definedName>
    <definedName name="budget_financing" localSheetId="21">#REF!</definedName>
    <definedName name="budget_financing" localSheetId="40">#REF!</definedName>
    <definedName name="budget_financing" localSheetId="33">#REF!</definedName>
    <definedName name="budget_financing" localSheetId="39">#REF!</definedName>
    <definedName name="budget_financing" localSheetId="46">#REF!</definedName>
    <definedName name="budget_financing" localSheetId="49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62">#REF!</definedName>
    <definedName name="budget_financing" localSheetId="78">#REF!</definedName>
    <definedName name="budget_financing" localSheetId="79">#REF!</definedName>
    <definedName name="budget_financing">#REF!</definedName>
    <definedName name="bull" localSheetId="14">[4]C!#REF!</definedName>
    <definedName name="bull" localSheetId="23">[4]C!#REF!</definedName>
    <definedName name="bull" localSheetId="25">[4]C!#REF!</definedName>
    <definedName name="bull" localSheetId="26">[4]C!#REF!</definedName>
    <definedName name="bull" localSheetId="27">[4]C!#REF!</definedName>
    <definedName name="bull" localSheetId="16">[4]C!#REF!</definedName>
    <definedName name="bull" localSheetId="20">[4]C!#REF!</definedName>
    <definedName name="bull" localSheetId="21">[4]C!#REF!</definedName>
    <definedName name="bull" localSheetId="40">[4]C!#REF!</definedName>
    <definedName name="bull" localSheetId="42">[4]C!#REF!</definedName>
    <definedName name="bull" localSheetId="43">[4]C!#REF!</definedName>
    <definedName name="bull" localSheetId="33">[4]C!#REF!</definedName>
    <definedName name="bull" localSheetId="34">[4]C!#REF!</definedName>
    <definedName name="bull" localSheetId="39">[4]C!#REF!</definedName>
    <definedName name="bull" localSheetId="46">[4]C!#REF!</definedName>
    <definedName name="bull" localSheetId="49">[4]C!#REF!</definedName>
    <definedName name="bull" localSheetId="65">[4]C!#REF!</definedName>
    <definedName name="bull" localSheetId="66">[4]C!#REF!</definedName>
    <definedName name="bull" localSheetId="67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 localSheetId="72">[4]C!#REF!</definedName>
    <definedName name="bull" localSheetId="64">[4]C!#REF!</definedName>
    <definedName name="bull" localSheetId="62">[4]C!#REF!</definedName>
    <definedName name="bull" localSheetId="78">[4]C!#REF!</definedName>
    <definedName name="bull" localSheetId="79">[4]C!#REF!</definedName>
    <definedName name="bull">[4]C!#REF!</definedName>
    <definedName name="Central" localSheetId="14">#REF!</definedName>
    <definedName name="Central" localSheetId="23">#REF!</definedName>
    <definedName name="Central" localSheetId="25">#REF!</definedName>
    <definedName name="Central" localSheetId="26">#REF!</definedName>
    <definedName name="Central" localSheetId="27">#REF!</definedName>
    <definedName name="Central" localSheetId="16">#REF!</definedName>
    <definedName name="Central" localSheetId="20">#REF!</definedName>
    <definedName name="Central" localSheetId="21">#REF!</definedName>
    <definedName name="Central" localSheetId="40">#REF!</definedName>
    <definedName name="Central" localSheetId="42">#REF!</definedName>
    <definedName name="Central" localSheetId="33">#REF!</definedName>
    <definedName name="Central" localSheetId="34">#REF!</definedName>
    <definedName name="Central" localSheetId="39">#REF!</definedName>
    <definedName name="Central" localSheetId="46">#REF!</definedName>
    <definedName name="Central" localSheetId="49">#REF!</definedName>
    <definedName name="Central" localSheetId="52">#REF!</definedName>
    <definedName name="Central" localSheetId="55">#REF!</definedName>
    <definedName name="Central" localSheetId="59">#REF!</definedName>
    <definedName name="Central" localSheetId="61">#REF!</definedName>
    <definedName name="Central" localSheetId="65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90">#REF!</definedName>
    <definedName name="Central" localSheetId="83">#REF!</definedName>
    <definedName name="Central" localSheetId="88">#REF!</definedName>
    <definedName name="Central" localSheetId="62">#REF!</definedName>
    <definedName name="Central" localSheetId="78">#REF!</definedName>
    <definedName name="Central" localSheetId="79">#REF!</definedName>
    <definedName name="Central">#REF!</definedName>
    <definedName name="CIQWBGuid" hidden="1">"bf171f1b-7df5-45fb-8634-350c0bcd1c78"</definedName>
    <definedName name="CONS_f" localSheetId="14">[4]Links!#REF!</definedName>
    <definedName name="CONS_f" localSheetId="23">[4]Links!#REF!</definedName>
    <definedName name="CONS_f" localSheetId="25">[4]Links!#REF!</definedName>
    <definedName name="CONS_f" localSheetId="26">[4]Links!#REF!</definedName>
    <definedName name="CONS_f" localSheetId="27">[4]Links!#REF!</definedName>
    <definedName name="CONS_f" localSheetId="16">[4]Links!#REF!</definedName>
    <definedName name="CONS_f" localSheetId="20">[4]Links!#REF!</definedName>
    <definedName name="CONS_f" localSheetId="21">[4]Links!#REF!</definedName>
    <definedName name="CONS_f" localSheetId="31">[4]Links!#REF!</definedName>
    <definedName name="CONS_f" localSheetId="40">[4]Links!#REF!</definedName>
    <definedName name="CONS_f" localSheetId="42">[4]Links!#REF!</definedName>
    <definedName name="CONS_f" localSheetId="43">[4]Links!#REF!</definedName>
    <definedName name="CONS_f" localSheetId="33">[4]Links!#REF!</definedName>
    <definedName name="CONS_f" localSheetId="34">[4]Links!#REF!</definedName>
    <definedName name="CONS_f" localSheetId="39">[4]Links!#REF!</definedName>
    <definedName name="CONS_f" localSheetId="46">[4]Links!#REF!</definedName>
    <definedName name="CONS_f" localSheetId="49">[4]Links!#REF!</definedName>
    <definedName name="CONS_f" localSheetId="52">[4]Links!#REF!</definedName>
    <definedName name="CONS_f" localSheetId="55">[4]Links!#REF!</definedName>
    <definedName name="CONS_f" localSheetId="59">[4]Links!#REF!</definedName>
    <definedName name="CONS_f" localSheetId="61">[4]Links!#REF!</definedName>
    <definedName name="CONS_f" localSheetId="65">[4]Links!#REF!</definedName>
    <definedName name="CONS_f" localSheetId="66">[4]Links!#REF!</definedName>
    <definedName name="CONS_f" localSheetId="67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72">[4]Links!#REF!</definedName>
    <definedName name="CONS_f" localSheetId="90">[4]Links!#REF!</definedName>
    <definedName name="CONS_f" localSheetId="83">[4]Links!#REF!</definedName>
    <definedName name="CONS_f" localSheetId="88">[4]Links!#REF!</definedName>
    <definedName name="CONS_f" localSheetId="64">[4]Links!#REF!</definedName>
    <definedName name="CONS_f" localSheetId="62">[4]Links!#REF!</definedName>
    <definedName name="CONS_f" localSheetId="78">[4]Links!#REF!</definedName>
    <definedName name="CONS_f" localSheetId="79">[4]Links!#REF!</definedName>
    <definedName name="CONS_f">[4]Links!#REF!</definedName>
    <definedName name="CPI" localSheetId="14">#REF!</definedName>
    <definedName name="CPI" localSheetId="23">#REF!</definedName>
    <definedName name="CPI" localSheetId="25">#REF!</definedName>
    <definedName name="CPI" localSheetId="26">#REF!</definedName>
    <definedName name="CPI" localSheetId="27">#REF!</definedName>
    <definedName name="CPI" localSheetId="16">#REF!</definedName>
    <definedName name="CPI" localSheetId="20">#REF!</definedName>
    <definedName name="CPI" localSheetId="21">#REF!</definedName>
    <definedName name="CPI" localSheetId="40">#REF!</definedName>
    <definedName name="CPI" localSheetId="42">#REF!</definedName>
    <definedName name="CPI" localSheetId="33">#REF!</definedName>
    <definedName name="CPI" localSheetId="34">#REF!</definedName>
    <definedName name="CPI" localSheetId="39">#REF!</definedName>
    <definedName name="CPI" localSheetId="46">#REF!</definedName>
    <definedName name="CPI" localSheetId="49">#REF!</definedName>
    <definedName name="CPI" localSheetId="52">#REF!</definedName>
    <definedName name="CPI" localSheetId="55">#REF!</definedName>
    <definedName name="CPI" localSheetId="59">#REF!</definedName>
    <definedName name="CPI" localSheetId="61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90">#REF!</definedName>
    <definedName name="CPI" localSheetId="83">#REF!</definedName>
    <definedName name="CPI" localSheetId="88">#REF!</definedName>
    <definedName name="CPI" localSheetId="64">#REF!</definedName>
    <definedName name="CPI" localSheetId="62">#REF!</definedName>
    <definedName name="CPI" localSheetId="78">#REF!</definedName>
    <definedName name="CPI" localSheetId="79">#REF!</definedName>
    <definedName name="CPI">#REF!</definedName>
    <definedName name="CPI_F" localSheetId="14">[4]Links!$T$24</definedName>
    <definedName name="CPI_F" localSheetId="23">[4]Links!$T$24</definedName>
    <definedName name="CPI_F" localSheetId="25">[4]Links!$T$24</definedName>
    <definedName name="CPI_F" localSheetId="26">[4]Links!$T$24</definedName>
    <definedName name="CPI_F" localSheetId="27">[4]Links!$T$24</definedName>
    <definedName name="CPI_F" localSheetId="16">[4]Links!$T$24</definedName>
    <definedName name="CPI_F" localSheetId="20">[4]Links!$T$24</definedName>
    <definedName name="CPI_F" localSheetId="21">[4]Links!$T$24</definedName>
    <definedName name="CPI_F" localSheetId="40">[4]Links!$T$24</definedName>
    <definedName name="CPI_F" localSheetId="42">[4]Links!$T$24</definedName>
    <definedName name="CPI_F" localSheetId="33">[4]Links!$T$24</definedName>
    <definedName name="CPI_F" localSheetId="34">[4]Links!$T$24</definedName>
    <definedName name="CPI_F" localSheetId="39">[4]Links!$T$24</definedName>
    <definedName name="CPI_F">[4]Links!$T$24</definedName>
    <definedName name="CPI_I" localSheetId="14">#REF!</definedName>
    <definedName name="CPI_I" localSheetId="23">#REF!</definedName>
    <definedName name="CPI_I" localSheetId="25">#REF!</definedName>
    <definedName name="CPI_I" localSheetId="26">#REF!</definedName>
    <definedName name="CPI_I" localSheetId="27">#REF!</definedName>
    <definedName name="CPI_I" localSheetId="16">#REF!</definedName>
    <definedName name="CPI_I" localSheetId="20">#REF!</definedName>
    <definedName name="CPI_I" localSheetId="21">#REF!</definedName>
    <definedName name="CPI_I" localSheetId="40">#REF!</definedName>
    <definedName name="CPI_I" localSheetId="42">#REF!</definedName>
    <definedName name="CPI_I" localSheetId="33">#REF!</definedName>
    <definedName name="CPI_I" localSheetId="34">#REF!</definedName>
    <definedName name="CPI_I" localSheetId="39">#REF!</definedName>
    <definedName name="CPI_I" localSheetId="46">#REF!</definedName>
    <definedName name="CPI_I" localSheetId="49">#REF!</definedName>
    <definedName name="CPI_I" localSheetId="52">#REF!</definedName>
    <definedName name="CPI_I" localSheetId="55">#REF!</definedName>
    <definedName name="CPI_I" localSheetId="59">#REF!</definedName>
    <definedName name="CPI_I" localSheetId="61">#REF!</definedName>
    <definedName name="CPI_I" localSheetId="65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90">#REF!</definedName>
    <definedName name="CPI_I" localSheetId="83">#REF!</definedName>
    <definedName name="CPI_I" localSheetId="88">#REF!</definedName>
    <definedName name="CPI_I" localSheetId="64">#REF!</definedName>
    <definedName name="CPI_I" localSheetId="62">#REF!</definedName>
    <definedName name="CPI_I" localSheetId="78">#REF!</definedName>
    <definedName name="CPI_I" localSheetId="79">#REF!</definedName>
    <definedName name="CPI_I">#REF!</definedName>
    <definedName name="CPI_P" localSheetId="14">[4]Links!$X$4</definedName>
    <definedName name="CPI_P" localSheetId="23">[4]Links!$X$4</definedName>
    <definedName name="CPI_P" localSheetId="25">[4]Links!$X$4</definedName>
    <definedName name="CPI_P" localSheetId="26">[4]Links!$X$4</definedName>
    <definedName name="CPI_P" localSheetId="27">[4]Links!$X$4</definedName>
    <definedName name="CPI_P" localSheetId="16">[4]Links!$X$4</definedName>
    <definedName name="CPI_P" localSheetId="20">[4]Links!$X$4</definedName>
    <definedName name="CPI_P" localSheetId="21">[4]Links!$X$4</definedName>
    <definedName name="CPI_P" localSheetId="40">[4]Links!$X$4</definedName>
    <definedName name="CPI_P" localSheetId="42">[4]Links!$X$4</definedName>
    <definedName name="CPI_P" localSheetId="33">[4]Links!$X$4</definedName>
    <definedName name="CPI_P" localSheetId="34">[4]Links!$X$4</definedName>
    <definedName name="CPI_P" localSheetId="39">[4]Links!$X$4</definedName>
    <definedName name="CPI_P">[4]Links!$X$4</definedName>
    <definedName name="CPIA_f" localSheetId="14">[4]Links!#REF!</definedName>
    <definedName name="CPIA_f" localSheetId="23">[4]Links!#REF!</definedName>
    <definedName name="CPIA_f" localSheetId="25">[4]Links!#REF!</definedName>
    <definedName name="CPIA_f" localSheetId="26">[4]Links!#REF!</definedName>
    <definedName name="CPIA_f" localSheetId="27">[4]Links!#REF!</definedName>
    <definedName name="CPIA_f" localSheetId="16">[4]Links!#REF!</definedName>
    <definedName name="CPIA_f" localSheetId="20">[4]Links!#REF!</definedName>
    <definedName name="CPIA_f" localSheetId="21">[4]Links!#REF!</definedName>
    <definedName name="CPIA_f" localSheetId="31">[4]Links!#REF!</definedName>
    <definedName name="CPIA_f" localSheetId="40">[4]Links!#REF!</definedName>
    <definedName name="CPIA_f" localSheetId="42">[4]Links!#REF!</definedName>
    <definedName name="CPIA_f" localSheetId="43">[4]Links!#REF!</definedName>
    <definedName name="CPIA_f" localSheetId="33">[4]Links!#REF!</definedName>
    <definedName name="CPIA_f" localSheetId="34">[4]Links!#REF!</definedName>
    <definedName name="CPIA_f" localSheetId="39">[4]Links!#REF!</definedName>
    <definedName name="CPIA_f" localSheetId="46">[4]Links!#REF!</definedName>
    <definedName name="CPIA_f" localSheetId="49">[4]Links!#REF!</definedName>
    <definedName name="CPIA_f" localSheetId="52">[4]Links!#REF!</definedName>
    <definedName name="CPIA_f" localSheetId="55">[4]Links!#REF!</definedName>
    <definedName name="CPIA_f" localSheetId="59">[4]Links!#REF!</definedName>
    <definedName name="CPIA_f" localSheetId="61">[4]Links!#REF!</definedName>
    <definedName name="CPIA_f" localSheetId="65">[4]Links!#REF!</definedName>
    <definedName name="CPIA_f" localSheetId="66">[4]Links!#REF!</definedName>
    <definedName name="CPIA_f" localSheetId="67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72">[4]Links!#REF!</definedName>
    <definedName name="CPIA_f" localSheetId="90">[4]Links!#REF!</definedName>
    <definedName name="CPIA_f" localSheetId="83">[4]Links!#REF!</definedName>
    <definedName name="CPIA_f" localSheetId="88">[4]Links!#REF!</definedName>
    <definedName name="CPIA_f" localSheetId="64">[4]Links!#REF!</definedName>
    <definedName name="CPIA_f" localSheetId="62">[4]Links!#REF!</definedName>
    <definedName name="CPIA_f" localSheetId="78">[4]Links!#REF!</definedName>
    <definedName name="CPIA_f" localSheetId="79">[4]Links!#REF!</definedName>
    <definedName name="CPIA_f">[4]Links!#REF!</definedName>
    <definedName name="CPIADDR" localSheetId="14">[4]C!#REF!</definedName>
    <definedName name="CPIADDR" localSheetId="23">[4]C!#REF!</definedName>
    <definedName name="CPIADDR" localSheetId="25">[4]C!#REF!</definedName>
    <definedName name="CPIADDR" localSheetId="26">[4]C!#REF!</definedName>
    <definedName name="CPIADDR" localSheetId="27">[4]C!#REF!</definedName>
    <definedName name="CPIADDR" localSheetId="16">[4]C!#REF!</definedName>
    <definedName name="CPIADDR" localSheetId="20">[4]C!#REF!</definedName>
    <definedName name="CPIADDR" localSheetId="21">[4]C!#REF!</definedName>
    <definedName name="CPIADDR" localSheetId="40">[4]C!#REF!</definedName>
    <definedName name="CPIADDR" localSheetId="42">[4]C!#REF!</definedName>
    <definedName name="CPIADDR" localSheetId="43">[4]C!#REF!</definedName>
    <definedName name="CPIADDR" localSheetId="33">[4]C!#REF!</definedName>
    <definedName name="CPIADDR" localSheetId="34">[4]C!#REF!</definedName>
    <definedName name="CPIADDR" localSheetId="39">[4]C!#REF!</definedName>
    <definedName name="CPIADDR" localSheetId="46">[4]C!#REF!</definedName>
    <definedName name="CPIADDR" localSheetId="49">[4]C!#REF!</definedName>
    <definedName name="CPIADDR" localSheetId="52">[4]C!#REF!</definedName>
    <definedName name="CPIADDR" localSheetId="55">[4]C!#REF!</definedName>
    <definedName name="CPIADDR" localSheetId="59">[4]C!#REF!</definedName>
    <definedName name="CPIADDR" localSheetId="61">[4]C!#REF!</definedName>
    <definedName name="CPIADDR" localSheetId="65">[4]C!#REF!</definedName>
    <definedName name="CPIADDR" localSheetId="66">[4]C!#REF!</definedName>
    <definedName name="CPIADDR" localSheetId="67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72">[4]C!#REF!</definedName>
    <definedName name="CPIADDR" localSheetId="90">[4]C!#REF!</definedName>
    <definedName name="CPIADDR" localSheetId="83">[4]C!#REF!</definedName>
    <definedName name="CPIADDR" localSheetId="88">[4]C!#REF!</definedName>
    <definedName name="CPIADDR" localSheetId="64">[4]C!#REF!</definedName>
    <definedName name="CPIADDR" localSheetId="62">[4]C!#REF!</definedName>
    <definedName name="CPIADDR" localSheetId="78">[4]C!#REF!</definedName>
    <definedName name="CPIADDR" localSheetId="79">[4]C!#REF!</definedName>
    <definedName name="CPIADDR">[4]C!#REF!</definedName>
    <definedName name="CPIAVG" localSheetId="68">[5]C!$L$9</definedName>
    <definedName name="CPIAVG" localSheetId="69">[5]C!$L$9</definedName>
    <definedName name="CPIAVG" localSheetId="72">[5]C!$L$9</definedName>
    <definedName name="CPIAVG" localSheetId="78">[5]C!$L$9</definedName>
    <definedName name="CPIAVG">[5]C!$L$9</definedName>
    <definedName name="CPIAVG_F" localSheetId="14">[4]Links!$T$25</definedName>
    <definedName name="CPIAVG_F" localSheetId="23">[4]Links!$T$25</definedName>
    <definedName name="CPIAVG_F" localSheetId="25">[4]Links!$T$25</definedName>
    <definedName name="CPIAVG_F" localSheetId="26">[4]Links!$T$25</definedName>
    <definedName name="CPIAVG_F" localSheetId="27">[4]Links!$T$25</definedName>
    <definedName name="CPIAVG_F" localSheetId="16">[4]Links!$T$25</definedName>
    <definedName name="CPIAVG_F" localSheetId="20">[4]Links!$T$25</definedName>
    <definedName name="CPIAVG_F" localSheetId="21">[4]Links!$T$25</definedName>
    <definedName name="CPIAVG_F" localSheetId="40">[4]Links!$T$25</definedName>
    <definedName name="CPIAVG_F" localSheetId="42">[4]Links!$T$25</definedName>
    <definedName name="CPIAVG_F" localSheetId="33">[4]Links!$T$25</definedName>
    <definedName name="CPIAVG_F" localSheetId="34">[4]Links!$T$25</definedName>
    <definedName name="CPIAVG_F" localSheetId="39">[4]Links!$T$25</definedName>
    <definedName name="CPIAVG_F">[4]Links!$T$25</definedName>
    <definedName name="CPIAVG_P" localSheetId="14">[4]Links!$X$6</definedName>
    <definedName name="CPIAVG_P" localSheetId="23">[4]Links!$X$6</definedName>
    <definedName name="CPIAVG_P" localSheetId="25">[4]Links!$X$6</definedName>
    <definedName name="CPIAVG_P" localSheetId="26">[4]Links!$X$6</definedName>
    <definedName name="CPIAVG_P" localSheetId="27">[4]Links!$X$6</definedName>
    <definedName name="CPIAVG_P" localSheetId="16">[4]Links!$X$6</definedName>
    <definedName name="CPIAVG_P" localSheetId="20">[4]Links!$X$6</definedName>
    <definedName name="CPIAVG_P" localSheetId="21">[4]Links!$X$6</definedName>
    <definedName name="CPIAVG_P" localSheetId="40">[4]Links!$X$6</definedName>
    <definedName name="CPIAVG_P" localSheetId="42">[4]Links!$X$6</definedName>
    <definedName name="CPIAVG_P" localSheetId="33">[4]Links!$X$6</definedName>
    <definedName name="CPIAVG_P" localSheetId="34">[4]Links!$X$6</definedName>
    <definedName name="CPIAVG_P" localSheetId="39">[4]Links!$X$6</definedName>
    <definedName name="CPIAVG_P">[4]Links!$X$6</definedName>
    <definedName name="CPIC">[8]Links!$B$20</definedName>
    <definedName name="CPICA" localSheetId="14">[4]Links!$B$27</definedName>
    <definedName name="CPICA" localSheetId="23">[4]Links!$B$27</definedName>
    <definedName name="CPICA" localSheetId="25">[4]Links!$B$27</definedName>
    <definedName name="CPICA" localSheetId="26">[4]Links!$B$27</definedName>
    <definedName name="CPICA" localSheetId="27">[4]Links!$B$27</definedName>
    <definedName name="CPICA" localSheetId="16">[4]Links!$B$27</definedName>
    <definedName name="CPICA" localSheetId="20">[4]Links!$B$27</definedName>
    <definedName name="CPICA" localSheetId="21">[4]Links!$B$27</definedName>
    <definedName name="CPICA" localSheetId="40">[4]Links!$B$27</definedName>
    <definedName name="CPICA" localSheetId="42">[4]Links!$B$27</definedName>
    <definedName name="CPICA" localSheetId="33">[4]Links!$B$27</definedName>
    <definedName name="CPICA" localSheetId="34">[4]Links!$B$27</definedName>
    <definedName name="CPICA" localSheetId="39">[4]Links!$B$27</definedName>
    <definedName name="CPICA">[4]Links!$B$27</definedName>
    <definedName name="CPIF" localSheetId="14">[4]Links!$B$3</definedName>
    <definedName name="CPIF" localSheetId="23">[4]Links!$B$3</definedName>
    <definedName name="CPIF" localSheetId="25">[4]Links!$B$3</definedName>
    <definedName name="CPIF" localSheetId="26">[4]Links!$B$3</definedName>
    <definedName name="CPIF" localSheetId="27">[4]Links!$B$3</definedName>
    <definedName name="CPIF" localSheetId="16">[4]Links!$B$3</definedName>
    <definedName name="CPIF" localSheetId="20">[4]Links!$B$3</definedName>
    <definedName name="CPIF" localSheetId="21">[4]Links!$B$3</definedName>
    <definedName name="CPIF" localSheetId="40">[4]Links!$B$3</definedName>
    <definedName name="CPIF" localSheetId="42">[4]Links!$B$3</definedName>
    <definedName name="CPIF" localSheetId="33">[4]Links!$B$3</definedName>
    <definedName name="CPIF" localSheetId="34">[4]Links!$B$3</definedName>
    <definedName name="CPIF" localSheetId="39">[4]Links!$B$3</definedName>
    <definedName name="CPIF">[4]Links!$B$3</definedName>
    <definedName name="CPIF_F" localSheetId="14">[4]Links!$T$26</definedName>
    <definedName name="CPIF_F" localSheetId="23">[4]Links!$T$26</definedName>
    <definedName name="CPIF_F" localSheetId="25">[4]Links!$T$26</definedName>
    <definedName name="CPIF_F" localSheetId="26">[4]Links!$T$26</definedName>
    <definedName name="CPIF_F" localSheetId="27">[4]Links!$T$26</definedName>
    <definedName name="CPIF_F" localSheetId="16">[4]Links!$T$26</definedName>
    <definedName name="CPIF_F" localSheetId="20">[4]Links!$T$26</definedName>
    <definedName name="CPIF_F" localSheetId="21">[4]Links!$T$26</definedName>
    <definedName name="CPIF_F" localSheetId="40">[4]Links!$T$26</definedName>
    <definedName name="CPIF_F" localSheetId="42">[4]Links!$T$26</definedName>
    <definedName name="CPIF_F" localSheetId="33">[4]Links!$T$26</definedName>
    <definedName name="CPIF_F" localSheetId="34">[4]Links!$T$26</definedName>
    <definedName name="CPIF_F" localSheetId="39">[4]Links!$T$26</definedName>
    <definedName name="CPIF_F">[4]Links!$T$26</definedName>
    <definedName name="CPIFA_f" localSheetId="14">[4]Links!#REF!</definedName>
    <definedName name="CPIFA_f" localSheetId="23">[4]Links!#REF!</definedName>
    <definedName name="CPIFA_f" localSheetId="25">[4]Links!#REF!</definedName>
    <definedName name="CPIFA_f" localSheetId="26">[4]Links!#REF!</definedName>
    <definedName name="CPIFA_f" localSheetId="27">[4]Links!#REF!</definedName>
    <definedName name="CPIFA_f" localSheetId="16">[4]Links!#REF!</definedName>
    <definedName name="CPIFA_f" localSheetId="20">[4]Links!#REF!</definedName>
    <definedName name="CPIFA_f" localSheetId="21">[4]Links!#REF!</definedName>
    <definedName name="CPIFA_f" localSheetId="31">[4]Links!#REF!</definedName>
    <definedName name="CPIFA_f" localSheetId="40">[4]Links!#REF!</definedName>
    <definedName name="CPIFA_f" localSheetId="42">[4]Links!#REF!</definedName>
    <definedName name="CPIFA_f" localSheetId="43">[4]Links!#REF!</definedName>
    <definedName name="CPIFA_f" localSheetId="33">[4]Links!#REF!</definedName>
    <definedName name="CPIFA_f" localSheetId="34">[4]Links!#REF!</definedName>
    <definedName name="CPIFA_f" localSheetId="39">[4]Links!#REF!</definedName>
    <definedName name="CPIFA_f" localSheetId="46">[4]Links!#REF!</definedName>
    <definedName name="CPIFA_f" localSheetId="49">[4]Links!#REF!</definedName>
    <definedName name="CPIFA_f" localSheetId="52">[4]Links!#REF!</definedName>
    <definedName name="CPIFA_f" localSheetId="55">[4]Links!#REF!</definedName>
    <definedName name="CPIFA_f" localSheetId="59">[4]Links!#REF!</definedName>
    <definedName name="CPIFA_f" localSheetId="61">[4]Links!#REF!</definedName>
    <definedName name="CPIFA_f" localSheetId="65">[4]Links!#REF!</definedName>
    <definedName name="CPIFA_f" localSheetId="66">[4]Links!#REF!</definedName>
    <definedName name="CPIFA_f" localSheetId="67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72">[4]Links!#REF!</definedName>
    <definedName name="CPIFA_f" localSheetId="90">[4]Links!#REF!</definedName>
    <definedName name="CPIFA_f" localSheetId="83">[4]Links!#REF!</definedName>
    <definedName name="CPIFA_f" localSheetId="88">[4]Links!#REF!</definedName>
    <definedName name="CPIFA_f" localSheetId="64">[4]Links!#REF!</definedName>
    <definedName name="CPIFA_f" localSheetId="62">[4]Links!#REF!</definedName>
    <definedName name="CPIFA_f" localSheetId="78">[4]Links!#REF!</definedName>
    <definedName name="CPIFA_f" localSheetId="79">[4]Links!#REF!</definedName>
    <definedName name="CPIFA_f">[4]Links!#REF!</definedName>
    <definedName name="CPIFAVG_F" localSheetId="14">[4]Links!$T$27</definedName>
    <definedName name="CPIFAVG_F" localSheetId="23">[4]Links!$T$27</definedName>
    <definedName name="CPIFAVG_F" localSheetId="25">[4]Links!$T$27</definedName>
    <definedName name="CPIFAVG_F" localSheetId="26">[4]Links!$T$27</definedName>
    <definedName name="CPIFAVG_F" localSheetId="27">[4]Links!$T$27</definedName>
    <definedName name="CPIFAVG_F" localSheetId="16">[4]Links!$T$27</definedName>
    <definedName name="CPIFAVG_F" localSheetId="20">[4]Links!$T$27</definedName>
    <definedName name="CPIFAVG_F" localSheetId="21">[4]Links!$T$27</definedName>
    <definedName name="CPIFAVG_F" localSheetId="40">[4]Links!$T$27</definedName>
    <definedName name="CPIFAVG_F" localSheetId="42">[4]Links!$T$27</definedName>
    <definedName name="CPIFAVG_F" localSheetId="33">[4]Links!$T$27</definedName>
    <definedName name="CPIFAVG_F" localSheetId="34">[4]Links!$T$27</definedName>
    <definedName name="CPIFAVG_F" localSheetId="39">[4]Links!$T$27</definedName>
    <definedName name="CPIFAVG_F">[4]Links!$T$27</definedName>
    <definedName name="CPIFC">[8]Links!$B$21</definedName>
    <definedName name="CPIFCA" localSheetId="14">[4]Links!$B$28</definedName>
    <definedName name="CPIFCA" localSheetId="23">[4]Links!$B$28</definedName>
    <definedName name="CPIFCA" localSheetId="25">[4]Links!$B$28</definedName>
    <definedName name="CPIFCA" localSheetId="26">[4]Links!$B$28</definedName>
    <definedName name="CPIFCA" localSheetId="27">[4]Links!$B$28</definedName>
    <definedName name="CPIFCA" localSheetId="16">[4]Links!$B$28</definedName>
    <definedName name="CPIFCA" localSheetId="20">[4]Links!$B$28</definedName>
    <definedName name="CPIFCA" localSheetId="21">[4]Links!$B$28</definedName>
    <definedName name="CPIFCA" localSheetId="40">[4]Links!$B$28</definedName>
    <definedName name="CPIFCA" localSheetId="42">[4]Links!$B$28</definedName>
    <definedName name="CPIFCA" localSheetId="33">[4]Links!$B$28</definedName>
    <definedName name="CPIFCA" localSheetId="34">[4]Links!$B$28</definedName>
    <definedName name="CPIFCA" localSheetId="39">[4]Links!$B$28</definedName>
    <definedName name="CPIFCA">[4]Links!$B$28</definedName>
    <definedName name="CPIFmov_f" localSheetId="14">[4]Links!#REF!</definedName>
    <definedName name="CPIFmov_f" localSheetId="23">[4]Links!#REF!</definedName>
    <definedName name="CPIFmov_f" localSheetId="25">[4]Links!#REF!</definedName>
    <definedName name="CPIFmov_f" localSheetId="26">[4]Links!#REF!</definedName>
    <definedName name="CPIFmov_f" localSheetId="27">[4]Links!#REF!</definedName>
    <definedName name="CPIFmov_f" localSheetId="16">[4]Links!#REF!</definedName>
    <definedName name="CPIFmov_f" localSheetId="20">[4]Links!#REF!</definedName>
    <definedName name="CPIFmov_f" localSheetId="21">[4]Links!#REF!</definedName>
    <definedName name="CPIFmov_f" localSheetId="31">[4]Links!#REF!</definedName>
    <definedName name="CPIFmov_f" localSheetId="40">[4]Links!#REF!</definedName>
    <definedName name="CPIFmov_f" localSheetId="42">[4]Links!#REF!</definedName>
    <definedName name="CPIFmov_f" localSheetId="43">[4]Links!#REF!</definedName>
    <definedName name="CPIFmov_f" localSheetId="33">[4]Links!#REF!</definedName>
    <definedName name="CPIFmov_f" localSheetId="34">[4]Links!#REF!</definedName>
    <definedName name="CPIFmov_f" localSheetId="39">[4]Links!#REF!</definedName>
    <definedName name="CPIFmov_f" localSheetId="46">[4]Links!#REF!</definedName>
    <definedName name="CPIFmov_f" localSheetId="49">[4]Links!#REF!</definedName>
    <definedName name="CPIFmov_f" localSheetId="52">[4]Links!#REF!</definedName>
    <definedName name="CPIFmov_f" localSheetId="55">[4]Links!#REF!</definedName>
    <definedName name="CPIFmov_f" localSheetId="59">[4]Links!#REF!</definedName>
    <definedName name="CPIFmov_f" localSheetId="61">[4]Links!#REF!</definedName>
    <definedName name="CPIFmov_f" localSheetId="65">[4]Links!#REF!</definedName>
    <definedName name="CPIFmov_f" localSheetId="66">[4]Links!#REF!</definedName>
    <definedName name="CPIFmov_f" localSheetId="67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72">[4]Links!#REF!</definedName>
    <definedName name="CPIFmov_f" localSheetId="90">[4]Links!#REF!</definedName>
    <definedName name="CPIFmov_f" localSheetId="83">[4]Links!#REF!</definedName>
    <definedName name="CPIFmov_f" localSheetId="88">[4]Links!#REF!</definedName>
    <definedName name="CPIFmov_f" localSheetId="64">[4]Links!#REF!</definedName>
    <definedName name="CPIFmov_f" localSheetId="62">[4]Links!#REF!</definedName>
    <definedName name="CPIFmov_f" localSheetId="78">[4]Links!#REF!</definedName>
    <definedName name="CPIFmov_f" localSheetId="79">[4]Links!#REF!</definedName>
    <definedName name="CPIFmov_f">[4]Links!#REF!</definedName>
    <definedName name="CPIFMY" localSheetId="14">[4]Links!$B$18</definedName>
    <definedName name="CPIFMY" localSheetId="23">[4]Links!$B$18</definedName>
    <definedName name="CPIFMY" localSheetId="25">[4]Links!$B$18</definedName>
    <definedName name="CPIFMY" localSheetId="26">[4]Links!$B$18</definedName>
    <definedName name="CPIFMY" localSheetId="27">[4]Links!$B$18</definedName>
    <definedName name="CPIFMY" localSheetId="16">[4]Links!$B$18</definedName>
    <definedName name="CPIFMY" localSheetId="20">[4]Links!$B$18</definedName>
    <definedName name="CPIFMY" localSheetId="21">[4]Links!$B$18</definedName>
    <definedName name="CPIFMY" localSheetId="40">[4]Links!$B$18</definedName>
    <definedName name="CPIFMY" localSheetId="42">[4]Links!$B$18</definedName>
    <definedName name="CPIFMY" localSheetId="33">[4]Links!$B$18</definedName>
    <definedName name="CPIFMY" localSheetId="34">[4]Links!$B$18</definedName>
    <definedName name="CPIFMY" localSheetId="39">[4]Links!$B$18</definedName>
    <definedName name="CPIFMY">[4]Links!$B$18</definedName>
    <definedName name="CPIFMYA" localSheetId="14">[4]Links!$B$23</definedName>
    <definedName name="CPIFMYA" localSheetId="23">[4]Links!$B$23</definedName>
    <definedName name="CPIFMYA" localSheetId="25">[4]Links!$B$23</definedName>
    <definedName name="CPIFMYA" localSheetId="26">[4]Links!$B$23</definedName>
    <definedName name="CPIFMYA" localSheetId="27">[4]Links!$B$23</definedName>
    <definedName name="CPIFMYA" localSheetId="16">[4]Links!$B$23</definedName>
    <definedName name="CPIFMYA" localSheetId="20">[4]Links!$B$23</definedName>
    <definedName name="CPIFMYA" localSheetId="21">[4]Links!$B$23</definedName>
    <definedName name="CPIFMYA" localSheetId="40">[4]Links!$B$23</definedName>
    <definedName name="CPIFMYA" localSheetId="42">[4]Links!$B$23</definedName>
    <definedName name="CPIFMYA" localSheetId="33">[4]Links!$B$23</definedName>
    <definedName name="CPIFMYA" localSheetId="34">[4]Links!$B$23</definedName>
    <definedName name="CPIFMYA" localSheetId="39">[4]Links!$B$23</definedName>
    <definedName name="CPIFMYA">[4]Links!$B$23</definedName>
    <definedName name="CPIFPA">[8]Links!$B$66</definedName>
    <definedName name="CPIFQ">[8]Links!$B$30</definedName>
    <definedName name="CPIFQA">[8]Links!$B$39</definedName>
    <definedName name="CPIFY" localSheetId="14">[4]Links!$B$8</definedName>
    <definedName name="CPIFY" localSheetId="23">[4]Links!$B$8</definedName>
    <definedName name="CPIFY" localSheetId="25">[4]Links!$B$8</definedName>
    <definedName name="CPIFY" localSheetId="26">[4]Links!$B$8</definedName>
    <definedName name="CPIFY" localSheetId="27">[4]Links!$B$8</definedName>
    <definedName name="CPIFY" localSheetId="16">[4]Links!$B$8</definedName>
    <definedName name="CPIFY" localSheetId="20">[4]Links!$B$8</definedName>
    <definedName name="CPIFY" localSheetId="21">[4]Links!$B$8</definedName>
    <definedName name="CPIFY" localSheetId="40">[4]Links!$B$8</definedName>
    <definedName name="CPIFY" localSheetId="42">[4]Links!$B$8</definedName>
    <definedName name="CPIFY" localSheetId="33">[4]Links!$B$8</definedName>
    <definedName name="CPIFY" localSheetId="34">[4]Links!$B$8</definedName>
    <definedName name="CPIFY" localSheetId="39">[4]Links!$B$8</definedName>
    <definedName name="CPIFY">[4]Links!$B$8</definedName>
    <definedName name="CPIFYA">[8]Links!$B$57</definedName>
    <definedName name="CPImov_f" localSheetId="14">[4]Links!#REF!</definedName>
    <definedName name="CPImov_f" localSheetId="23">[4]Links!#REF!</definedName>
    <definedName name="CPImov_f" localSheetId="25">[4]Links!#REF!</definedName>
    <definedName name="CPImov_f" localSheetId="26">[4]Links!#REF!</definedName>
    <definedName name="CPImov_f" localSheetId="27">[4]Links!#REF!</definedName>
    <definedName name="CPImov_f" localSheetId="16">[4]Links!#REF!</definedName>
    <definedName name="CPImov_f" localSheetId="20">[4]Links!#REF!</definedName>
    <definedName name="CPImov_f" localSheetId="21">[4]Links!#REF!</definedName>
    <definedName name="CPImov_f" localSheetId="31">[4]Links!#REF!</definedName>
    <definedName name="CPImov_f" localSheetId="40">[4]Links!#REF!</definedName>
    <definedName name="CPImov_f" localSheetId="42">[4]Links!#REF!</definedName>
    <definedName name="CPImov_f" localSheetId="43">[4]Links!#REF!</definedName>
    <definedName name="CPImov_f" localSheetId="33">[4]Links!#REF!</definedName>
    <definedName name="CPImov_f" localSheetId="34">[4]Links!#REF!</definedName>
    <definedName name="CPImov_f" localSheetId="39">[4]Links!#REF!</definedName>
    <definedName name="CPImov_f" localSheetId="46">[4]Links!#REF!</definedName>
    <definedName name="CPImov_f" localSheetId="49">[4]Links!#REF!</definedName>
    <definedName name="CPImov_f" localSheetId="52">[4]Links!#REF!</definedName>
    <definedName name="CPImov_f" localSheetId="55">[4]Links!#REF!</definedName>
    <definedName name="CPImov_f" localSheetId="59">[4]Links!#REF!</definedName>
    <definedName name="CPImov_f" localSheetId="61">[4]Links!#REF!</definedName>
    <definedName name="CPImov_f" localSheetId="65">[4]Links!#REF!</definedName>
    <definedName name="CPImov_f" localSheetId="66">[4]Links!#REF!</definedName>
    <definedName name="CPImov_f" localSheetId="67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72">[4]Links!#REF!</definedName>
    <definedName name="CPImov_f" localSheetId="90">[4]Links!#REF!</definedName>
    <definedName name="CPImov_f" localSheetId="83">[4]Links!#REF!</definedName>
    <definedName name="CPImov_f" localSheetId="88">[4]Links!#REF!</definedName>
    <definedName name="CPImov_f" localSheetId="64">[4]Links!#REF!</definedName>
    <definedName name="CPImov_f" localSheetId="62">[4]Links!#REF!</definedName>
    <definedName name="CPImov_f" localSheetId="78">[4]Links!#REF!</definedName>
    <definedName name="CPImov_f" localSheetId="79">[4]Links!#REF!</definedName>
    <definedName name="CPImov_f">[4]Links!#REF!</definedName>
    <definedName name="CPIMY" localSheetId="14">[4]Links!$B$17</definedName>
    <definedName name="CPIMY" localSheetId="23">[4]Links!$B$17</definedName>
    <definedName name="CPIMY" localSheetId="25">[4]Links!$B$17</definedName>
    <definedName name="CPIMY" localSheetId="26">[4]Links!$B$17</definedName>
    <definedName name="CPIMY" localSheetId="27">[4]Links!$B$17</definedName>
    <definedName name="CPIMY" localSheetId="16">[4]Links!$B$17</definedName>
    <definedName name="CPIMY" localSheetId="20">[4]Links!$B$17</definedName>
    <definedName name="CPIMY" localSheetId="21">[4]Links!$B$17</definedName>
    <definedName name="CPIMY" localSheetId="40">[4]Links!$B$17</definedName>
    <definedName name="CPIMY" localSheetId="42">[4]Links!$B$17</definedName>
    <definedName name="CPIMY" localSheetId="33">[4]Links!$B$17</definedName>
    <definedName name="CPIMY" localSheetId="34">[4]Links!$B$17</definedName>
    <definedName name="CPIMY" localSheetId="39">[4]Links!$B$17</definedName>
    <definedName name="CPIMY">[4]Links!$B$17</definedName>
    <definedName name="cpimya" localSheetId="14">[4]Links!$B$22</definedName>
    <definedName name="cpimya" localSheetId="23">[4]Links!$B$22</definedName>
    <definedName name="cpimya" localSheetId="25">[4]Links!$B$22</definedName>
    <definedName name="cpimya" localSheetId="26">[4]Links!$B$22</definedName>
    <definedName name="cpimya" localSheetId="27">[4]Links!$B$22</definedName>
    <definedName name="cpimya" localSheetId="16">[4]Links!$B$22</definedName>
    <definedName name="cpimya" localSheetId="20">[4]Links!$B$22</definedName>
    <definedName name="cpimya" localSheetId="21">[4]Links!$B$22</definedName>
    <definedName name="cpimya" localSheetId="40">[4]Links!$B$22</definedName>
    <definedName name="cpimya" localSheetId="42">[4]Links!$B$22</definedName>
    <definedName name="cpimya" localSheetId="33">[4]Links!$B$22</definedName>
    <definedName name="cpimya" localSheetId="34">[4]Links!$B$22</definedName>
    <definedName name="cpimya" localSheetId="39">[4]Links!$B$22</definedName>
    <definedName name="cpimya">[4]Links!$B$22</definedName>
    <definedName name="CPINF" localSheetId="14">[4]Links!$B$4</definedName>
    <definedName name="CPINF" localSheetId="23">[4]Links!$B$4</definedName>
    <definedName name="CPINF" localSheetId="25">[4]Links!$B$4</definedName>
    <definedName name="CPINF" localSheetId="26">[4]Links!$B$4</definedName>
    <definedName name="CPINF" localSheetId="27">[4]Links!$B$4</definedName>
    <definedName name="CPINF" localSheetId="16">[4]Links!$B$4</definedName>
    <definedName name="CPINF" localSheetId="20">[4]Links!$B$4</definedName>
    <definedName name="CPINF" localSheetId="21">[4]Links!$B$4</definedName>
    <definedName name="CPINF" localSheetId="40">[4]Links!$B$4</definedName>
    <definedName name="CPINF" localSheetId="42">[4]Links!$B$4</definedName>
    <definedName name="CPINF" localSheetId="33">[4]Links!$B$4</definedName>
    <definedName name="CPINF" localSheetId="34">[4]Links!$B$4</definedName>
    <definedName name="CPINF" localSheetId="39">[4]Links!$B$4</definedName>
    <definedName name="CPINF">[4]Links!$B$4</definedName>
    <definedName name="CPINF_F" localSheetId="14">[4]Links!$T$28</definedName>
    <definedName name="CPINF_F" localSheetId="23">[4]Links!$T$28</definedName>
    <definedName name="CPINF_F" localSheetId="25">[4]Links!$T$28</definedName>
    <definedName name="CPINF_F" localSheetId="26">[4]Links!$T$28</definedName>
    <definedName name="CPINF_F" localSheetId="27">[4]Links!$T$28</definedName>
    <definedName name="CPINF_F" localSheetId="16">[4]Links!$T$28</definedName>
    <definedName name="CPINF_F" localSheetId="20">[4]Links!$T$28</definedName>
    <definedName name="CPINF_F" localSheetId="21">[4]Links!$T$28</definedName>
    <definedName name="CPINF_F" localSheetId="40">[4]Links!$T$28</definedName>
    <definedName name="CPINF_F" localSheetId="42">[4]Links!$T$28</definedName>
    <definedName name="CPINF_F" localSheetId="33">[4]Links!$T$28</definedName>
    <definedName name="CPINF_F" localSheetId="34">[4]Links!$T$28</definedName>
    <definedName name="CPINF_F" localSheetId="39">[4]Links!$T$28</definedName>
    <definedName name="CPINF_F">[4]Links!$T$28</definedName>
    <definedName name="CPINFA_f" localSheetId="14">[4]Links!#REF!</definedName>
    <definedName name="CPINFA_f" localSheetId="23">[4]Links!#REF!</definedName>
    <definedName name="CPINFA_f" localSheetId="25">[4]Links!#REF!</definedName>
    <definedName name="CPINFA_f" localSheetId="26">[4]Links!#REF!</definedName>
    <definedName name="CPINFA_f" localSheetId="27">[4]Links!#REF!</definedName>
    <definedName name="CPINFA_f" localSheetId="16">[4]Links!#REF!</definedName>
    <definedName name="CPINFA_f" localSheetId="20">[4]Links!#REF!</definedName>
    <definedName name="CPINFA_f" localSheetId="21">[4]Links!#REF!</definedName>
    <definedName name="CPINFA_f" localSheetId="31">[4]Links!#REF!</definedName>
    <definedName name="CPINFA_f" localSheetId="40">[4]Links!#REF!</definedName>
    <definedName name="CPINFA_f" localSheetId="42">[4]Links!#REF!</definedName>
    <definedName name="CPINFA_f" localSheetId="43">[4]Links!#REF!</definedName>
    <definedName name="CPINFA_f" localSheetId="33">[4]Links!#REF!</definedName>
    <definedName name="CPINFA_f" localSheetId="34">[4]Links!#REF!</definedName>
    <definedName name="CPINFA_f" localSheetId="39">[4]Links!#REF!</definedName>
    <definedName name="CPINFA_f" localSheetId="46">[4]Links!#REF!</definedName>
    <definedName name="CPINFA_f" localSheetId="49">[4]Links!#REF!</definedName>
    <definedName name="CPINFA_f" localSheetId="52">[4]Links!#REF!</definedName>
    <definedName name="CPINFA_f" localSheetId="55">[4]Links!#REF!</definedName>
    <definedName name="CPINFA_f" localSheetId="59">[4]Links!#REF!</definedName>
    <definedName name="CPINFA_f" localSheetId="61">[4]Links!#REF!</definedName>
    <definedName name="CPINFA_f" localSheetId="65">[4]Links!#REF!</definedName>
    <definedName name="CPINFA_f" localSheetId="66">[4]Links!#REF!</definedName>
    <definedName name="CPINFA_f" localSheetId="67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72">[4]Links!#REF!</definedName>
    <definedName name="CPINFA_f" localSheetId="90">[4]Links!#REF!</definedName>
    <definedName name="CPINFA_f" localSheetId="83">[4]Links!#REF!</definedName>
    <definedName name="CPINFA_f" localSheetId="88">[4]Links!#REF!</definedName>
    <definedName name="CPINFA_f" localSheetId="64">[4]Links!#REF!</definedName>
    <definedName name="CPINFA_f" localSheetId="62">[4]Links!#REF!</definedName>
    <definedName name="CPINFA_f" localSheetId="78">[4]Links!#REF!</definedName>
    <definedName name="CPINFA_f" localSheetId="79">[4]Links!#REF!</definedName>
    <definedName name="CPINFA_f">[4]Links!#REF!</definedName>
    <definedName name="CPINFAVG_F" localSheetId="14">[4]Links!$T$29</definedName>
    <definedName name="CPINFAVG_F" localSheetId="23">[4]Links!$T$29</definedName>
    <definedName name="CPINFAVG_F" localSheetId="25">[4]Links!$T$29</definedName>
    <definedName name="CPINFAVG_F" localSheetId="26">[4]Links!$T$29</definedName>
    <definedName name="CPINFAVG_F" localSheetId="27">[4]Links!$T$29</definedName>
    <definedName name="CPINFAVG_F" localSheetId="16">[4]Links!$T$29</definedName>
    <definedName name="CPINFAVG_F" localSheetId="20">[4]Links!$T$29</definedName>
    <definedName name="CPINFAVG_F" localSheetId="21">[4]Links!$T$29</definedName>
    <definedName name="CPINFAVG_F" localSheetId="40">[4]Links!$T$29</definedName>
    <definedName name="CPINFAVG_F" localSheetId="42">[4]Links!$T$29</definedName>
    <definedName name="CPINFAVG_F" localSheetId="33">[4]Links!$T$29</definedName>
    <definedName name="CPINFAVG_F" localSheetId="34">[4]Links!$T$29</definedName>
    <definedName name="CPINFAVG_F" localSheetId="39">[4]Links!$T$29</definedName>
    <definedName name="CPINFAVG_F">[4]Links!$T$29</definedName>
    <definedName name="CPINFC">[8]Links!$B$22</definedName>
    <definedName name="CPINFCA" localSheetId="14">[4]Links!$B$29</definedName>
    <definedName name="CPINFCA" localSheetId="23">[4]Links!$B$29</definedName>
    <definedName name="CPINFCA" localSheetId="25">[4]Links!$B$29</definedName>
    <definedName name="CPINFCA" localSheetId="26">[4]Links!$B$29</definedName>
    <definedName name="CPINFCA" localSheetId="27">[4]Links!$B$29</definedName>
    <definedName name="CPINFCA" localSheetId="16">[4]Links!$B$29</definedName>
    <definedName name="CPINFCA" localSheetId="20">[4]Links!$B$29</definedName>
    <definedName name="CPINFCA" localSheetId="21">[4]Links!$B$29</definedName>
    <definedName name="CPINFCA" localSheetId="40">[4]Links!$B$29</definedName>
    <definedName name="CPINFCA" localSheetId="42">[4]Links!$B$29</definedName>
    <definedName name="CPINFCA" localSheetId="33">[4]Links!$B$29</definedName>
    <definedName name="CPINFCA" localSheetId="34">[4]Links!$B$29</definedName>
    <definedName name="CPINFCA" localSheetId="39">[4]Links!$B$29</definedName>
    <definedName name="CPINFCA">[4]Links!$B$29</definedName>
    <definedName name="CPINFmov_f" localSheetId="14">[4]Links!#REF!</definedName>
    <definedName name="CPINFmov_f" localSheetId="23">[4]Links!#REF!</definedName>
    <definedName name="CPINFmov_f" localSheetId="25">[4]Links!#REF!</definedName>
    <definedName name="CPINFmov_f" localSheetId="26">[4]Links!#REF!</definedName>
    <definedName name="CPINFmov_f" localSheetId="27">[4]Links!#REF!</definedName>
    <definedName name="CPINFmov_f" localSheetId="16">[4]Links!#REF!</definedName>
    <definedName name="CPINFmov_f" localSheetId="20">[4]Links!#REF!</definedName>
    <definedName name="CPINFmov_f" localSheetId="21">[4]Links!#REF!</definedName>
    <definedName name="CPINFmov_f" localSheetId="31">[4]Links!#REF!</definedName>
    <definedName name="CPINFmov_f" localSheetId="40">[4]Links!#REF!</definedName>
    <definedName name="CPINFmov_f" localSheetId="42">[4]Links!#REF!</definedName>
    <definedName name="CPINFmov_f" localSheetId="43">[4]Links!#REF!</definedName>
    <definedName name="CPINFmov_f" localSheetId="33">[4]Links!#REF!</definedName>
    <definedName name="CPINFmov_f" localSheetId="34">[4]Links!#REF!</definedName>
    <definedName name="CPINFmov_f" localSheetId="39">[4]Links!#REF!</definedName>
    <definedName name="CPINFmov_f" localSheetId="46">[4]Links!#REF!</definedName>
    <definedName name="CPINFmov_f" localSheetId="49">[4]Links!#REF!</definedName>
    <definedName name="CPINFmov_f" localSheetId="52">[4]Links!#REF!</definedName>
    <definedName name="CPINFmov_f" localSheetId="55">[4]Links!#REF!</definedName>
    <definedName name="CPINFmov_f" localSheetId="59">[4]Links!#REF!</definedName>
    <definedName name="CPINFmov_f" localSheetId="61">[4]Links!#REF!</definedName>
    <definedName name="CPINFmov_f" localSheetId="65">[4]Links!#REF!</definedName>
    <definedName name="CPINFmov_f" localSheetId="66">[4]Links!#REF!</definedName>
    <definedName name="CPINFmov_f" localSheetId="67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72">[4]Links!#REF!</definedName>
    <definedName name="CPINFmov_f" localSheetId="90">[4]Links!#REF!</definedName>
    <definedName name="CPINFmov_f" localSheetId="83">[4]Links!#REF!</definedName>
    <definedName name="CPINFmov_f" localSheetId="88">[4]Links!#REF!</definedName>
    <definedName name="CPINFmov_f" localSheetId="64">[4]Links!#REF!</definedName>
    <definedName name="CPINFmov_f" localSheetId="62">[4]Links!#REF!</definedName>
    <definedName name="CPINFmov_f" localSheetId="78">[4]Links!#REF!</definedName>
    <definedName name="CPINFmov_f" localSheetId="79">[4]Links!#REF!</definedName>
    <definedName name="CPINFmov_f">[4]Links!#REF!</definedName>
    <definedName name="CPINFMY" localSheetId="14">[4]Links!$B$19</definedName>
    <definedName name="CPINFMY" localSheetId="23">[4]Links!$B$19</definedName>
    <definedName name="CPINFMY" localSheetId="25">[4]Links!$B$19</definedName>
    <definedName name="CPINFMY" localSheetId="26">[4]Links!$B$19</definedName>
    <definedName name="CPINFMY" localSheetId="27">[4]Links!$B$19</definedName>
    <definedName name="CPINFMY" localSheetId="16">[4]Links!$B$19</definedName>
    <definedName name="CPINFMY" localSheetId="20">[4]Links!$B$19</definedName>
    <definedName name="CPINFMY" localSheetId="21">[4]Links!$B$19</definedName>
    <definedName name="CPINFMY" localSheetId="40">[4]Links!$B$19</definedName>
    <definedName name="CPINFMY" localSheetId="42">[4]Links!$B$19</definedName>
    <definedName name="CPINFMY" localSheetId="33">[4]Links!$B$19</definedName>
    <definedName name="CPINFMY" localSheetId="34">[4]Links!$B$19</definedName>
    <definedName name="CPINFMY" localSheetId="39">[4]Links!$B$19</definedName>
    <definedName name="CPINFMY">[4]Links!$B$19</definedName>
    <definedName name="CPINFMYA" localSheetId="14">[4]Links!$B$24</definedName>
    <definedName name="CPINFMYA" localSheetId="23">[4]Links!$B$24</definedName>
    <definedName name="CPINFMYA" localSheetId="25">[4]Links!$B$24</definedName>
    <definedName name="CPINFMYA" localSheetId="26">[4]Links!$B$24</definedName>
    <definedName name="CPINFMYA" localSheetId="27">[4]Links!$B$24</definedName>
    <definedName name="CPINFMYA" localSheetId="16">[4]Links!$B$24</definedName>
    <definedName name="CPINFMYA" localSheetId="20">[4]Links!$B$24</definedName>
    <definedName name="CPINFMYA" localSheetId="21">[4]Links!$B$24</definedName>
    <definedName name="CPINFMYA" localSheetId="40">[4]Links!$B$24</definedName>
    <definedName name="CPINFMYA" localSheetId="42">[4]Links!$B$24</definedName>
    <definedName name="CPINFMYA" localSheetId="33">[4]Links!$B$24</definedName>
    <definedName name="CPINFMYA" localSheetId="34">[4]Links!$B$24</definedName>
    <definedName name="CPINFMYA" localSheetId="39">[4]Links!$B$24</definedName>
    <definedName name="CPINFMYA">[4]Links!$B$24</definedName>
    <definedName name="CPINFPA">[8]Links!$B$67</definedName>
    <definedName name="CPINFQ">[8]Links!$B$31</definedName>
    <definedName name="CPINFQA">[8]Links!$B$40</definedName>
    <definedName name="CPINFY" localSheetId="14">[4]Links!$B$9</definedName>
    <definedName name="CPINFY" localSheetId="23">[4]Links!$B$9</definedName>
    <definedName name="CPINFY" localSheetId="25">[4]Links!$B$9</definedName>
    <definedName name="CPINFY" localSheetId="26">[4]Links!$B$9</definedName>
    <definedName name="CPINFY" localSheetId="27">[4]Links!$B$9</definedName>
    <definedName name="CPINFY" localSheetId="16">[4]Links!$B$9</definedName>
    <definedName name="CPINFY" localSheetId="20">[4]Links!$B$9</definedName>
    <definedName name="CPINFY" localSheetId="21">[4]Links!$B$9</definedName>
    <definedName name="CPINFY" localSheetId="40">[4]Links!$B$9</definedName>
    <definedName name="CPINFY" localSheetId="42">[4]Links!$B$9</definedName>
    <definedName name="CPINFY" localSheetId="33">[4]Links!$B$9</definedName>
    <definedName name="CPINFY" localSheetId="34">[4]Links!$B$9</definedName>
    <definedName name="CPINFY" localSheetId="39">[4]Links!$B$9</definedName>
    <definedName name="CPINFY">[4]Links!$B$9</definedName>
    <definedName name="CPINFYA">[8]Links!$B$58</definedName>
    <definedName name="CPIPA">[8]Links!$B$65</definedName>
    <definedName name="CPIQ">[8]Links!$B$29</definedName>
    <definedName name="CPIQA">[8]Links!$B$38</definedName>
    <definedName name="CPIS" localSheetId="14">[4]Links!$B$5</definedName>
    <definedName name="CPIS" localSheetId="23">[4]Links!$B$5</definedName>
    <definedName name="CPIS" localSheetId="25">[4]Links!$B$5</definedName>
    <definedName name="CPIS" localSheetId="26">[4]Links!$B$5</definedName>
    <definedName name="CPIS" localSheetId="27">[4]Links!$B$5</definedName>
    <definedName name="CPIS" localSheetId="16">[4]Links!$B$5</definedName>
    <definedName name="CPIS" localSheetId="20">[4]Links!$B$5</definedName>
    <definedName name="CPIS" localSheetId="21">[4]Links!$B$5</definedName>
    <definedName name="CPIS" localSheetId="40">[4]Links!$B$5</definedName>
    <definedName name="CPIS" localSheetId="42">[4]Links!$B$5</definedName>
    <definedName name="CPIS" localSheetId="33">[4]Links!$B$5</definedName>
    <definedName name="CPIS" localSheetId="34">[4]Links!$B$5</definedName>
    <definedName name="CPIS" localSheetId="39">[4]Links!$B$5</definedName>
    <definedName name="CPIS">[4]Links!$B$5</definedName>
    <definedName name="CPIS_F" localSheetId="14">[4]Links!$T$30</definedName>
    <definedName name="CPIS_F" localSheetId="23">[4]Links!$T$30</definedName>
    <definedName name="CPIS_F" localSheetId="25">[4]Links!$T$30</definedName>
    <definedName name="CPIS_F" localSheetId="26">[4]Links!$T$30</definedName>
    <definedName name="CPIS_F" localSheetId="27">[4]Links!$T$30</definedName>
    <definedName name="CPIS_F" localSheetId="16">[4]Links!$T$30</definedName>
    <definedName name="CPIS_F" localSheetId="20">[4]Links!$T$30</definedName>
    <definedName name="CPIS_F" localSheetId="21">[4]Links!$T$30</definedName>
    <definedName name="CPIS_F" localSheetId="40">[4]Links!$T$30</definedName>
    <definedName name="CPIS_F" localSheetId="42">[4]Links!$T$30</definedName>
    <definedName name="CPIS_F" localSheetId="33">[4]Links!$T$30</definedName>
    <definedName name="CPIS_F" localSheetId="34">[4]Links!$T$30</definedName>
    <definedName name="CPIS_F" localSheetId="39">[4]Links!$T$30</definedName>
    <definedName name="CPIS_F">[4]Links!$T$30</definedName>
    <definedName name="CPISA_f" localSheetId="14">[4]Links!#REF!</definedName>
    <definedName name="CPISA_f" localSheetId="23">[4]Links!#REF!</definedName>
    <definedName name="CPISA_f" localSheetId="25">[4]Links!#REF!</definedName>
    <definedName name="CPISA_f" localSheetId="26">[4]Links!#REF!</definedName>
    <definedName name="CPISA_f" localSheetId="27">[4]Links!#REF!</definedName>
    <definedName name="CPISA_f" localSheetId="16">[4]Links!#REF!</definedName>
    <definedName name="CPISA_f" localSheetId="20">[4]Links!#REF!</definedName>
    <definedName name="CPISA_f" localSheetId="21">[4]Links!#REF!</definedName>
    <definedName name="CPISA_f" localSheetId="31">[4]Links!#REF!</definedName>
    <definedName name="CPISA_f" localSheetId="40">[4]Links!#REF!</definedName>
    <definedName name="CPISA_f" localSheetId="42">[4]Links!#REF!</definedName>
    <definedName name="CPISA_f" localSheetId="43">[4]Links!#REF!</definedName>
    <definedName name="CPISA_f" localSheetId="33">[4]Links!#REF!</definedName>
    <definedName name="CPISA_f" localSheetId="34">[4]Links!#REF!</definedName>
    <definedName name="CPISA_f" localSheetId="39">[4]Links!#REF!</definedName>
    <definedName name="CPISA_f" localSheetId="46">[4]Links!#REF!</definedName>
    <definedName name="CPISA_f" localSheetId="49">[4]Links!#REF!</definedName>
    <definedName name="CPISA_f" localSheetId="52">[4]Links!#REF!</definedName>
    <definedName name="CPISA_f" localSheetId="55">[4]Links!#REF!</definedName>
    <definedName name="CPISA_f" localSheetId="59">[4]Links!#REF!</definedName>
    <definedName name="CPISA_f" localSheetId="61">[4]Links!#REF!</definedName>
    <definedName name="CPISA_f" localSheetId="65">[4]Links!#REF!</definedName>
    <definedName name="CPISA_f" localSheetId="66">[4]Links!#REF!</definedName>
    <definedName name="CPISA_f" localSheetId="67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72">[4]Links!#REF!</definedName>
    <definedName name="CPISA_f" localSheetId="90">[4]Links!#REF!</definedName>
    <definedName name="CPISA_f" localSheetId="83">[4]Links!#REF!</definedName>
    <definedName name="CPISA_f" localSheetId="88">[4]Links!#REF!</definedName>
    <definedName name="CPISA_f" localSheetId="64">[4]Links!#REF!</definedName>
    <definedName name="CPISA_f" localSheetId="62">[4]Links!#REF!</definedName>
    <definedName name="CPISA_f" localSheetId="78">[4]Links!#REF!</definedName>
    <definedName name="CPISA_f" localSheetId="79">[4]Links!#REF!</definedName>
    <definedName name="CPISA_f">[4]Links!#REF!</definedName>
    <definedName name="CPISAVG_F" localSheetId="14">[4]Links!$T$31</definedName>
    <definedName name="CPISAVG_F" localSheetId="23">[4]Links!$T$31</definedName>
    <definedName name="CPISAVG_F" localSheetId="25">[4]Links!$T$31</definedName>
    <definedName name="CPISAVG_F" localSheetId="26">[4]Links!$T$31</definedName>
    <definedName name="CPISAVG_F" localSheetId="27">[4]Links!$T$31</definedName>
    <definedName name="CPISAVG_F" localSheetId="16">[4]Links!$T$31</definedName>
    <definedName name="CPISAVG_F" localSheetId="20">[4]Links!$T$31</definedName>
    <definedName name="CPISAVG_F" localSheetId="21">[4]Links!$T$31</definedName>
    <definedName name="CPISAVG_F" localSheetId="40">[4]Links!$T$31</definedName>
    <definedName name="CPISAVG_F" localSheetId="42">[4]Links!$T$31</definedName>
    <definedName name="CPISAVG_F" localSheetId="33">[4]Links!$T$31</definedName>
    <definedName name="CPISAVG_F" localSheetId="34">[4]Links!$T$31</definedName>
    <definedName name="CPISAVG_F" localSheetId="39">[4]Links!$T$31</definedName>
    <definedName name="CPISAVG_F">[4]Links!$T$31</definedName>
    <definedName name="CPISC">[8]Links!$B$23</definedName>
    <definedName name="CPISCA" localSheetId="14">[4]Links!$B$30</definedName>
    <definedName name="CPISCA" localSheetId="23">[4]Links!$B$30</definedName>
    <definedName name="CPISCA" localSheetId="25">[4]Links!$B$30</definedName>
    <definedName name="CPISCA" localSheetId="26">[4]Links!$B$30</definedName>
    <definedName name="CPISCA" localSheetId="27">[4]Links!$B$30</definedName>
    <definedName name="CPISCA" localSheetId="16">[4]Links!$B$30</definedName>
    <definedName name="CPISCA" localSheetId="20">[4]Links!$B$30</definedName>
    <definedName name="CPISCA" localSheetId="21">[4]Links!$B$30</definedName>
    <definedName name="CPISCA" localSheetId="40">[4]Links!$B$30</definedName>
    <definedName name="CPISCA" localSheetId="42">[4]Links!$B$30</definedName>
    <definedName name="CPISCA" localSheetId="33">[4]Links!$B$30</definedName>
    <definedName name="CPISCA" localSheetId="34">[4]Links!$B$30</definedName>
    <definedName name="CPISCA" localSheetId="39">[4]Links!$B$30</definedName>
    <definedName name="CPISCA">[4]Links!$B$30</definedName>
    <definedName name="CPISmov_f" localSheetId="14">[4]Links!#REF!</definedName>
    <definedName name="CPISmov_f" localSheetId="23">[4]Links!#REF!</definedName>
    <definedName name="CPISmov_f" localSheetId="25">[4]Links!#REF!</definedName>
    <definedName name="CPISmov_f" localSheetId="26">[4]Links!#REF!</definedName>
    <definedName name="CPISmov_f" localSheetId="27">[4]Links!#REF!</definedName>
    <definedName name="CPISmov_f" localSheetId="16">[4]Links!#REF!</definedName>
    <definedName name="CPISmov_f" localSheetId="20">[4]Links!#REF!</definedName>
    <definedName name="CPISmov_f" localSheetId="21">[4]Links!#REF!</definedName>
    <definedName name="CPISmov_f" localSheetId="31">[4]Links!#REF!</definedName>
    <definedName name="CPISmov_f" localSheetId="40">[4]Links!#REF!</definedName>
    <definedName name="CPISmov_f" localSheetId="42">[4]Links!#REF!</definedName>
    <definedName name="CPISmov_f" localSheetId="43">[4]Links!#REF!</definedName>
    <definedName name="CPISmov_f" localSheetId="33">[4]Links!#REF!</definedName>
    <definedName name="CPISmov_f" localSheetId="34">[4]Links!#REF!</definedName>
    <definedName name="CPISmov_f" localSheetId="39">[4]Links!#REF!</definedName>
    <definedName name="CPISmov_f" localSheetId="46">[4]Links!#REF!</definedName>
    <definedName name="CPISmov_f" localSheetId="49">[4]Links!#REF!</definedName>
    <definedName name="CPISmov_f" localSheetId="52">[4]Links!#REF!</definedName>
    <definedName name="CPISmov_f" localSheetId="55">[4]Links!#REF!</definedName>
    <definedName name="CPISmov_f" localSheetId="59">[4]Links!#REF!</definedName>
    <definedName name="CPISmov_f" localSheetId="61">[4]Links!#REF!</definedName>
    <definedName name="CPISmov_f" localSheetId="65">[4]Links!#REF!</definedName>
    <definedName name="CPISmov_f" localSheetId="66">[4]Links!#REF!</definedName>
    <definedName name="CPISmov_f" localSheetId="67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72">[4]Links!#REF!</definedName>
    <definedName name="CPISmov_f" localSheetId="90">[4]Links!#REF!</definedName>
    <definedName name="CPISmov_f" localSheetId="83">[4]Links!#REF!</definedName>
    <definedName name="CPISmov_f" localSheetId="88">[4]Links!#REF!</definedName>
    <definedName name="CPISmov_f" localSheetId="64">[4]Links!#REF!</definedName>
    <definedName name="CPISmov_f" localSheetId="62">[4]Links!#REF!</definedName>
    <definedName name="CPISmov_f" localSheetId="78">[4]Links!#REF!</definedName>
    <definedName name="CPISmov_f" localSheetId="79">[4]Links!#REF!</definedName>
    <definedName name="CPISmov_f">[4]Links!#REF!</definedName>
    <definedName name="CPISMY" localSheetId="14">[4]Links!$B$20</definedName>
    <definedName name="CPISMY" localSheetId="23">[4]Links!$B$20</definedName>
    <definedName name="CPISMY" localSheetId="25">[4]Links!$B$20</definedName>
    <definedName name="CPISMY" localSheetId="26">[4]Links!$B$20</definedName>
    <definedName name="CPISMY" localSheetId="27">[4]Links!$B$20</definedName>
    <definedName name="CPISMY" localSheetId="16">[4]Links!$B$20</definedName>
    <definedName name="CPISMY" localSheetId="20">[4]Links!$B$20</definedName>
    <definedName name="CPISMY" localSheetId="21">[4]Links!$B$20</definedName>
    <definedName name="CPISMY" localSheetId="40">[4]Links!$B$20</definedName>
    <definedName name="CPISMY" localSheetId="42">[4]Links!$B$20</definedName>
    <definedName name="CPISMY" localSheetId="33">[4]Links!$B$20</definedName>
    <definedName name="CPISMY" localSheetId="34">[4]Links!$B$20</definedName>
    <definedName name="CPISMY" localSheetId="39">[4]Links!$B$20</definedName>
    <definedName name="CPISMY">[4]Links!$B$20</definedName>
    <definedName name="CPISMYA" localSheetId="14">[4]Links!$B$25</definedName>
    <definedName name="CPISMYA" localSheetId="23">[4]Links!$B$25</definedName>
    <definedName name="CPISMYA" localSheetId="25">[4]Links!$B$25</definedName>
    <definedName name="CPISMYA" localSheetId="26">[4]Links!$B$25</definedName>
    <definedName name="CPISMYA" localSheetId="27">[4]Links!$B$25</definedName>
    <definedName name="CPISMYA" localSheetId="16">[4]Links!$B$25</definedName>
    <definedName name="CPISMYA" localSheetId="20">[4]Links!$B$25</definedName>
    <definedName name="CPISMYA" localSheetId="21">[4]Links!$B$25</definedName>
    <definedName name="CPISMYA" localSheetId="40">[4]Links!$B$25</definedName>
    <definedName name="CPISMYA" localSheetId="42">[4]Links!$B$25</definedName>
    <definedName name="CPISMYA" localSheetId="33">[4]Links!$B$25</definedName>
    <definedName name="CPISMYA" localSheetId="34">[4]Links!$B$25</definedName>
    <definedName name="CPISMYA" localSheetId="39">[4]Links!$B$25</definedName>
    <definedName name="CPISMYA">[4]Links!$B$25</definedName>
    <definedName name="CPISPA">[8]Links!$B$68</definedName>
    <definedName name="CPISQ">[8]Links!$B$32</definedName>
    <definedName name="CPISQA">[8]Links!$B$41</definedName>
    <definedName name="CPISY" localSheetId="14">[4]Links!$B$10</definedName>
    <definedName name="CPISY" localSheetId="23">[4]Links!$B$10</definedName>
    <definedName name="CPISY" localSheetId="25">[4]Links!$B$10</definedName>
    <definedName name="CPISY" localSheetId="26">[4]Links!$B$10</definedName>
    <definedName name="CPISY" localSheetId="27">[4]Links!$B$10</definedName>
    <definedName name="CPISY" localSheetId="16">[4]Links!$B$10</definedName>
    <definedName name="CPISY" localSheetId="20">[4]Links!$B$10</definedName>
    <definedName name="CPISY" localSheetId="21">[4]Links!$B$10</definedName>
    <definedName name="CPISY" localSheetId="40">[4]Links!$B$10</definedName>
    <definedName name="CPISY" localSheetId="42">[4]Links!$B$10</definedName>
    <definedName name="CPISY" localSheetId="33">[4]Links!$B$10</definedName>
    <definedName name="CPISY" localSheetId="34">[4]Links!$B$10</definedName>
    <definedName name="CPISY" localSheetId="39">[4]Links!$B$10</definedName>
    <definedName name="CPISY">[4]Links!$B$10</definedName>
    <definedName name="CPISYA">[8]Links!$B$59</definedName>
    <definedName name="CPIY" localSheetId="14">[4]Links!$B$7</definedName>
    <definedName name="CPIY" localSheetId="23">[4]Links!$B$7</definedName>
    <definedName name="CPIY" localSheetId="25">[4]Links!$B$7</definedName>
    <definedName name="CPIY" localSheetId="26">[4]Links!$B$7</definedName>
    <definedName name="CPIY" localSheetId="27">[4]Links!$B$7</definedName>
    <definedName name="CPIY" localSheetId="16">[4]Links!$B$7</definedName>
    <definedName name="CPIY" localSheetId="20">[4]Links!$B$7</definedName>
    <definedName name="CPIY" localSheetId="21">[4]Links!$B$7</definedName>
    <definedName name="CPIY" localSheetId="40">[4]Links!$B$7</definedName>
    <definedName name="CPIY" localSheetId="42">[4]Links!$B$7</definedName>
    <definedName name="CPIY" localSheetId="33">[4]Links!$B$7</definedName>
    <definedName name="CPIY" localSheetId="34">[4]Links!$B$7</definedName>
    <definedName name="CPIY" localSheetId="39">[4]Links!$B$7</definedName>
    <definedName name="CPIY">[4]Links!$B$7</definedName>
    <definedName name="CPIYA">[8]Links!$B$56</definedName>
    <definedName name="CRED" localSheetId="14">[4]Links!$D$2</definedName>
    <definedName name="CRED" localSheetId="23">[4]Links!$D$2</definedName>
    <definedName name="CRED" localSheetId="25">[4]Links!$D$2</definedName>
    <definedName name="CRED" localSheetId="26">[4]Links!$D$2</definedName>
    <definedName name="CRED" localSheetId="27">[4]Links!$D$2</definedName>
    <definedName name="CRED" localSheetId="16">[4]Links!$D$2</definedName>
    <definedName name="CRED" localSheetId="20">[4]Links!$D$2</definedName>
    <definedName name="CRED" localSheetId="21">[4]Links!$D$2</definedName>
    <definedName name="CRED" localSheetId="40">[4]Links!$D$2</definedName>
    <definedName name="CRED" localSheetId="42">[4]Links!$D$2</definedName>
    <definedName name="CRED" localSheetId="33">[4]Links!$D$2</definedName>
    <definedName name="CRED" localSheetId="34">[4]Links!$D$2</definedName>
    <definedName name="CRED" localSheetId="39">[4]Links!$D$2</definedName>
    <definedName name="CRED">[4]Links!$D$2</definedName>
    <definedName name="CRED_F" localSheetId="14">[4]Links!$T$43</definedName>
    <definedName name="CRED_F" localSheetId="23">[4]Links!$T$43</definedName>
    <definedName name="CRED_F" localSheetId="25">[4]Links!$T$43</definedName>
    <definedName name="CRED_F" localSheetId="26">[4]Links!$T$43</definedName>
    <definedName name="CRED_F" localSheetId="27">[4]Links!$T$43</definedName>
    <definedName name="CRED_F" localSheetId="16">[4]Links!$T$43</definedName>
    <definedName name="CRED_F" localSheetId="20">[4]Links!$T$43</definedName>
    <definedName name="CRED_F" localSheetId="21">[4]Links!$T$43</definedName>
    <definedName name="CRED_F" localSheetId="40">[4]Links!$T$43</definedName>
    <definedName name="CRED_F" localSheetId="42">[4]Links!$T$43</definedName>
    <definedName name="CRED_F" localSheetId="33">[4]Links!$T$43</definedName>
    <definedName name="CRED_F" localSheetId="34">[4]Links!$T$43</definedName>
    <definedName name="CRED_F" localSheetId="39">[4]Links!$T$43</definedName>
    <definedName name="CRED_F">[4]Links!$T$43</definedName>
    <definedName name="CREDM" localSheetId="14">[4]Links!$D$6</definedName>
    <definedName name="CREDM" localSheetId="23">[4]Links!$D$6</definedName>
    <definedName name="CREDM" localSheetId="25">[4]Links!$D$6</definedName>
    <definedName name="CREDM" localSheetId="26">[4]Links!$D$6</definedName>
    <definedName name="CREDM" localSheetId="27">[4]Links!$D$6</definedName>
    <definedName name="CREDM" localSheetId="16">[4]Links!$D$6</definedName>
    <definedName name="CREDM" localSheetId="20">[4]Links!$D$6</definedName>
    <definedName name="CREDM" localSheetId="21">[4]Links!$D$6</definedName>
    <definedName name="CREDM" localSheetId="40">[4]Links!$D$6</definedName>
    <definedName name="CREDM" localSheetId="42">[4]Links!$D$6</definedName>
    <definedName name="CREDM" localSheetId="33">[4]Links!$D$6</definedName>
    <definedName name="CREDM" localSheetId="34">[4]Links!$D$6</definedName>
    <definedName name="CREDM" localSheetId="39">[4]Links!$D$6</definedName>
    <definedName name="CREDM">[4]Links!$D$6</definedName>
    <definedName name="CREDRATE" localSheetId="14">[4]Links!$R$15</definedName>
    <definedName name="CREDRATE" localSheetId="23">[4]Links!$R$15</definedName>
    <definedName name="CREDRATE" localSheetId="25">[4]Links!$R$15</definedName>
    <definedName name="CREDRATE" localSheetId="26">[4]Links!$R$15</definedName>
    <definedName name="CREDRATE" localSheetId="27">[4]Links!$R$15</definedName>
    <definedName name="CREDRATE" localSheetId="16">[4]Links!$R$15</definedName>
    <definedName name="CREDRATE" localSheetId="20">[4]Links!$R$15</definedName>
    <definedName name="CREDRATE" localSheetId="21">[4]Links!$R$15</definedName>
    <definedName name="CREDRATE" localSheetId="40">[4]Links!$R$15</definedName>
    <definedName name="CREDRATE" localSheetId="42">[4]Links!$R$15</definedName>
    <definedName name="CREDRATE" localSheetId="33">[4]Links!$R$15</definedName>
    <definedName name="CREDRATE" localSheetId="34">[4]Links!$R$15</definedName>
    <definedName name="CREDRATE" localSheetId="39">[4]Links!$R$15</definedName>
    <definedName name="CREDRATE">[4]Links!$R$15</definedName>
    <definedName name="CREDRATE_F" localSheetId="14">[4]Links!$T$47</definedName>
    <definedName name="CREDRATE_F" localSheetId="23">[4]Links!$T$47</definedName>
    <definedName name="CREDRATE_F" localSheetId="25">[4]Links!$T$47</definedName>
    <definedName name="CREDRATE_F" localSheetId="26">[4]Links!$T$47</definedName>
    <definedName name="CREDRATE_F" localSheetId="27">[4]Links!$T$47</definedName>
    <definedName name="CREDRATE_F" localSheetId="16">[4]Links!$T$47</definedName>
    <definedName name="CREDRATE_F" localSheetId="20">[4]Links!$T$47</definedName>
    <definedName name="CREDRATE_F" localSheetId="21">[4]Links!$T$47</definedName>
    <definedName name="CREDRATE_F" localSheetId="40">[4]Links!$T$47</definedName>
    <definedName name="CREDRATE_F" localSheetId="42">[4]Links!$T$47</definedName>
    <definedName name="CREDRATE_F" localSheetId="33">[4]Links!$T$47</definedName>
    <definedName name="CREDRATE_F" localSheetId="34">[4]Links!$T$47</definedName>
    <definedName name="CREDRATE_F" localSheetId="39">[4]Links!$T$47</definedName>
    <definedName name="CREDRATE_F">[4]Links!$T$47</definedName>
    <definedName name="CREDRM" localSheetId="14">[4]Links!$D$8</definedName>
    <definedName name="CREDRM" localSheetId="23">[4]Links!$D$8</definedName>
    <definedName name="CREDRM" localSheetId="25">[4]Links!$D$8</definedName>
    <definedName name="CREDRM" localSheetId="26">[4]Links!$D$8</definedName>
    <definedName name="CREDRM" localSheetId="27">[4]Links!$D$8</definedName>
    <definedName name="CREDRM" localSheetId="16">[4]Links!$D$8</definedName>
    <definedName name="CREDRM" localSheetId="20">[4]Links!$D$8</definedName>
    <definedName name="CREDRM" localSheetId="21">[4]Links!$D$8</definedName>
    <definedName name="CREDRM" localSheetId="40">[4]Links!$D$8</definedName>
    <definedName name="CREDRM" localSheetId="42">[4]Links!$D$8</definedName>
    <definedName name="CREDRM" localSheetId="33">[4]Links!$D$8</definedName>
    <definedName name="CREDRM" localSheetId="34">[4]Links!$D$8</definedName>
    <definedName name="CREDRM" localSheetId="39">[4]Links!$D$8</definedName>
    <definedName name="CREDRM">[4]Links!$D$8</definedName>
    <definedName name="CREDRTYA" localSheetId="14">[4]Links!$V$13</definedName>
    <definedName name="CREDRTYA" localSheetId="23">[4]Links!$V$13</definedName>
    <definedName name="CREDRTYA" localSheetId="25">[4]Links!$V$13</definedName>
    <definedName name="CREDRTYA" localSheetId="26">[4]Links!$V$13</definedName>
    <definedName name="CREDRTYA" localSheetId="27">[4]Links!$V$13</definedName>
    <definedName name="CREDRTYA" localSheetId="16">[4]Links!$V$13</definedName>
    <definedName name="CREDRTYA" localSheetId="20">[4]Links!$V$13</definedName>
    <definedName name="CREDRTYA" localSheetId="21">[4]Links!$V$13</definedName>
    <definedName name="CREDRTYA" localSheetId="40">[4]Links!$V$13</definedName>
    <definedName name="CREDRTYA" localSheetId="42">[4]Links!$V$13</definedName>
    <definedName name="CREDRTYA" localSheetId="33">[4]Links!$V$13</definedName>
    <definedName name="CREDRTYA" localSheetId="34">[4]Links!$V$13</definedName>
    <definedName name="CREDRTYA" localSheetId="39">[4]Links!$V$13</definedName>
    <definedName name="CREDRTYA">[4]Links!$V$13</definedName>
    <definedName name="CREDRY" localSheetId="14">[4]Links!$D$12</definedName>
    <definedName name="CREDRY" localSheetId="23">[4]Links!$D$12</definedName>
    <definedName name="CREDRY" localSheetId="25">[4]Links!$D$12</definedName>
    <definedName name="CREDRY" localSheetId="26">[4]Links!$D$12</definedName>
    <definedName name="CREDRY" localSheetId="27">[4]Links!$D$12</definedName>
    <definedName name="CREDRY" localSheetId="16">[4]Links!$D$12</definedName>
    <definedName name="CREDRY" localSheetId="20">[4]Links!$D$12</definedName>
    <definedName name="CREDRY" localSheetId="21">[4]Links!$D$12</definedName>
    <definedName name="CREDRY" localSheetId="40">[4]Links!$D$12</definedName>
    <definedName name="CREDRY" localSheetId="42">[4]Links!$D$12</definedName>
    <definedName name="CREDRY" localSheetId="33">[4]Links!$D$12</definedName>
    <definedName name="CREDRY" localSheetId="34">[4]Links!$D$12</definedName>
    <definedName name="CREDRY" localSheetId="39">[4]Links!$D$12</definedName>
    <definedName name="CREDRY">[4]Links!$D$12</definedName>
    <definedName name="CREDY" localSheetId="14">[4]Links!$D$10</definedName>
    <definedName name="CREDY" localSheetId="23">[4]Links!$D$10</definedName>
    <definedName name="CREDY" localSheetId="25">[4]Links!$D$10</definedName>
    <definedName name="CREDY" localSheetId="26">[4]Links!$D$10</definedName>
    <definedName name="CREDY" localSheetId="27">[4]Links!$D$10</definedName>
    <definedName name="CREDY" localSheetId="16">[4]Links!$D$10</definedName>
    <definedName name="CREDY" localSheetId="20">[4]Links!$D$10</definedName>
    <definedName name="CREDY" localSheetId="21">[4]Links!$D$10</definedName>
    <definedName name="CREDY" localSheetId="40">[4]Links!$D$10</definedName>
    <definedName name="CREDY" localSheetId="42">[4]Links!$D$10</definedName>
    <definedName name="CREDY" localSheetId="33">[4]Links!$D$10</definedName>
    <definedName name="CREDY" localSheetId="34">[4]Links!$D$10</definedName>
    <definedName name="CREDY" localSheetId="39">[4]Links!$D$10</definedName>
    <definedName name="CREDY">[4]Links!$D$10</definedName>
    <definedName name="CREDYN" localSheetId="14">[4]Links!$D$18</definedName>
    <definedName name="CREDYN" localSheetId="23">[4]Links!$D$18</definedName>
    <definedName name="CREDYN" localSheetId="25">[4]Links!$D$18</definedName>
    <definedName name="CREDYN" localSheetId="26">[4]Links!$D$18</definedName>
    <definedName name="CREDYN" localSheetId="27">[4]Links!$D$18</definedName>
    <definedName name="CREDYN" localSheetId="16">[4]Links!$D$18</definedName>
    <definedName name="CREDYN" localSheetId="20">[4]Links!$D$18</definedName>
    <definedName name="CREDYN" localSheetId="21">[4]Links!$D$18</definedName>
    <definedName name="CREDYN" localSheetId="40">[4]Links!$D$18</definedName>
    <definedName name="CREDYN" localSheetId="42">[4]Links!$D$18</definedName>
    <definedName name="CREDYN" localSheetId="33">[4]Links!$D$18</definedName>
    <definedName name="CREDYN" localSheetId="34">[4]Links!$D$18</definedName>
    <definedName name="CREDYN" localSheetId="39">[4]Links!$D$18</definedName>
    <definedName name="CREDYN">[4]Links!$D$18</definedName>
    <definedName name="CREDYND" localSheetId="14">[4]Links!$D$20</definedName>
    <definedName name="CREDYND" localSheetId="23">[4]Links!$D$20</definedName>
    <definedName name="CREDYND" localSheetId="25">[4]Links!$D$20</definedName>
    <definedName name="CREDYND" localSheetId="26">[4]Links!$D$20</definedName>
    <definedName name="CREDYND" localSheetId="27">[4]Links!$D$20</definedName>
    <definedName name="CREDYND" localSheetId="16">[4]Links!$D$20</definedName>
    <definedName name="CREDYND" localSheetId="20">[4]Links!$D$20</definedName>
    <definedName name="CREDYND" localSheetId="21">[4]Links!$D$20</definedName>
    <definedName name="CREDYND" localSheetId="40">[4]Links!$D$20</definedName>
    <definedName name="CREDYND" localSheetId="42">[4]Links!$D$20</definedName>
    <definedName name="CREDYND" localSheetId="33">[4]Links!$D$20</definedName>
    <definedName name="CREDYND" localSheetId="34">[4]Links!$D$20</definedName>
    <definedName name="CREDYND" localSheetId="39">[4]Links!$D$20</definedName>
    <definedName name="CREDYND">[4]Links!$D$20</definedName>
    <definedName name="CURR_f" localSheetId="14">[4]Links!#REF!</definedName>
    <definedName name="CURR_f" localSheetId="23">[4]Links!#REF!</definedName>
    <definedName name="CURR_f" localSheetId="25">[4]Links!#REF!</definedName>
    <definedName name="CURR_f" localSheetId="26">[4]Links!#REF!</definedName>
    <definedName name="CURR_f" localSheetId="27">[4]Links!#REF!</definedName>
    <definedName name="CURR_f" localSheetId="16">[4]Links!#REF!</definedName>
    <definedName name="CURR_f" localSheetId="20">[4]Links!#REF!</definedName>
    <definedName name="CURR_f" localSheetId="21">[4]Links!#REF!</definedName>
    <definedName name="CURR_f" localSheetId="31">[4]Links!#REF!</definedName>
    <definedName name="CURR_f" localSheetId="40">[4]Links!#REF!</definedName>
    <definedName name="CURR_f" localSheetId="42">[4]Links!#REF!</definedName>
    <definedName name="CURR_f" localSheetId="43">[4]Links!#REF!</definedName>
    <definedName name="CURR_f" localSheetId="33">[4]Links!#REF!</definedName>
    <definedName name="CURR_f" localSheetId="34">[4]Links!#REF!</definedName>
    <definedName name="CURR_f" localSheetId="39">[4]Links!#REF!</definedName>
    <definedName name="CURR_f" localSheetId="46">[4]Links!#REF!</definedName>
    <definedName name="CURR_f" localSheetId="49">[4]Links!#REF!</definedName>
    <definedName name="CURR_f" localSheetId="52">[4]Links!#REF!</definedName>
    <definedName name="CURR_f" localSheetId="55">[4]Links!#REF!</definedName>
    <definedName name="CURR_f" localSheetId="59">[4]Links!#REF!</definedName>
    <definedName name="CURR_f" localSheetId="61">[4]Links!#REF!</definedName>
    <definedName name="CURR_f" localSheetId="65">[4]Links!#REF!</definedName>
    <definedName name="CURR_f" localSheetId="66">[4]Links!#REF!</definedName>
    <definedName name="CURR_f" localSheetId="67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72">[4]Links!#REF!</definedName>
    <definedName name="CURR_f" localSheetId="90">[4]Links!#REF!</definedName>
    <definedName name="CURR_f" localSheetId="83">[4]Links!#REF!</definedName>
    <definedName name="CURR_f" localSheetId="88">[4]Links!#REF!</definedName>
    <definedName name="CURR_f" localSheetId="64">[4]Links!#REF!</definedName>
    <definedName name="CURR_f" localSheetId="62">[4]Links!#REF!</definedName>
    <definedName name="CURR_f" localSheetId="78">[4]Links!#REF!</definedName>
    <definedName name="CURR_f" localSheetId="79">[4]Links!#REF!</definedName>
    <definedName name="CURR_f">[4]Links!#REF!</definedName>
    <definedName name="CurrencyList" localSheetId="21">'[11]Report Form'!$B$5:$B$7</definedName>
    <definedName name="CurrencyList">'[11]Report Form'!$B$5:$B$7</definedName>
    <definedName name="Current_account" localSheetId="14">#REF!</definedName>
    <definedName name="Current_account" localSheetId="23">#REF!</definedName>
    <definedName name="Current_account" localSheetId="25">#REF!</definedName>
    <definedName name="Current_account" localSheetId="26">#REF!</definedName>
    <definedName name="Current_account" localSheetId="27">#REF!</definedName>
    <definedName name="Current_account" localSheetId="16">#REF!</definedName>
    <definedName name="Current_account" localSheetId="20">#REF!</definedName>
    <definedName name="Current_account" localSheetId="21">#REF!</definedName>
    <definedName name="Current_account" localSheetId="40">#REF!</definedName>
    <definedName name="Current_account" localSheetId="42">#REF!</definedName>
    <definedName name="Current_account" localSheetId="33">#REF!</definedName>
    <definedName name="Current_account" localSheetId="34">#REF!</definedName>
    <definedName name="Current_account" localSheetId="39">#REF!</definedName>
    <definedName name="Current_account" localSheetId="46">#REF!</definedName>
    <definedName name="Current_account" localSheetId="49">#REF!</definedName>
    <definedName name="Current_account" localSheetId="52">#REF!</definedName>
    <definedName name="Current_account" localSheetId="55">#REF!</definedName>
    <definedName name="Current_account" localSheetId="59">#REF!</definedName>
    <definedName name="Current_account" localSheetId="61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90">#REF!</definedName>
    <definedName name="Current_account" localSheetId="83">#REF!</definedName>
    <definedName name="Current_account" localSheetId="88">#REF!</definedName>
    <definedName name="Current_account" localSheetId="30">#REF!</definedName>
    <definedName name="Current_account" localSheetId="62">#REF!</definedName>
    <definedName name="Current_account" localSheetId="78">#REF!</definedName>
    <definedName name="Current_account" localSheetId="79">#REF!</definedName>
    <definedName name="Current_account">#REF!</definedName>
    <definedName name="CurrentM" localSheetId="14">[4]C!$E$5</definedName>
    <definedName name="CurrentM" localSheetId="23">[4]C!$E$5</definedName>
    <definedName name="CurrentM" localSheetId="25">[4]C!$E$5</definedName>
    <definedName name="CurrentM" localSheetId="26">[4]C!$E$5</definedName>
    <definedName name="CurrentM" localSheetId="27">[4]C!$E$5</definedName>
    <definedName name="CurrentM" localSheetId="16">[4]C!$E$5</definedName>
    <definedName name="CurrentM" localSheetId="20">[4]C!$E$5</definedName>
    <definedName name="CurrentM" localSheetId="21">[4]C!$E$5</definedName>
    <definedName name="CurrentM" localSheetId="40">[4]C!$E$5</definedName>
    <definedName name="CurrentM" localSheetId="42">[4]C!$E$5</definedName>
    <definedName name="CurrentM" localSheetId="33">[4]C!$E$5</definedName>
    <definedName name="CurrentM" localSheetId="34">[4]C!$E$5</definedName>
    <definedName name="CurrentM" localSheetId="39">[4]C!$E$5</definedName>
    <definedName name="CurrentM">[4]C!$E$5</definedName>
    <definedName name="D_SHARES_f" localSheetId="14">[4]Links!#REF!</definedName>
    <definedName name="D_SHARES_f" localSheetId="23">[4]Links!#REF!</definedName>
    <definedName name="D_SHARES_f" localSheetId="25">[4]Links!#REF!</definedName>
    <definedName name="D_SHARES_f" localSheetId="26">[4]Links!#REF!</definedName>
    <definedName name="D_SHARES_f" localSheetId="27">[4]Links!#REF!</definedName>
    <definedName name="D_SHARES_f" localSheetId="16">[4]Links!#REF!</definedName>
    <definedName name="D_SHARES_f" localSheetId="20">[4]Links!#REF!</definedName>
    <definedName name="D_SHARES_f" localSheetId="21">[4]Links!#REF!</definedName>
    <definedName name="D_SHARES_f" localSheetId="31">[4]Links!#REF!</definedName>
    <definedName name="D_SHARES_f" localSheetId="40">[4]Links!#REF!</definedName>
    <definedName name="D_SHARES_f" localSheetId="42">[4]Links!#REF!</definedName>
    <definedName name="D_SHARES_f" localSheetId="43">[4]Links!#REF!</definedName>
    <definedName name="D_SHARES_f" localSheetId="33">[4]Links!#REF!</definedName>
    <definedName name="D_SHARES_f" localSheetId="34">[4]Links!#REF!</definedName>
    <definedName name="D_SHARES_f" localSheetId="39">[4]Links!#REF!</definedName>
    <definedName name="D_SHARES_f" localSheetId="46">[4]Links!#REF!</definedName>
    <definedName name="D_SHARES_f" localSheetId="49">[4]Links!#REF!</definedName>
    <definedName name="D_SHARES_f" localSheetId="52">[4]Links!#REF!</definedName>
    <definedName name="D_SHARES_f" localSheetId="55">[4]Links!#REF!</definedName>
    <definedName name="D_SHARES_f" localSheetId="59">[4]Links!#REF!</definedName>
    <definedName name="D_SHARES_f" localSheetId="61">[4]Links!#REF!</definedName>
    <definedName name="D_SHARES_f" localSheetId="65">[4]Links!#REF!</definedName>
    <definedName name="D_SHARES_f" localSheetId="66">[4]Links!#REF!</definedName>
    <definedName name="D_SHARES_f" localSheetId="67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72">[4]Links!#REF!</definedName>
    <definedName name="D_SHARES_f" localSheetId="90">[4]Links!#REF!</definedName>
    <definedName name="D_SHARES_f" localSheetId="83">[4]Links!#REF!</definedName>
    <definedName name="D_SHARES_f" localSheetId="88">[4]Links!#REF!</definedName>
    <definedName name="D_SHARES_f" localSheetId="64">[4]Links!#REF!</definedName>
    <definedName name="D_SHARES_f" localSheetId="62">[4]Links!#REF!</definedName>
    <definedName name="D_SHARES_f" localSheetId="78">[4]Links!#REF!</definedName>
    <definedName name="D_SHARES_f" localSheetId="79">[4]Links!#REF!</definedName>
    <definedName name="D_SHARES_f">[4]Links!#REF!</definedName>
    <definedName name="date" localSheetId="14">#REF!</definedName>
    <definedName name="date" localSheetId="23">#REF!</definedName>
    <definedName name="date" localSheetId="25">#REF!</definedName>
    <definedName name="date" localSheetId="26">#REF!</definedName>
    <definedName name="date" localSheetId="27">#REF!</definedName>
    <definedName name="date" localSheetId="16">#REF!</definedName>
    <definedName name="date" localSheetId="20">#REF!</definedName>
    <definedName name="date" localSheetId="21">#REF!</definedName>
    <definedName name="date" localSheetId="40">#REF!</definedName>
    <definedName name="date" localSheetId="33">#REF!</definedName>
    <definedName name="date" localSheetId="34">#REF!</definedName>
    <definedName name="date" localSheetId="39">#REF!</definedName>
    <definedName name="date" localSheetId="46">#REF!</definedName>
    <definedName name="date" localSheetId="49">#REF!</definedName>
    <definedName name="date" localSheetId="52">#REF!</definedName>
    <definedName name="date" localSheetId="55">#REF!</definedName>
    <definedName name="date" localSheetId="59">#REF!</definedName>
    <definedName name="date" localSheetId="61">#REF!</definedName>
    <definedName name="date" localSheetId="65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90">#REF!</definedName>
    <definedName name="date" localSheetId="83">#REF!</definedName>
    <definedName name="date" localSheetId="88">#REF!</definedName>
    <definedName name="date" localSheetId="62">#REF!</definedName>
    <definedName name="date" localSheetId="78">#REF!</definedName>
    <definedName name="date" localSheetId="79">#REF!</definedName>
    <definedName name="date">#REF!</definedName>
    <definedName name="DATES" localSheetId="14">#REF!</definedName>
    <definedName name="DATES" localSheetId="23">#REF!</definedName>
    <definedName name="DATES" localSheetId="25">#REF!</definedName>
    <definedName name="DATES" localSheetId="26">#REF!</definedName>
    <definedName name="DATES" localSheetId="27">#REF!</definedName>
    <definedName name="DATES" localSheetId="16">#REF!</definedName>
    <definedName name="DATES" localSheetId="20">#REF!</definedName>
    <definedName name="DATES" localSheetId="21">#REF!</definedName>
    <definedName name="DATES" localSheetId="40">#REF!</definedName>
    <definedName name="DATES" localSheetId="33">#REF!</definedName>
    <definedName name="DATES" localSheetId="34">#REF!</definedName>
    <definedName name="DATES" localSheetId="39">#REF!</definedName>
    <definedName name="DATES" localSheetId="46">#REF!</definedName>
    <definedName name="DATES" localSheetId="49">#REF!</definedName>
    <definedName name="DATES" localSheetId="52">#REF!</definedName>
    <definedName name="DATES" localSheetId="55">#REF!</definedName>
    <definedName name="DATES" localSheetId="59">#REF!</definedName>
    <definedName name="DATES" localSheetId="61">#REF!</definedName>
    <definedName name="DATES" localSheetId="65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88">#REF!</definedName>
    <definedName name="DATES" localSheetId="62">#REF!</definedName>
    <definedName name="DATES" localSheetId="78">#REF!</definedName>
    <definedName name="DATES" localSheetId="79">#REF!</definedName>
    <definedName name="DATES">#REF!</definedName>
    <definedName name="DATESA" localSheetId="14">#REF!</definedName>
    <definedName name="DATESA" localSheetId="23">#REF!</definedName>
    <definedName name="DATESA" localSheetId="25">#REF!</definedName>
    <definedName name="DATESA" localSheetId="26">#REF!</definedName>
    <definedName name="DATESA" localSheetId="27">#REF!</definedName>
    <definedName name="DATESA" localSheetId="16">#REF!</definedName>
    <definedName name="DATESA" localSheetId="20">#REF!</definedName>
    <definedName name="DATESA" localSheetId="21">#REF!</definedName>
    <definedName name="DATESA" localSheetId="40">#REF!</definedName>
    <definedName name="DATESA" localSheetId="33">#REF!</definedName>
    <definedName name="DATESA" localSheetId="34">#REF!</definedName>
    <definedName name="DATESA" localSheetId="39">#REF!</definedName>
    <definedName name="DATESA" localSheetId="46">#REF!</definedName>
    <definedName name="DATESA" localSheetId="49">#REF!</definedName>
    <definedName name="DATESA" localSheetId="52">#REF!</definedName>
    <definedName name="DATESA" localSheetId="55">#REF!</definedName>
    <definedName name="DATESA" localSheetId="59">#REF!</definedName>
    <definedName name="DATESA" localSheetId="61">#REF!</definedName>
    <definedName name="DATESA" localSheetId="65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88">#REF!</definedName>
    <definedName name="DATESA" localSheetId="62">#REF!</definedName>
    <definedName name="DATESA" localSheetId="78">#REF!</definedName>
    <definedName name="DATESA" localSheetId="79">#REF!</definedName>
    <definedName name="DATESA">#REF!</definedName>
    <definedName name="DATESM" localSheetId="14">#REF!</definedName>
    <definedName name="DATESM" localSheetId="23">#REF!</definedName>
    <definedName name="DATESM" localSheetId="25">#REF!</definedName>
    <definedName name="DATESM" localSheetId="26">#REF!</definedName>
    <definedName name="DATESM" localSheetId="27">#REF!</definedName>
    <definedName name="DATESM" localSheetId="16">#REF!</definedName>
    <definedName name="DATESM" localSheetId="20">#REF!</definedName>
    <definedName name="DATESM" localSheetId="21">#REF!</definedName>
    <definedName name="DATESM" localSheetId="40">#REF!</definedName>
    <definedName name="DATESM" localSheetId="33">#REF!</definedName>
    <definedName name="DATESM" localSheetId="39">#REF!</definedName>
    <definedName name="DATESM" localSheetId="46">#REF!</definedName>
    <definedName name="DATESM" localSheetId="49">#REF!</definedName>
    <definedName name="DATESM" localSheetId="65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62">#REF!</definedName>
    <definedName name="DATESM" localSheetId="78">#REF!</definedName>
    <definedName name="DATESM" localSheetId="79">#REF!</definedName>
    <definedName name="DATESM">#REF!</definedName>
    <definedName name="DATESQ" localSheetId="14">#REF!</definedName>
    <definedName name="DATESQ" localSheetId="23">#REF!</definedName>
    <definedName name="DATESQ" localSheetId="25">#REF!</definedName>
    <definedName name="DATESQ" localSheetId="26">#REF!</definedName>
    <definedName name="DATESQ" localSheetId="27">#REF!</definedName>
    <definedName name="DATESQ" localSheetId="16">#REF!</definedName>
    <definedName name="DATESQ" localSheetId="20">#REF!</definedName>
    <definedName name="DATESQ" localSheetId="21">#REF!</definedName>
    <definedName name="DATESQ" localSheetId="40">#REF!</definedName>
    <definedName name="DATESQ" localSheetId="33">#REF!</definedName>
    <definedName name="DATESQ" localSheetId="39">#REF!</definedName>
    <definedName name="DATESQ" localSheetId="46">#REF!</definedName>
    <definedName name="DATESQ" localSheetId="49">#REF!</definedName>
    <definedName name="DATESQ" localSheetId="65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62">#REF!</definedName>
    <definedName name="DATESQ" localSheetId="78">#REF!</definedName>
    <definedName name="DATESQ" localSheetId="79">#REF!</definedName>
    <definedName name="DATESQ">#REF!</definedName>
    <definedName name="DD_f" localSheetId="14">[4]Links!#REF!</definedName>
    <definedName name="DD_f" localSheetId="23">[4]Links!#REF!</definedName>
    <definedName name="DD_f" localSheetId="25">[4]Links!#REF!</definedName>
    <definedName name="DD_f" localSheetId="26">[4]Links!#REF!</definedName>
    <definedName name="DD_f" localSheetId="27">[4]Links!#REF!</definedName>
    <definedName name="DD_f" localSheetId="16">[4]Links!#REF!</definedName>
    <definedName name="DD_f" localSheetId="20">[4]Links!#REF!</definedName>
    <definedName name="DD_f" localSheetId="21">[4]Links!#REF!</definedName>
    <definedName name="DD_f" localSheetId="40">[4]Links!#REF!</definedName>
    <definedName name="DD_f" localSheetId="42">[4]Links!#REF!</definedName>
    <definedName name="DD_f" localSheetId="43">[4]Links!#REF!</definedName>
    <definedName name="DD_f" localSheetId="33">[4]Links!#REF!</definedName>
    <definedName name="DD_f" localSheetId="34">[4]Links!#REF!</definedName>
    <definedName name="DD_f" localSheetId="39">[4]Links!#REF!</definedName>
    <definedName name="DD_f" localSheetId="46">[4]Links!#REF!</definedName>
    <definedName name="DD_f" localSheetId="49">[4]Links!#REF!</definedName>
    <definedName name="DD_f" localSheetId="65">[4]Links!#REF!</definedName>
    <definedName name="DD_f" localSheetId="66">[4]Links!#REF!</definedName>
    <definedName name="DD_f" localSheetId="67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 localSheetId="72">[4]Links!#REF!</definedName>
    <definedName name="DD_f" localSheetId="64">[4]Links!#REF!</definedName>
    <definedName name="DD_f" localSheetId="62">[4]Links!#REF!</definedName>
    <definedName name="DD_f" localSheetId="78">[4]Links!#REF!</definedName>
    <definedName name="DD_f" localSheetId="79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14" hidden="1">{#N/A,#N/A,FALSE,"т04"}</definedName>
    <definedName name="ddd" localSheetId="23" hidden="1">{#N/A,#N/A,FALSE,"т04"}</definedName>
    <definedName name="ddd" localSheetId="25" hidden="1">{#N/A,#N/A,FALSE,"т04"}</definedName>
    <definedName name="ddd" localSheetId="26" hidden="1">{#N/A,#N/A,FALSE,"т04"}</definedName>
    <definedName name="ddd" localSheetId="27" hidden="1">{#N/A,#N/A,FALSE,"т04"}</definedName>
    <definedName name="ddd" localSheetId="15" hidden="1">{#N/A,#N/A,FALSE,"т04"}</definedName>
    <definedName name="ddd" localSheetId="16" hidden="1">{#N/A,#N/A,FALSE,"т04"}</definedName>
    <definedName name="ddd" localSheetId="20" hidden="1">{#N/A,#N/A,FALSE,"т04"}</definedName>
    <definedName name="ddd" localSheetId="21" hidden="1">{#N/A,#N/A,FALSE,"т04"}</definedName>
    <definedName name="ddd" localSheetId="31" hidden="1">{#N/A,#N/A,FALSE,"т04"}</definedName>
    <definedName name="ddd" localSheetId="40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34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8" hidden="1">{#N/A,#N/A,FALSE,"т04"}</definedName>
    <definedName name="ddd" localSheetId="50" hidden="1">{#N/A,#N/A,FALSE,"т04"}</definedName>
    <definedName name="ddd" localSheetId="52" hidden="1">{#N/A,#N/A,FALSE,"т04"}</definedName>
    <definedName name="ddd" localSheetId="53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8" hidden="1">{#N/A,#N/A,FALSE,"т04"}</definedName>
    <definedName name="ddd" localSheetId="59" hidden="1">{#N/A,#N/A,FALSE,"т04"}</definedName>
    <definedName name="ddd" localSheetId="61" hidden="1">{#N/A,#N/A,FALSE,"т04"}</definedName>
    <definedName name="ddd" localSheetId="65" hidden="1">{#N/A,#N/A,FALSE,"т04"}</definedName>
    <definedName name="ddd" localSheetId="74" hidden="1">{#N/A,#N/A,FALSE,"т04"}</definedName>
    <definedName name="ddd" localSheetId="75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90" hidden="1">{#N/A,#N/A,FALSE,"т04"}</definedName>
    <definedName name="ddd" localSheetId="82" hidden="1">{#N/A,#N/A,FALSE,"т04"}</definedName>
    <definedName name="ddd" localSheetId="83" hidden="1">{#N/A,#N/A,FALSE,"т04"}</definedName>
    <definedName name="ddd" localSheetId="88" hidden="1">{#N/A,#N/A,FALSE,"т04"}</definedName>
    <definedName name="ddd" localSheetId="30" hidden="1">{#N/A,#N/A,FALSE,"т04"}</definedName>
    <definedName name="ddd" localSheetId="78" hidden="1">{#N/A,#N/A,FALSE,"т04"}</definedName>
    <definedName name="ddd" localSheetId="79" hidden="1">{#N/A,#N/A,FALSE,"т04"}</definedName>
    <definedName name="ddd" hidden="1">{#N/A,#N/A,FALSE,"т04"}</definedName>
    <definedName name="ddd_1" localSheetId="1" hidden="1">{#N/A,#N/A,FALSE,"т04"}</definedName>
    <definedName name="ddd_1" localSheetId="14" hidden="1">{#N/A,#N/A,FALSE,"т04"}</definedName>
    <definedName name="ddd_1" localSheetId="23" hidden="1">{#N/A,#N/A,FALSE,"т04"}</definedName>
    <definedName name="ddd_1" localSheetId="25" hidden="1">{#N/A,#N/A,FALSE,"т04"}</definedName>
    <definedName name="ddd_1" localSheetId="26" hidden="1">{#N/A,#N/A,FALSE,"т04"}</definedName>
    <definedName name="ddd_1" localSheetId="27" hidden="1">{#N/A,#N/A,FALSE,"т04"}</definedName>
    <definedName name="ddd_1" localSheetId="16" hidden="1">{#N/A,#N/A,FALSE,"т04"}</definedName>
    <definedName name="ddd_1" localSheetId="20" hidden="1">{#N/A,#N/A,FALSE,"т04"}</definedName>
    <definedName name="ddd_1" localSheetId="21" hidden="1">{#N/A,#N/A,FALSE,"т04"}</definedName>
    <definedName name="ddd_1" localSheetId="31" hidden="1">{#N/A,#N/A,FALSE,"т04"}</definedName>
    <definedName name="ddd_1" localSheetId="40" hidden="1">{#N/A,#N/A,FALSE,"т04"}</definedName>
    <definedName name="ddd_1" localSheetId="42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45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34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48" hidden="1">{#N/A,#N/A,FALSE,"т04"}</definedName>
    <definedName name="ddd_1" localSheetId="50" hidden="1">{#N/A,#N/A,FALSE,"т04"}</definedName>
    <definedName name="ddd_1" localSheetId="52" hidden="1">{#N/A,#N/A,FALSE,"т04"}</definedName>
    <definedName name="ddd_1" localSheetId="53" hidden="1">{#N/A,#N/A,FALSE,"т04"}</definedName>
    <definedName name="ddd_1" localSheetId="55" hidden="1">{#N/A,#N/A,FALSE,"т04"}</definedName>
    <definedName name="ddd_1" localSheetId="58" hidden="1">{#N/A,#N/A,FALSE,"т04"}</definedName>
    <definedName name="ddd_1" localSheetId="59" hidden="1">{#N/A,#N/A,FALSE,"т04"}</definedName>
    <definedName name="ddd_1" localSheetId="61" hidden="1">{#N/A,#N/A,FALSE,"т04"}</definedName>
    <definedName name="ddd_1" localSheetId="65" hidden="1">{#N/A,#N/A,FALSE,"т04"}</definedName>
    <definedName name="ddd_1" localSheetId="74" hidden="1">{#N/A,#N/A,FALSE,"т04"}</definedName>
    <definedName name="ddd_1" localSheetId="75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3" hidden="1">{#N/A,#N/A,FALSE,"т04"}</definedName>
    <definedName name="ddd_1" localSheetId="90" hidden="1">{#N/A,#N/A,FALSE,"т04"}</definedName>
    <definedName name="ddd_1" localSheetId="83" hidden="1">{#N/A,#N/A,FALSE,"т04"}</definedName>
    <definedName name="ddd_1" localSheetId="88" hidden="1">{#N/A,#N/A,FALSE,"т04"}</definedName>
    <definedName name="ddd_1" localSheetId="30" hidden="1">{#N/A,#N/A,FALSE,"т04"}</definedName>
    <definedName name="ddd_1" localSheetId="78" hidden="1">{#N/A,#N/A,FALSE,"т04"}</definedName>
    <definedName name="ddd_1" localSheetId="79" hidden="1">{#N/A,#N/A,FALSE,"т04"}</definedName>
    <definedName name="ddd_1" hidden="1">{#N/A,#N/A,FALSE,"т04"}</definedName>
    <definedName name="ddd_2" localSheetId="1" hidden="1">{#N/A,#N/A,FALSE,"т04"}</definedName>
    <definedName name="ddd_2" localSheetId="14" hidden="1">{#N/A,#N/A,FALSE,"т04"}</definedName>
    <definedName name="ddd_2" localSheetId="23" hidden="1">{#N/A,#N/A,FALSE,"т04"}</definedName>
    <definedName name="ddd_2" localSheetId="25" hidden="1">{#N/A,#N/A,FALSE,"т04"}</definedName>
    <definedName name="ddd_2" localSheetId="26" hidden="1">{#N/A,#N/A,FALSE,"т04"}</definedName>
    <definedName name="ddd_2" localSheetId="27" hidden="1">{#N/A,#N/A,FALSE,"т04"}</definedName>
    <definedName name="ddd_2" localSheetId="16" hidden="1">{#N/A,#N/A,FALSE,"т04"}</definedName>
    <definedName name="ddd_2" localSheetId="20" hidden="1">{#N/A,#N/A,FALSE,"т04"}</definedName>
    <definedName name="ddd_2" localSheetId="21" hidden="1">{#N/A,#N/A,FALSE,"т04"}</definedName>
    <definedName name="ddd_2" localSheetId="31" hidden="1">{#N/A,#N/A,FALSE,"т04"}</definedName>
    <definedName name="ddd_2" localSheetId="40" hidden="1">{#N/A,#N/A,FALSE,"т04"}</definedName>
    <definedName name="ddd_2" localSheetId="42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45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34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48" hidden="1">{#N/A,#N/A,FALSE,"т04"}</definedName>
    <definedName name="ddd_2" localSheetId="50" hidden="1">{#N/A,#N/A,FALSE,"т04"}</definedName>
    <definedName name="ddd_2" localSheetId="52" hidden="1">{#N/A,#N/A,FALSE,"т04"}</definedName>
    <definedName name="ddd_2" localSheetId="53" hidden="1">{#N/A,#N/A,FALSE,"т04"}</definedName>
    <definedName name="ddd_2" localSheetId="55" hidden="1">{#N/A,#N/A,FALSE,"т04"}</definedName>
    <definedName name="ddd_2" localSheetId="58" hidden="1">{#N/A,#N/A,FALSE,"т04"}</definedName>
    <definedName name="ddd_2" localSheetId="59" hidden="1">{#N/A,#N/A,FALSE,"т04"}</definedName>
    <definedName name="ddd_2" localSheetId="61" hidden="1">{#N/A,#N/A,FALSE,"т04"}</definedName>
    <definedName name="ddd_2" localSheetId="65" hidden="1">{#N/A,#N/A,FALSE,"т04"}</definedName>
    <definedName name="ddd_2" localSheetId="74" hidden="1">{#N/A,#N/A,FALSE,"т04"}</definedName>
    <definedName name="ddd_2" localSheetId="75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3" hidden="1">{#N/A,#N/A,FALSE,"т04"}</definedName>
    <definedName name="ddd_2" localSheetId="90" hidden="1">{#N/A,#N/A,FALSE,"т04"}</definedName>
    <definedName name="ddd_2" localSheetId="83" hidden="1">{#N/A,#N/A,FALSE,"т04"}</definedName>
    <definedName name="ddd_2" localSheetId="88" hidden="1">{#N/A,#N/A,FALSE,"т04"}</definedName>
    <definedName name="ddd_2" localSheetId="30" hidden="1">{#N/A,#N/A,FALSE,"т04"}</definedName>
    <definedName name="ddd_2" localSheetId="78" hidden="1">{#N/A,#N/A,FALSE,"т04"}</definedName>
    <definedName name="ddd_2" localSheetId="79" hidden="1">{#N/A,#N/A,FALSE,"т04"}</definedName>
    <definedName name="ddd_2" hidden="1">{#N/A,#N/A,FALSE,"т04"}</definedName>
    <definedName name="DDN" localSheetId="14">[4]Links!$F$6</definedName>
    <definedName name="DDN" localSheetId="23">[4]Links!$F$6</definedName>
    <definedName name="DDN" localSheetId="25">[4]Links!$F$6</definedName>
    <definedName name="DDN" localSheetId="26">[4]Links!$F$6</definedName>
    <definedName name="DDN" localSheetId="27">[4]Links!$F$6</definedName>
    <definedName name="DDN" localSheetId="16">[4]Links!$F$6</definedName>
    <definedName name="DDN" localSheetId="20">[4]Links!$F$6</definedName>
    <definedName name="DDN" localSheetId="21">[4]Links!$F$6</definedName>
    <definedName name="DDN" localSheetId="40">[4]Links!$F$6</definedName>
    <definedName name="DDN" localSheetId="42">[4]Links!$F$6</definedName>
    <definedName name="DDN" localSheetId="33">[4]Links!$F$6</definedName>
    <definedName name="DDN" localSheetId="34">[4]Links!$F$6</definedName>
    <definedName name="DDN" localSheetId="39">[4]Links!$F$6</definedName>
    <definedName name="DDN">[4]Links!$F$6</definedName>
    <definedName name="DDNM" localSheetId="14">[4]Links!$F$13</definedName>
    <definedName name="DDNM" localSheetId="23">[4]Links!$F$13</definedName>
    <definedName name="DDNM" localSheetId="25">[4]Links!$F$13</definedName>
    <definedName name="DDNM" localSheetId="26">[4]Links!$F$13</definedName>
    <definedName name="DDNM" localSheetId="27">[4]Links!$F$13</definedName>
    <definedName name="DDNM" localSheetId="16">[4]Links!$F$13</definedName>
    <definedName name="DDNM" localSheetId="20">[4]Links!$F$13</definedName>
    <definedName name="DDNM" localSheetId="21">[4]Links!$F$13</definedName>
    <definedName name="DDNM" localSheetId="40">[4]Links!$F$13</definedName>
    <definedName name="DDNM" localSheetId="42">[4]Links!$F$13</definedName>
    <definedName name="DDNM" localSheetId="33">[4]Links!$F$13</definedName>
    <definedName name="DDNM" localSheetId="34">[4]Links!$F$13</definedName>
    <definedName name="DDNM" localSheetId="39">[4]Links!$F$13</definedName>
    <definedName name="DDNM">[4]Links!$F$13</definedName>
    <definedName name="DDNRM" localSheetId="14">[4]Links!$H$13</definedName>
    <definedName name="DDNRM" localSheetId="23">[4]Links!$H$13</definedName>
    <definedName name="DDNRM" localSheetId="25">[4]Links!$H$13</definedName>
    <definedName name="DDNRM" localSheetId="26">[4]Links!$H$13</definedName>
    <definedName name="DDNRM" localSheetId="27">[4]Links!$H$13</definedName>
    <definedName name="DDNRM" localSheetId="16">[4]Links!$H$13</definedName>
    <definedName name="DDNRM" localSheetId="20">[4]Links!$H$13</definedName>
    <definedName name="DDNRM" localSheetId="21">[4]Links!$H$13</definedName>
    <definedName name="DDNRM" localSheetId="40">[4]Links!$H$13</definedName>
    <definedName name="DDNRM" localSheetId="42">[4]Links!$H$13</definedName>
    <definedName name="DDNRM" localSheetId="33">[4]Links!$H$13</definedName>
    <definedName name="DDNRM" localSheetId="34">[4]Links!$H$13</definedName>
    <definedName name="DDNRM" localSheetId="39">[4]Links!$H$13</definedName>
    <definedName name="DDNRM">[4]Links!$H$13</definedName>
    <definedName name="DDNRY" localSheetId="14">[4]Links!$H$20</definedName>
    <definedName name="DDNRY" localSheetId="23">[4]Links!$H$20</definedName>
    <definedName name="DDNRY" localSheetId="25">[4]Links!$H$20</definedName>
    <definedName name="DDNRY" localSheetId="26">[4]Links!$H$20</definedName>
    <definedName name="DDNRY" localSheetId="27">[4]Links!$H$20</definedName>
    <definedName name="DDNRY" localSheetId="16">[4]Links!$H$20</definedName>
    <definedName name="DDNRY" localSheetId="20">[4]Links!$H$20</definedName>
    <definedName name="DDNRY" localSheetId="21">[4]Links!$H$20</definedName>
    <definedName name="DDNRY" localSheetId="40">[4]Links!$H$20</definedName>
    <definedName name="DDNRY" localSheetId="42">[4]Links!$H$20</definedName>
    <definedName name="DDNRY" localSheetId="33">[4]Links!$H$20</definedName>
    <definedName name="DDNRY" localSheetId="34">[4]Links!$H$20</definedName>
    <definedName name="DDNRY" localSheetId="39">[4]Links!$H$20</definedName>
    <definedName name="DDNRY">[4]Links!$H$20</definedName>
    <definedName name="DDNY" localSheetId="14">[4]Links!$F$20</definedName>
    <definedName name="DDNY" localSheetId="23">[4]Links!$F$20</definedName>
    <definedName name="DDNY" localSheetId="25">[4]Links!$F$20</definedName>
    <definedName name="DDNY" localSheetId="26">[4]Links!$F$20</definedName>
    <definedName name="DDNY" localSheetId="27">[4]Links!$F$20</definedName>
    <definedName name="DDNY" localSheetId="16">[4]Links!$F$20</definedName>
    <definedName name="DDNY" localSheetId="20">[4]Links!$F$20</definedName>
    <definedName name="DDNY" localSheetId="21">[4]Links!$F$20</definedName>
    <definedName name="DDNY" localSheetId="40">[4]Links!$F$20</definedName>
    <definedName name="DDNY" localSheetId="42">[4]Links!$F$20</definedName>
    <definedName name="DDNY" localSheetId="33">[4]Links!$F$20</definedName>
    <definedName name="DDNY" localSheetId="34">[4]Links!$F$20</definedName>
    <definedName name="DDNY" localSheetId="39">[4]Links!$F$20</definedName>
    <definedName name="DDNY">[4]Links!$F$20</definedName>
    <definedName name="DDNYN" localSheetId="14">[4]Links!$F$34</definedName>
    <definedName name="DDNYN" localSheetId="23">[4]Links!$F$34</definedName>
    <definedName name="DDNYN" localSheetId="25">[4]Links!$F$34</definedName>
    <definedName name="DDNYN" localSheetId="26">[4]Links!$F$34</definedName>
    <definedName name="DDNYN" localSheetId="27">[4]Links!$F$34</definedName>
    <definedName name="DDNYN" localSheetId="16">[4]Links!$F$34</definedName>
    <definedName name="DDNYN" localSheetId="20">[4]Links!$F$34</definedName>
    <definedName name="DDNYN" localSheetId="21">[4]Links!$F$34</definedName>
    <definedName name="DDNYN" localSheetId="40">[4]Links!$F$34</definedName>
    <definedName name="DDNYN" localSheetId="42">[4]Links!$F$34</definedName>
    <definedName name="DDNYN" localSheetId="33">[4]Links!$F$34</definedName>
    <definedName name="DDNYN" localSheetId="34">[4]Links!$F$34</definedName>
    <definedName name="DDNYN" localSheetId="39">[4]Links!$F$34</definedName>
    <definedName name="DDNYN">[4]Links!$F$34</definedName>
    <definedName name="DDNYND" localSheetId="14">[4]Links!$F$41</definedName>
    <definedName name="DDNYND" localSheetId="23">[4]Links!$F$41</definedName>
    <definedName name="DDNYND" localSheetId="25">[4]Links!$F$41</definedName>
    <definedName name="DDNYND" localSheetId="26">[4]Links!$F$41</definedName>
    <definedName name="DDNYND" localSheetId="27">[4]Links!$F$41</definedName>
    <definedName name="DDNYND" localSheetId="16">[4]Links!$F$41</definedName>
    <definedName name="DDNYND" localSheetId="20">[4]Links!$F$41</definedName>
    <definedName name="DDNYND" localSheetId="21">[4]Links!$F$41</definedName>
    <definedName name="DDNYND" localSheetId="40">[4]Links!$F$41</definedName>
    <definedName name="DDNYND" localSheetId="42">[4]Links!$F$41</definedName>
    <definedName name="DDNYND" localSheetId="33">[4]Links!$F$41</definedName>
    <definedName name="DDNYND" localSheetId="34">[4]Links!$F$41</definedName>
    <definedName name="DDNYND" localSheetId="39">[4]Links!$F$41</definedName>
    <definedName name="DDNYND">[4]Links!$F$41</definedName>
    <definedName name="DEFL" localSheetId="14">#REF!</definedName>
    <definedName name="DEFL" localSheetId="23">#REF!</definedName>
    <definedName name="DEFL" localSheetId="25">#REF!</definedName>
    <definedName name="DEFL" localSheetId="26">#REF!</definedName>
    <definedName name="DEFL" localSheetId="27">#REF!</definedName>
    <definedName name="DEFL" localSheetId="16">#REF!</definedName>
    <definedName name="DEFL" localSheetId="20">#REF!</definedName>
    <definedName name="DEFL" localSheetId="21">#REF!</definedName>
    <definedName name="DEFL" localSheetId="40">#REF!</definedName>
    <definedName name="DEFL" localSheetId="42">#REF!</definedName>
    <definedName name="DEFL" localSheetId="33">#REF!</definedName>
    <definedName name="DEFL" localSheetId="34">#REF!</definedName>
    <definedName name="DEFL" localSheetId="39">#REF!</definedName>
    <definedName name="DEFL" localSheetId="46">#REF!</definedName>
    <definedName name="DEFL" localSheetId="49">#REF!</definedName>
    <definedName name="DEFL" localSheetId="52">#REF!</definedName>
    <definedName name="DEFL" localSheetId="55">#REF!</definedName>
    <definedName name="DEFL" localSheetId="59">#REF!</definedName>
    <definedName name="DEFL" localSheetId="61">#REF!</definedName>
    <definedName name="DEFL" localSheetId="65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90">#REF!</definedName>
    <definedName name="DEFL" localSheetId="83">#REF!</definedName>
    <definedName name="DEFL" localSheetId="88">#REF!</definedName>
    <definedName name="DEFL" localSheetId="64">#REF!</definedName>
    <definedName name="DEFL" localSheetId="62">#REF!</definedName>
    <definedName name="DEFL" localSheetId="78">#REF!</definedName>
    <definedName name="DEFL" localSheetId="79">#REF!</definedName>
    <definedName name="DEFL">#REF!</definedName>
    <definedName name="defl2" localSheetId="14">#REF!</definedName>
    <definedName name="defl2" localSheetId="23">#REF!</definedName>
    <definedName name="defl2" localSheetId="25">#REF!</definedName>
    <definedName name="defl2" localSheetId="26">#REF!</definedName>
    <definedName name="defl2" localSheetId="27">#REF!</definedName>
    <definedName name="defl2" localSheetId="16">#REF!</definedName>
    <definedName name="defl2" localSheetId="20">#REF!</definedName>
    <definedName name="defl2" localSheetId="21">#REF!</definedName>
    <definedName name="defl2" localSheetId="40">#REF!</definedName>
    <definedName name="defl2" localSheetId="33">#REF!</definedName>
    <definedName name="defl2" localSheetId="34">#REF!</definedName>
    <definedName name="defl2" localSheetId="39">#REF!</definedName>
    <definedName name="defl2" localSheetId="46">#REF!</definedName>
    <definedName name="defl2" localSheetId="49">#REF!</definedName>
    <definedName name="defl2" localSheetId="52">#REF!</definedName>
    <definedName name="defl2" localSheetId="55">#REF!</definedName>
    <definedName name="defl2" localSheetId="59">#REF!</definedName>
    <definedName name="defl2" localSheetId="61">#REF!</definedName>
    <definedName name="defl2" localSheetId="65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90">#REF!</definedName>
    <definedName name="defl2" localSheetId="83">#REF!</definedName>
    <definedName name="defl2" localSheetId="88">#REF!</definedName>
    <definedName name="defl2" localSheetId="64">#REF!</definedName>
    <definedName name="defl2" localSheetId="62">#REF!</definedName>
    <definedName name="defl2" localSheetId="78">#REF!</definedName>
    <definedName name="defl2" localSheetId="79">#REF!</definedName>
    <definedName name="defl2">#REF!</definedName>
    <definedName name="DEPO" localSheetId="14">[4]Links!$D$3</definedName>
    <definedName name="DEPO" localSheetId="23">[4]Links!$D$3</definedName>
    <definedName name="DEPO" localSheetId="25">[4]Links!$D$3</definedName>
    <definedName name="DEPO" localSheetId="26">[4]Links!$D$3</definedName>
    <definedName name="DEPO" localSheetId="27">[4]Links!$D$3</definedName>
    <definedName name="DEPO" localSheetId="16">[4]Links!$D$3</definedName>
    <definedName name="DEPO" localSheetId="20">[4]Links!$D$3</definedName>
    <definedName name="DEPO" localSheetId="21">[4]Links!$D$3</definedName>
    <definedName name="DEPO" localSheetId="40">[4]Links!$D$3</definedName>
    <definedName name="DEPO" localSheetId="42">[4]Links!$D$3</definedName>
    <definedName name="DEPO" localSheetId="33">[4]Links!$D$3</definedName>
    <definedName name="DEPO" localSheetId="34">[4]Links!$D$3</definedName>
    <definedName name="DEPO" localSheetId="39">[4]Links!$D$3</definedName>
    <definedName name="DEPO">[4]Links!$D$3</definedName>
    <definedName name="DEPO_F" localSheetId="14">[4]Links!$T$44</definedName>
    <definedName name="DEPO_F" localSheetId="23">[4]Links!$T$44</definedName>
    <definedName name="DEPO_F" localSheetId="25">[4]Links!$T$44</definedName>
    <definedName name="DEPO_F" localSheetId="26">[4]Links!$T$44</definedName>
    <definedName name="DEPO_F" localSheetId="27">[4]Links!$T$44</definedName>
    <definedName name="DEPO_F" localSheetId="16">[4]Links!$T$44</definedName>
    <definedName name="DEPO_F" localSheetId="20">[4]Links!$T$44</definedName>
    <definedName name="DEPO_F" localSheetId="21">[4]Links!$T$44</definedName>
    <definedName name="DEPO_F" localSheetId="40">[4]Links!$T$44</definedName>
    <definedName name="DEPO_F" localSheetId="42">[4]Links!$T$44</definedName>
    <definedName name="DEPO_F" localSheetId="33">[4]Links!$T$44</definedName>
    <definedName name="DEPO_F" localSheetId="34">[4]Links!$T$44</definedName>
    <definedName name="DEPO_F" localSheetId="39">[4]Links!$T$44</definedName>
    <definedName name="DEPO_F">[4]Links!$T$44</definedName>
    <definedName name="DEPOM" localSheetId="14">[4]Links!$D$7</definedName>
    <definedName name="DEPOM" localSheetId="23">[4]Links!$D$7</definedName>
    <definedName name="DEPOM" localSheetId="25">[4]Links!$D$7</definedName>
    <definedName name="DEPOM" localSheetId="26">[4]Links!$D$7</definedName>
    <definedName name="DEPOM" localSheetId="27">[4]Links!$D$7</definedName>
    <definedName name="DEPOM" localSheetId="16">[4]Links!$D$7</definedName>
    <definedName name="DEPOM" localSheetId="20">[4]Links!$D$7</definedName>
    <definedName name="DEPOM" localSheetId="21">[4]Links!$D$7</definedName>
    <definedName name="DEPOM" localSheetId="40">[4]Links!$D$7</definedName>
    <definedName name="DEPOM" localSheetId="42">[4]Links!$D$7</definedName>
    <definedName name="DEPOM" localSheetId="33">[4]Links!$D$7</definedName>
    <definedName name="DEPOM" localSheetId="34">[4]Links!$D$7</definedName>
    <definedName name="DEPOM" localSheetId="39">[4]Links!$D$7</definedName>
    <definedName name="DEPOM">[4]Links!$D$7</definedName>
    <definedName name="DEPORATE" localSheetId="14">[4]Links!$R$16</definedName>
    <definedName name="DEPORATE" localSheetId="23">[4]Links!$R$16</definedName>
    <definedName name="DEPORATE" localSheetId="25">[4]Links!$R$16</definedName>
    <definedName name="DEPORATE" localSheetId="26">[4]Links!$R$16</definedName>
    <definedName name="DEPORATE" localSheetId="27">[4]Links!$R$16</definedName>
    <definedName name="DEPORATE" localSheetId="16">[4]Links!$R$16</definedName>
    <definedName name="DEPORATE" localSheetId="20">[4]Links!$R$16</definedName>
    <definedName name="DEPORATE" localSheetId="21">[4]Links!$R$16</definedName>
    <definedName name="DEPORATE" localSheetId="40">[4]Links!$R$16</definedName>
    <definedName name="DEPORATE" localSheetId="42">[4]Links!$R$16</definedName>
    <definedName name="DEPORATE" localSheetId="33">[4]Links!$R$16</definedName>
    <definedName name="DEPORATE" localSheetId="34">[4]Links!$R$16</definedName>
    <definedName name="DEPORATE" localSheetId="39">[4]Links!$R$16</definedName>
    <definedName name="DEPORATE">[4]Links!$R$16</definedName>
    <definedName name="DEPORATE_F" localSheetId="14">[4]Links!$T$48</definedName>
    <definedName name="DEPORATE_F" localSheetId="23">[4]Links!$T$48</definedName>
    <definedName name="DEPORATE_F" localSheetId="25">[4]Links!$T$48</definedName>
    <definedName name="DEPORATE_F" localSheetId="26">[4]Links!$T$48</definedName>
    <definedName name="DEPORATE_F" localSheetId="27">[4]Links!$T$48</definedName>
    <definedName name="DEPORATE_F" localSheetId="16">[4]Links!$T$48</definedName>
    <definedName name="DEPORATE_F" localSheetId="20">[4]Links!$T$48</definedName>
    <definedName name="DEPORATE_F" localSheetId="21">[4]Links!$T$48</definedName>
    <definedName name="DEPORATE_F" localSheetId="40">[4]Links!$T$48</definedName>
    <definedName name="DEPORATE_F" localSheetId="42">[4]Links!$T$48</definedName>
    <definedName name="DEPORATE_F" localSheetId="33">[4]Links!$T$48</definedName>
    <definedName name="DEPORATE_F" localSheetId="34">[4]Links!$T$48</definedName>
    <definedName name="DEPORATE_F" localSheetId="39">[4]Links!$T$48</definedName>
    <definedName name="DEPORATE_F">[4]Links!$T$48</definedName>
    <definedName name="DEPORM" localSheetId="14">[4]Links!$D$9</definedName>
    <definedName name="DEPORM" localSheetId="23">[4]Links!$D$9</definedName>
    <definedName name="DEPORM" localSheetId="25">[4]Links!$D$9</definedName>
    <definedName name="DEPORM" localSheetId="26">[4]Links!$D$9</definedName>
    <definedName name="DEPORM" localSheetId="27">[4]Links!$D$9</definedName>
    <definedName name="DEPORM" localSheetId="16">[4]Links!$D$9</definedName>
    <definedName name="DEPORM" localSheetId="20">[4]Links!$D$9</definedName>
    <definedName name="DEPORM" localSheetId="21">[4]Links!$D$9</definedName>
    <definedName name="DEPORM" localSheetId="40">[4]Links!$D$9</definedName>
    <definedName name="DEPORM" localSheetId="42">[4]Links!$D$9</definedName>
    <definedName name="DEPORM" localSheetId="33">[4]Links!$D$9</definedName>
    <definedName name="DEPORM" localSheetId="34">[4]Links!$D$9</definedName>
    <definedName name="DEPORM" localSheetId="39">[4]Links!$D$9</definedName>
    <definedName name="DEPORM">[4]Links!$D$9</definedName>
    <definedName name="DEPORTYA" localSheetId="14">[4]Links!$V$14</definedName>
    <definedName name="DEPORTYA" localSheetId="23">[4]Links!$V$14</definedName>
    <definedName name="DEPORTYA" localSheetId="25">[4]Links!$V$14</definedName>
    <definedName name="DEPORTYA" localSheetId="26">[4]Links!$V$14</definedName>
    <definedName name="DEPORTYA" localSheetId="27">[4]Links!$V$14</definedName>
    <definedName name="DEPORTYA" localSheetId="16">[4]Links!$V$14</definedName>
    <definedName name="DEPORTYA" localSheetId="20">[4]Links!$V$14</definedName>
    <definedName name="DEPORTYA" localSheetId="21">[4]Links!$V$14</definedName>
    <definedName name="DEPORTYA" localSheetId="40">[4]Links!$V$14</definedName>
    <definedName name="DEPORTYA" localSheetId="42">[4]Links!$V$14</definedName>
    <definedName name="DEPORTYA" localSheetId="33">[4]Links!$V$14</definedName>
    <definedName name="DEPORTYA" localSheetId="34">[4]Links!$V$14</definedName>
    <definedName name="DEPORTYA" localSheetId="39">[4]Links!$V$14</definedName>
    <definedName name="DEPORTYA">[4]Links!$V$14</definedName>
    <definedName name="DEPORY" localSheetId="14">[4]Links!$D$13</definedName>
    <definedName name="DEPORY" localSheetId="23">[4]Links!$D$13</definedName>
    <definedName name="DEPORY" localSheetId="25">[4]Links!$D$13</definedName>
    <definedName name="DEPORY" localSheetId="26">[4]Links!$D$13</definedName>
    <definedName name="DEPORY" localSheetId="27">[4]Links!$D$13</definedName>
    <definedName name="DEPORY" localSheetId="16">[4]Links!$D$13</definedName>
    <definedName name="DEPORY" localSheetId="20">[4]Links!$D$13</definedName>
    <definedName name="DEPORY" localSheetId="21">[4]Links!$D$13</definedName>
    <definedName name="DEPORY" localSheetId="40">[4]Links!$D$13</definedName>
    <definedName name="DEPORY" localSheetId="42">[4]Links!$D$13</definedName>
    <definedName name="DEPORY" localSheetId="33">[4]Links!$D$13</definedName>
    <definedName name="DEPORY" localSheetId="34">[4]Links!$D$13</definedName>
    <definedName name="DEPORY" localSheetId="39">[4]Links!$D$13</definedName>
    <definedName name="DEPORY">[4]Links!$D$13</definedName>
    <definedName name="DEPOY" localSheetId="14">[4]Links!$D$11</definedName>
    <definedName name="DEPOY" localSheetId="23">[4]Links!$D$11</definedName>
    <definedName name="DEPOY" localSheetId="25">[4]Links!$D$11</definedName>
    <definedName name="DEPOY" localSheetId="26">[4]Links!$D$11</definedName>
    <definedName name="DEPOY" localSheetId="27">[4]Links!$D$11</definedName>
    <definedName name="DEPOY" localSheetId="16">[4]Links!$D$11</definedName>
    <definedName name="DEPOY" localSheetId="20">[4]Links!$D$11</definedName>
    <definedName name="DEPOY" localSheetId="21">[4]Links!$D$11</definedName>
    <definedName name="DEPOY" localSheetId="40">[4]Links!$D$11</definedName>
    <definedName name="DEPOY" localSheetId="42">[4]Links!$D$11</definedName>
    <definedName name="DEPOY" localSheetId="33">[4]Links!$D$11</definedName>
    <definedName name="DEPOY" localSheetId="34">[4]Links!$D$11</definedName>
    <definedName name="DEPOY" localSheetId="39">[4]Links!$D$11</definedName>
    <definedName name="DEPOY">[4]Links!$D$11</definedName>
    <definedName name="DEPOYN" localSheetId="14">[4]Links!$D$19</definedName>
    <definedName name="DEPOYN" localSheetId="23">[4]Links!$D$19</definedName>
    <definedName name="DEPOYN" localSheetId="25">[4]Links!$D$19</definedName>
    <definedName name="DEPOYN" localSheetId="26">[4]Links!$D$19</definedName>
    <definedName name="DEPOYN" localSheetId="27">[4]Links!$D$19</definedName>
    <definedName name="DEPOYN" localSheetId="16">[4]Links!$D$19</definedName>
    <definedName name="DEPOYN" localSheetId="20">[4]Links!$D$19</definedName>
    <definedName name="DEPOYN" localSheetId="21">[4]Links!$D$19</definedName>
    <definedName name="DEPOYN" localSheetId="40">[4]Links!$D$19</definedName>
    <definedName name="DEPOYN" localSheetId="42">[4]Links!$D$19</definedName>
    <definedName name="DEPOYN" localSheetId="33">[4]Links!$D$19</definedName>
    <definedName name="DEPOYN" localSheetId="34">[4]Links!$D$19</definedName>
    <definedName name="DEPOYN" localSheetId="39">[4]Links!$D$19</definedName>
    <definedName name="DEPOYN">[4]Links!$D$19</definedName>
    <definedName name="DEPOYND" localSheetId="14">[4]Links!$D$21</definedName>
    <definedName name="DEPOYND" localSheetId="23">[4]Links!$D$21</definedName>
    <definedName name="DEPOYND" localSheetId="25">[4]Links!$D$21</definedName>
    <definedName name="DEPOYND" localSheetId="26">[4]Links!$D$21</definedName>
    <definedName name="DEPOYND" localSheetId="27">[4]Links!$D$21</definedName>
    <definedName name="DEPOYND" localSheetId="16">[4]Links!$D$21</definedName>
    <definedName name="DEPOYND" localSheetId="20">[4]Links!$D$21</definedName>
    <definedName name="DEPOYND" localSheetId="21">[4]Links!$D$21</definedName>
    <definedName name="DEPOYND" localSheetId="40">[4]Links!$D$21</definedName>
    <definedName name="DEPOYND" localSheetId="42">[4]Links!$D$21</definedName>
    <definedName name="DEPOYND" localSheetId="33">[4]Links!$D$21</definedName>
    <definedName name="DEPOYND" localSheetId="34">[4]Links!$D$21</definedName>
    <definedName name="DEPOYND" localSheetId="39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14" hidden="1">{#N/A,#N/A,FALSE,"т02бд"}</definedName>
    <definedName name="dfdfdf" localSheetId="23" hidden="1">{#N/A,#N/A,FALSE,"т02бд"}</definedName>
    <definedName name="dfdfdf" localSheetId="25" hidden="1">{#N/A,#N/A,FALSE,"т02бд"}</definedName>
    <definedName name="dfdfdf" localSheetId="26" hidden="1">{#N/A,#N/A,FALSE,"т02бд"}</definedName>
    <definedName name="dfdfdf" localSheetId="27" hidden="1">{#N/A,#N/A,FALSE,"т02бд"}</definedName>
    <definedName name="dfdfdf" localSheetId="15" hidden="1">{#N/A,#N/A,FALSE,"т02бд"}</definedName>
    <definedName name="dfdfdf" localSheetId="16" hidden="1">{#N/A,#N/A,FALSE,"т02бд"}</definedName>
    <definedName name="dfdfdf" localSheetId="20" hidden="1">{#N/A,#N/A,FALSE,"т02бд"}</definedName>
    <definedName name="dfdfdf" localSheetId="21" hidden="1">{#N/A,#N/A,FALSE,"т02бд"}</definedName>
    <definedName name="dfdfdf" localSheetId="31" hidden="1">{#N/A,#N/A,FALSE,"т02бд"}</definedName>
    <definedName name="dfdfdf" localSheetId="40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34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8" hidden="1">{#N/A,#N/A,FALSE,"т02бд"}</definedName>
    <definedName name="dfdfdf" localSheetId="50" hidden="1">{#N/A,#N/A,FALSE,"т02бд"}</definedName>
    <definedName name="dfdfdf" localSheetId="52" hidden="1">{#N/A,#N/A,FALSE,"т02бд"}</definedName>
    <definedName name="dfdfdf" localSheetId="53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5" hidden="1">{#N/A,#N/A,FALSE,"т02бд"}</definedName>
    <definedName name="dfdfdf" localSheetId="74" hidden="1">{#N/A,#N/A,FALSE,"т02бд"}</definedName>
    <definedName name="dfdfdf" localSheetId="75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80" hidden="1">{#N/A,#N/A,FALSE,"т02бд"}</definedName>
    <definedName name="dfdfdf" localSheetId="90" hidden="1">{#N/A,#N/A,FALSE,"т02бд"}</definedName>
    <definedName name="dfdfdf" localSheetId="82" hidden="1">{#N/A,#N/A,FALSE,"т02бд"}</definedName>
    <definedName name="dfdfdf" localSheetId="83" hidden="1">{#N/A,#N/A,FALSE,"т02бд"}</definedName>
    <definedName name="dfdfdf" localSheetId="88" hidden="1">{#N/A,#N/A,FALSE,"т02бд"}</definedName>
    <definedName name="dfdfdf" localSheetId="30" hidden="1">{#N/A,#N/A,FALSE,"т02бд"}</definedName>
    <definedName name="dfdfdf" localSheetId="78" hidden="1">{#N/A,#N/A,FALSE,"т02бд"}</definedName>
    <definedName name="dfdfdf" localSheetId="7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4" hidden="1">{#N/A,#N/A,FALSE,"т02бд"}</definedName>
    <definedName name="dfdfdf_2" localSheetId="23" hidden="1">{#N/A,#N/A,FALSE,"т02бд"}</definedName>
    <definedName name="dfdfdf_2" localSheetId="25" hidden="1">{#N/A,#N/A,FALSE,"т02бд"}</definedName>
    <definedName name="dfdfdf_2" localSheetId="26" hidden="1">{#N/A,#N/A,FALSE,"т02бд"}</definedName>
    <definedName name="dfdfdf_2" localSheetId="27" hidden="1">{#N/A,#N/A,FALSE,"т02бд"}</definedName>
    <definedName name="dfdfdf_2" localSheetId="16" hidden="1">{#N/A,#N/A,FALSE,"т02бд"}</definedName>
    <definedName name="dfdfdf_2" localSheetId="20" hidden="1">{#N/A,#N/A,FALSE,"т02бд"}</definedName>
    <definedName name="dfdfdf_2" localSheetId="21" hidden="1">{#N/A,#N/A,FALSE,"т02бд"}</definedName>
    <definedName name="dfdfdf_2" localSheetId="31" hidden="1">{#N/A,#N/A,FALSE,"т02бд"}</definedName>
    <definedName name="dfdfdf_2" localSheetId="40" hidden="1">{#N/A,#N/A,FALSE,"т02бд"}</definedName>
    <definedName name="dfdfdf_2" localSheetId="42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45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34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48" hidden="1">{#N/A,#N/A,FALSE,"т02бд"}</definedName>
    <definedName name="dfdfdf_2" localSheetId="50" hidden="1">{#N/A,#N/A,FALSE,"т02бд"}</definedName>
    <definedName name="dfdfdf_2" localSheetId="52" hidden="1">{#N/A,#N/A,FALSE,"т02бд"}</definedName>
    <definedName name="dfdfdf_2" localSheetId="53" hidden="1">{#N/A,#N/A,FALSE,"т02бд"}</definedName>
    <definedName name="dfdfdf_2" localSheetId="55" hidden="1">{#N/A,#N/A,FALSE,"т02бд"}</definedName>
    <definedName name="dfdfdf_2" localSheetId="58" hidden="1">{#N/A,#N/A,FALSE,"т02бд"}</definedName>
    <definedName name="dfdfdf_2" localSheetId="59" hidden="1">{#N/A,#N/A,FALSE,"т02бд"}</definedName>
    <definedName name="dfdfdf_2" localSheetId="61" hidden="1">{#N/A,#N/A,FALSE,"т02бд"}</definedName>
    <definedName name="dfdfdf_2" localSheetId="65" hidden="1">{#N/A,#N/A,FALSE,"т02бд"}</definedName>
    <definedName name="dfdfdf_2" localSheetId="74" hidden="1">{#N/A,#N/A,FALSE,"т02бд"}</definedName>
    <definedName name="dfdfdf_2" localSheetId="75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3" hidden="1">{#N/A,#N/A,FALSE,"т02бд"}</definedName>
    <definedName name="dfdfdf_2" localSheetId="90" hidden="1">{#N/A,#N/A,FALSE,"т02бд"}</definedName>
    <definedName name="dfdfdf_2" localSheetId="83" hidden="1">{#N/A,#N/A,FALSE,"т02бд"}</definedName>
    <definedName name="dfdfdf_2" localSheetId="88" hidden="1">{#N/A,#N/A,FALSE,"т02бд"}</definedName>
    <definedName name="dfdfdf_2" localSheetId="30" hidden="1">{#N/A,#N/A,FALSE,"т02бд"}</definedName>
    <definedName name="dfdfdf_2" localSheetId="78" hidden="1">{#N/A,#N/A,FALSE,"т02бд"}</definedName>
    <definedName name="dfdfdf_2" localSheetId="7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4" hidden="1">{#N/A,#N/A,FALSE,"т02бд"}</definedName>
    <definedName name="dfdfdf_2_1" localSheetId="23" hidden="1">{#N/A,#N/A,FALSE,"т02бд"}</definedName>
    <definedName name="dfdfdf_2_1" localSheetId="25" hidden="1">{#N/A,#N/A,FALSE,"т02бд"}</definedName>
    <definedName name="dfdfdf_2_1" localSheetId="26" hidden="1">{#N/A,#N/A,FALSE,"т02бд"}</definedName>
    <definedName name="dfdfdf_2_1" localSheetId="27" hidden="1">{#N/A,#N/A,FALSE,"т02бд"}</definedName>
    <definedName name="dfdfdf_2_1" localSheetId="16" hidden="1">{#N/A,#N/A,FALSE,"т02бд"}</definedName>
    <definedName name="dfdfdf_2_1" localSheetId="20" hidden="1">{#N/A,#N/A,FALSE,"т02бд"}</definedName>
    <definedName name="dfdfdf_2_1" localSheetId="21" hidden="1">{#N/A,#N/A,FALSE,"т02бд"}</definedName>
    <definedName name="dfdfdf_2_1" localSheetId="31" hidden="1">{#N/A,#N/A,FALSE,"т02бд"}</definedName>
    <definedName name="dfdfdf_2_1" localSheetId="40" hidden="1">{#N/A,#N/A,FALSE,"т02бд"}</definedName>
    <definedName name="dfdfdf_2_1" localSheetId="42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45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34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48" hidden="1">{#N/A,#N/A,FALSE,"т02бд"}</definedName>
    <definedName name="dfdfdf_2_1" localSheetId="50" hidden="1">{#N/A,#N/A,FALSE,"т02бд"}</definedName>
    <definedName name="dfdfdf_2_1" localSheetId="52" hidden="1">{#N/A,#N/A,FALSE,"т02бд"}</definedName>
    <definedName name="dfdfdf_2_1" localSheetId="53" hidden="1">{#N/A,#N/A,FALSE,"т02бд"}</definedName>
    <definedName name="dfdfdf_2_1" localSheetId="55" hidden="1">{#N/A,#N/A,FALSE,"т02бд"}</definedName>
    <definedName name="dfdfdf_2_1" localSheetId="58" hidden="1">{#N/A,#N/A,FALSE,"т02бд"}</definedName>
    <definedName name="dfdfdf_2_1" localSheetId="59" hidden="1">{#N/A,#N/A,FALSE,"т02бд"}</definedName>
    <definedName name="dfdfdf_2_1" localSheetId="61" hidden="1">{#N/A,#N/A,FALSE,"т02бд"}</definedName>
    <definedName name="dfdfdf_2_1" localSheetId="65" hidden="1">{#N/A,#N/A,FALSE,"т02бд"}</definedName>
    <definedName name="dfdfdf_2_1" localSheetId="74" hidden="1">{#N/A,#N/A,FALSE,"т02бд"}</definedName>
    <definedName name="dfdfdf_2_1" localSheetId="75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3" hidden="1">{#N/A,#N/A,FALSE,"т02бд"}</definedName>
    <definedName name="dfdfdf_2_1" localSheetId="90" hidden="1">{#N/A,#N/A,FALSE,"т02бд"}</definedName>
    <definedName name="dfdfdf_2_1" localSheetId="83" hidden="1">{#N/A,#N/A,FALSE,"т02бд"}</definedName>
    <definedName name="dfdfdf_2_1" localSheetId="88" hidden="1">{#N/A,#N/A,FALSE,"т02бд"}</definedName>
    <definedName name="dfdfdf_2_1" localSheetId="30" hidden="1">{#N/A,#N/A,FALSE,"т02бд"}</definedName>
    <definedName name="dfdfdf_2_1" localSheetId="78" hidden="1">{#N/A,#N/A,FALSE,"т02бд"}</definedName>
    <definedName name="dfdfdf_2_1" localSheetId="79" hidden="1">{#N/A,#N/A,FALSE,"т02бд"}</definedName>
    <definedName name="dfdfdf_2_1" hidden="1">{#N/A,#N/A,FALSE,"т02бд"}</definedName>
    <definedName name="Dif_1" localSheetId="68">[12]C!$N$146</definedName>
    <definedName name="Dif_1" localSheetId="69">[12]C!$N$146</definedName>
    <definedName name="Dif_1" localSheetId="72">[12]C!$N$146</definedName>
    <definedName name="Dif_1" localSheetId="78">[12]C!$N$146</definedName>
    <definedName name="Dif_1">[12]C!$N$146</definedName>
    <definedName name="Dif_2" localSheetId="68">[12]C!$BB$139</definedName>
    <definedName name="Dif_2" localSheetId="69">[12]C!$BB$139</definedName>
    <definedName name="Dif_2" localSheetId="72">[12]C!$BB$139</definedName>
    <definedName name="Dif_2" localSheetId="78">[12]C!$BB$139</definedName>
    <definedName name="Dif_2">[12]C!$BB$139</definedName>
    <definedName name="drfgdfgf" localSheetId="1" hidden="1">{#N/A,#N/A,FALSE,"Лист4"}</definedName>
    <definedName name="drfgdfgf" localSheetId="14" hidden="1">{#N/A,#N/A,FALSE,"Лист4"}</definedName>
    <definedName name="drfgdfgf" localSheetId="23" hidden="1">{#N/A,#N/A,FALSE,"Лист4"}</definedName>
    <definedName name="drfgdfgf" localSheetId="25" hidden="1">{#N/A,#N/A,FALSE,"Лист4"}</definedName>
    <definedName name="drfgdfgf" localSheetId="26" hidden="1">{#N/A,#N/A,FALSE,"Лист4"}</definedName>
    <definedName name="drfgdfgf" localSheetId="27" hidden="1">{#N/A,#N/A,FALSE,"Лист4"}</definedName>
    <definedName name="drfgdfgf" localSheetId="15" hidden="1">{#N/A,#N/A,FALSE,"Лист4"}</definedName>
    <definedName name="drfgdfgf" localSheetId="16" hidden="1">{#N/A,#N/A,FALSE,"Лист4"}</definedName>
    <definedName name="drfgdfgf" localSheetId="20" hidden="1">{#N/A,#N/A,FALSE,"Лист4"}</definedName>
    <definedName name="drfgdfgf" localSheetId="21" hidden="1">{#N/A,#N/A,FALSE,"Лист4"}</definedName>
    <definedName name="drfgdfgf" localSheetId="31" hidden="1">{#N/A,#N/A,FALSE,"Лист4"}</definedName>
    <definedName name="drfgdfgf" localSheetId="40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45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34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50" hidden="1">{#N/A,#N/A,FALSE,"Лист4"}</definedName>
    <definedName name="drfgdfgf" localSheetId="52" hidden="1">{#N/A,#N/A,FALSE,"Лист4"}</definedName>
    <definedName name="drfgdfgf" localSheetId="53" hidden="1">{#N/A,#N/A,FALSE,"Лист4"}</definedName>
    <definedName name="drfgdfgf" localSheetId="55" hidden="1">{#N/A,#N/A,FALSE,"Лист4"}</definedName>
    <definedName name="drfgdfgf" localSheetId="58" hidden="1">{#N/A,#N/A,FALSE,"Лист4"}</definedName>
    <definedName name="drfgdfgf" localSheetId="59" hidden="1">{#N/A,#N/A,FALSE,"Лист4"}</definedName>
    <definedName name="drfgdfgf" localSheetId="61" hidden="1">{#N/A,#N/A,FALSE,"Лист4"}</definedName>
    <definedName name="drfgdfgf" localSheetId="65" hidden="1">{#N/A,#N/A,FALSE,"Лист4"}</definedName>
    <definedName name="drfgdfgf" localSheetId="74" hidden="1">{#N/A,#N/A,FALSE,"Лист4"}</definedName>
    <definedName name="drfgdfgf" localSheetId="75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3" hidden="1">{#N/A,#N/A,FALSE,"Лист4"}</definedName>
    <definedName name="drfgdfgf" localSheetId="80" hidden="1">{#N/A,#N/A,FALSE,"Лист4"}</definedName>
    <definedName name="drfgdfgf" localSheetId="90" hidden="1">{#N/A,#N/A,FALSE,"Лист4"}</definedName>
    <definedName name="drfgdfgf" localSheetId="82" hidden="1">{#N/A,#N/A,FALSE,"Лист4"}</definedName>
    <definedName name="drfgdfgf" localSheetId="83" hidden="1">{#N/A,#N/A,FALSE,"Лист4"}</definedName>
    <definedName name="drfgdfgf" localSheetId="88" hidden="1">{#N/A,#N/A,FALSE,"Лист4"}</definedName>
    <definedName name="drfgdfgf" localSheetId="30" hidden="1">{#N/A,#N/A,FALSE,"Лист4"}</definedName>
    <definedName name="drfgdfgf" localSheetId="78" hidden="1">{#N/A,#N/A,FALSE,"Лист4"}</definedName>
    <definedName name="drfgdfgf" localSheetId="79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4" hidden="1">{#N/A,#N/A,FALSE,"т02бд"}</definedName>
    <definedName name="dsf" localSheetId="23" hidden="1">{#N/A,#N/A,FALSE,"т02бд"}</definedName>
    <definedName name="dsf" localSheetId="25" hidden="1">{#N/A,#N/A,FALSE,"т02бд"}</definedName>
    <definedName name="dsf" localSheetId="26" hidden="1">{#N/A,#N/A,FALSE,"т02бд"}</definedName>
    <definedName name="dsf" localSheetId="27" hidden="1">{#N/A,#N/A,FALSE,"т02бд"}</definedName>
    <definedName name="dsf" localSheetId="15" hidden="1">{#N/A,#N/A,FALSE,"т02бд"}</definedName>
    <definedName name="dsf" localSheetId="16" hidden="1">{#N/A,#N/A,FALSE,"т02бд"}</definedName>
    <definedName name="dsf" localSheetId="20" hidden="1">{#N/A,#N/A,FALSE,"т02бд"}</definedName>
    <definedName name="dsf" localSheetId="21" hidden="1">{#N/A,#N/A,FALSE,"т02бд"}</definedName>
    <definedName name="dsf" localSheetId="31" hidden="1">{#N/A,#N/A,FALSE,"т02бд"}</definedName>
    <definedName name="dsf" localSheetId="40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34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8" hidden="1">{#N/A,#N/A,FALSE,"т02бд"}</definedName>
    <definedName name="dsf" localSheetId="50" hidden="1">{#N/A,#N/A,FALSE,"т02бд"}</definedName>
    <definedName name="dsf" localSheetId="52" hidden="1">{#N/A,#N/A,FALSE,"т02бд"}</definedName>
    <definedName name="dsf" localSheetId="53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5" hidden="1">{#N/A,#N/A,FALSE,"т02бд"}</definedName>
    <definedName name="dsf" localSheetId="74" hidden="1">{#N/A,#N/A,FALSE,"т02бд"}</definedName>
    <definedName name="dsf" localSheetId="75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90" hidden="1">{#N/A,#N/A,FALSE,"т02бд"}</definedName>
    <definedName name="dsf" localSheetId="82" hidden="1">{#N/A,#N/A,FALSE,"т02бд"}</definedName>
    <definedName name="dsf" localSheetId="83" hidden="1">{#N/A,#N/A,FALSE,"т02бд"}</definedName>
    <definedName name="dsf" localSheetId="88" hidden="1">{#N/A,#N/A,FALSE,"т02бд"}</definedName>
    <definedName name="dsf" localSheetId="30" hidden="1">{#N/A,#N/A,FALSE,"т02бд"}</definedName>
    <definedName name="dsf" localSheetId="78" hidden="1">{#N/A,#N/A,FALSE,"т02бд"}</definedName>
    <definedName name="dsf" localSheetId="7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4" hidden="1">{#N/A,#N/A,FALSE,"т02бд"}</definedName>
    <definedName name="dsf_2" localSheetId="23" hidden="1">{#N/A,#N/A,FALSE,"т02бд"}</definedName>
    <definedName name="dsf_2" localSheetId="25" hidden="1">{#N/A,#N/A,FALSE,"т02бд"}</definedName>
    <definedName name="dsf_2" localSheetId="26" hidden="1">{#N/A,#N/A,FALSE,"т02бд"}</definedName>
    <definedName name="dsf_2" localSheetId="27" hidden="1">{#N/A,#N/A,FALSE,"т02бд"}</definedName>
    <definedName name="dsf_2" localSheetId="16" hidden="1">{#N/A,#N/A,FALSE,"т02бд"}</definedName>
    <definedName name="dsf_2" localSheetId="20" hidden="1">{#N/A,#N/A,FALSE,"т02бд"}</definedName>
    <definedName name="dsf_2" localSheetId="21" hidden="1">{#N/A,#N/A,FALSE,"т02бд"}</definedName>
    <definedName name="dsf_2" localSheetId="31" hidden="1">{#N/A,#N/A,FALSE,"т02бд"}</definedName>
    <definedName name="dsf_2" localSheetId="40" hidden="1">{#N/A,#N/A,FALSE,"т02бд"}</definedName>
    <definedName name="dsf_2" localSheetId="42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45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34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48" hidden="1">{#N/A,#N/A,FALSE,"т02бд"}</definedName>
    <definedName name="dsf_2" localSheetId="50" hidden="1">{#N/A,#N/A,FALSE,"т02бд"}</definedName>
    <definedName name="dsf_2" localSheetId="52" hidden="1">{#N/A,#N/A,FALSE,"т02бд"}</definedName>
    <definedName name="dsf_2" localSheetId="53" hidden="1">{#N/A,#N/A,FALSE,"т02бд"}</definedName>
    <definedName name="dsf_2" localSheetId="55" hidden="1">{#N/A,#N/A,FALSE,"т02бд"}</definedName>
    <definedName name="dsf_2" localSheetId="58" hidden="1">{#N/A,#N/A,FALSE,"т02бд"}</definedName>
    <definedName name="dsf_2" localSheetId="59" hidden="1">{#N/A,#N/A,FALSE,"т02бд"}</definedName>
    <definedName name="dsf_2" localSheetId="61" hidden="1">{#N/A,#N/A,FALSE,"т02бд"}</definedName>
    <definedName name="dsf_2" localSheetId="65" hidden="1">{#N/A,#N/A,FALSE,"т02бд"}</definedName>
    <definedName name="dsf_2" localSheetId="74" hidden="1">{#N/A,#N/A,FALSE,"т02бд"}</definedName>
    <definedName name="dsf_2" localSheetId="75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3" hidden="1">{#N/A,#N/A,FALSE,"т02бд"}</definedName>
    <definedName name="dsf_2" localSheetId="90" hidden="1">{#N/A,#N/A,FALSE,"т02бд"}</definedName>
    <definedName name="dsf_2" localSheetId="83" hidden="1">{#N/A,#N/A,FALSE,"т02бд"}</definedName>
    <definedName name="dsf_2" localSheetId="88" hidden="1">{#N/A,#N/A,FALSE,"т02бд"}</definedName>
    <definedName name="dsf_2" localSheetId="30" hidden="1">{#N/A,#N/A,FALSE,"т02бд"}</definedName>
    <definedName name="dsf_2" localSheetId="78" hidden="1">{#N/A,#N/A,FALSE,"т02бд"}</definedName>
    <definedName name="dsf_2" localSheetId="7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4" hidden="1">{#N/A,#N/A,FALSE,"т02бд"}</definedName>
    <definedName name="dsf_2_1" localSheetId="23" hidden="1">{#N/A,#N/A,FALSE,"т02бд"}</definedName>
    <definedName name="dsf_2_1" localSheetId="25" hidden="1">{#N/A,#N/A,FALSE,"т02бд"}</definedName>
    <definedName name="dsf_2_1" localSheetId="26" hidden="1">{#N/A,#N/A,FALSE,"т02бд"}</definedName>
    <definedName name="dsf_2_1" localSheetId="27" hidden="1">{#N/A,#N/A,FALSE,"т02бд"}</definedName>
    <definedName name="dsf_2_1" localSheetId="16" hidden="1">{#N/A,#N/A,FALSE,"т02бд"}</definedName>
    <definedName name="dsf_2_1" localSheetId="20" hidden="1">{#N/A,#N/A,FALSE,"т02бд"}</definedName>
    <definedName name="dsf_2_1" localSheetId="21" hidden="1">{#N/A,#N/A,FALSE,"т02бд"}</definedName>
    <definedName name="dsf_2_1" localSheetId="31" hidden="1">{#N/A,#N/A,FALSE,"т02бд"}</definedName>
    <definedName name="dsf_2_1" localSheetId="40" hidden="1">{#N/A,#N/A,FALSE,"т02бд"}</definedName>
    <definedName name="dsf_2_1" localSheetId="42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45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34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48" hidden="1">{#N/A,#N/A,FALSE,"т02бд"}</definedName>
    <definedName name="dsf_2_1" localSheetId="50" hidden="1">{#N/A,#N/A,FALSE,"т02бд"}</definedName>
    <definedName name="dsf_2_1" localSheetId="52" hidden="1">{#N/A,#N/A,FALSE,"т02бд"}</definedName>
    <definedName name="dsf_2_1" localSheetId="53" hidden="1">{#N/A,#N/A,FALSE,"т02бд"}</definedName>
    <definedName name="dsf_2_1" localSheetId="55" hidden="1">{#N/A,#N/A,FALSE,"т02бд"}</definedName>
    <definedName name="dsf_2_1" localSheetId="58" hidden="1">{#N/A,#N/A,FALSE,"т02бд"}</definedName>
    <definedName name="dsf_2_1" localSheetId="59" hidden="1">{#N/A,#N/A,FALSE,"т02бд"}</definedName>
    <definedName name="dsf_2_1" localSheetId="61" hidden="1">{#N/A,#N/A,FALSE,"т02бд"}</definedName>
    <definedName name="dsf_2_1" localSheetId="65" hidden="1">{#N/A,#N/A,FALSE,"т02бд"}</definedName>
    <definedName name="dsf_2_1" localSheetId="74" hidden="1">{#N/A,#N/A,FALSE,"т02бд"}</definedName>
    <definedName name="dsf_2_1" localSheetId="75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3" hidden="1">{#N/A,#N/A,FALSE,"т02бд"}</definedName>
    <definedName name="dsf_2_1" localSheetId="90" hidden="1">{#N/A,#N/A,FALSE,"т02бд"}</definedName>
    <definedName name="dsf_2_1" localSheetId="83" hidden="1">{#N/A,#N/A,FALSE,"т02бд"}</definedName>
    <definedName name="dsf_2_1" localSheetId="88" hidden="1">{#N/A,#N/A,FALSE,"т02бд"}</definedName>
    <definedName name="dsf_2_1" localSheetId="30" hidden="1">{#N/A,#N/A,FALSE,"т02бд"}</definedName>
    <definedName name="dsf_2_1" localSheetId="78" hidden="1">{#N/A,#N/A,FALSE,"т02бд"}</definedName>
    <definedName name="dsf_2_1" localSheetId="7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4" hidden="1">{#N/A,#N/A,FALSE,"т02бд"}</definedName>
    <definedName name="dsfb" localSheetId="23" hidden="1">{#N/A,#N/A,FALSE,"т02бд"}</definedName>
    <definedName name="dsfb" localSheetId="25" hidden="1">{#N/A,#N/A,FALSE,"т02бд"}</definedName>
    <definedName name="dsfb" localSheetId="26" hidden="1">{#N/A,#N/A,FALSE,"т02бд"}</definedName>
    <definedName name="dsfb" localSheetId="27" hidden="1">{#N/A,#N/A,FALSE,"т02бд"}</definedName>
    <definedName name="dsfb" localSheetId="15" hidden="1">{#N/A,#N/A,FALSE,"т02бд"}</definedName>
    <definedName name="dsfb" localSheetId="16" hidden="1">{#N/A,#N/A,FALSE,"т02бд"}</definedName>
    <definedName name="dsfb" localSheetId="20" hidden="1">{#N/A,#N/A,FALSE,"т02бд"}</definedName>
    <definedName name="dsfb" localSheetId="21" hidden="1">{#N/A,#N/A,FALSE,"т02бд"}</definedName>
    <definedName name="dsfb" localSheetId="31" hidden="1">{#N/A,#N/A,FALSE,"т02бд"}</definedName>
    <definedName name="dsfb" localSheetId="40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34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8" hidden="1">{#N/A,#N/A,FALSE,"т02бд"}</definedName>
    <definedName name="dsfb" localSheetId="50" hidden="1">{#N/A,#N/A,FALSE,"т02бд"}</definedName>
    <definedName name="dsfb" localSheetId="52" hidden="1">{#N/A,#N/A,FALSE,"т02бд"}</definedName>
    <definedName name="dsfb" localSheetId="53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5" hidden="1">{#N/A,#N/A,FALSE,"т02бд"}</definedName>
    <definedName name="dsfb" localSheetId="74" hidden="1">{#N/A,#N/A,FALSE,"т02бд"}</definedName>
    <definedName name="dsfb" localSheetId="75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90" hidden="1">{#N/A,#N/A,FALSE,"т02бд"}</definedName>
    <definedName name="dsfb" localSheetId="82" hidden="1">{#N/A,#N/A,FALSE,"т02бд"}</definedName>
    <definedName name="dsfb" localSheetId="83" hidden="1">{#N/A,#N/A,FALSE,"т02бд"}</definedName>
    <definedName name="dsfb" localSheetId="88" hidden="1">{#N/A,#N/A,FALSE,"т02бд"}</definedName>
    <definedName name="dsfb" localSheetId="30" hidden="1">{#N/A,#N/A,FALSE,"т02бд"}</definedName>
    <definedName name="dsfb" localSheetId="78" hidden="1">{#N/A,#N/A,FALSE,"т02бд"}</definedName>
    <definedName name="dsfb" localSheetId="7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4" hidden="1">{#N/A,#N/A,FALSE,"т02бд"}</definedName>
    <definedName name="dsfb_2" localSheetId="23" hidden="1">{#N/A,#N/A,FALSE,"т02бд"}</definedName>
    <definedName name="dsfb_2" localSheetId="25" hidden="1">{#N/A,#N/A,FALSE,"т02бд"}</definedName>
    <definedName name="dsfb_2" localSheetId="26" hidden="1">{#N/A,#N/A,FALSE,"т02бд"}</definedName>
    <definedName name="dsfb_2" localSheetId="27" hidden="1">{#N/A,#N/A,FALSE,"т02бд"}</definedName>
    <definedName name="dsfb_2" localSheetId="16" hidden="1">{#N/A,#N/A,FALSE,"т02бд"}</definedName>
    <definedName name="dsfb_2" localSheetId="20" hidden="1">{#N/A,#N/A,FALSE,"т02бд"}</definedName>
    <definedName name="dsfb_2" localSheetId="21" hidden="1">{#N/A,#N/A,FALSE,"т02бд"}</definedName>
    <definedName name="dsfb_2" localSheetId="31" hidden="1">{#N/A,#N/A,FALSE,"т02бд"}</definedName>
    <definedName name="dsfb_2" localSheetId="40" hidden="1">{#N/A,#N/A,FALSE,"т02бд"}</definedName>
    <definedName name="dsfb_2" localSheetId="42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45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34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48" hidden="1">{#N/A,#N/A,FALSE,"т02бд"}</definedName>
    <definedName name="dsfb_2" localSheetId="50" hidden="1">{#N/A,#N/A,FALSE,"т02бд"}</definedName>
    <definedName name="dsfb_2" localSheetId="52" hidden="1">{#N/A,#N/A,FALSE,"т02бд"}</definedName>
    <definedName name="dsfb_2" localSheetId="53" hidden="1">{#N/A,#N/A,FALSE,"т02бд"}</definedName>
    <definedName name="dsfb_2" localSheetId="55" hidden="1">{#N/A,#N/A,FALSE,"т02бд"}</definedName>
    <definedName name="dsfb_2" localSheetId="58" hidden="1">{#N/A,#N/A,FALSE,"т02бд"}</definedName>
    <definedName name="dsfb_2" localSheetId="59" hidden="1">{#N/A,#N/A,FALSE,"т02бд"}</definedName>
    <definedName name="dsfb_2" localSheetId="61" hidden="1">{#N/A,#N/A,FALSE,"т02бд"}</definedName>
    <definedName name="dsfb_2" localSheetId="65" hidden="1">{#N/A,#N/A,FALSE,"т02бд"}</definedName>
    <definedName name="dsfb_2" localSheetId="74" hidden="1">{#N/A,#N/A,FALSE,"т02бд"}</definedName>
    <definedName name="dsfb_2" localSheetId="75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3" hidden="1">{#N/A,#N/A,FALSE,"т02бд"}</definedName>
    <definedName name="dsfb_2" localSheetId="90" hidden="1">{#N/A,#N/A,FALSE,"т02бд"}</definedName>
    <definedName name="dsfb_2" localSheetId="83" hidden="1">{#N/A,#N/A,FALSE,"т02бд"}</definedName>
    <definedName name="dsfb_2" localSheetId="88" hidden="1">{#N/A,#N/A,FALSE,"т02бд"}</definedName>
    <definedName name="dsfb_2" localSheetId="30" hidden="1">{#N/A,#N/A,FALSE,"т02бд"}</definedName>
    <definedName name="dsfb_2" localSheetId="78" hidden="1">{#N/A,#N/A,FALSE,"т02бд"}</definedName>
    <definedName name="dsfb_2" localSheetId="7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4" hidden="1">{#N/A,#N/A,FALSE,"т02бд"}</definedName>
    <definedName name="dsfb_2_1" localSheetId="23" hidden="1">{#N/A,#N/A,FALSE,"т02бд"}</definedName>
    <definedName name="dsfb_2_1" localSheetId="25" hidden="1">{#N/A,#N/A,FALSE,"т02бд"}</definedName>
    <definedName name="dsfb_2_1" localSheetId="26" hidden="1">{#N/A,#N/A,FALSE,"т02бд"}</definedName>
    <definedName name="dsfb_2_1" localSheetId="27" hidden="1">{#N/A,#N/A,FALSE,"т02бд"}</definedName>
    <definedName name="dsfb_2_1" localSheetId="16" hidden="1">{#N/A,#N/A,FALSE,"т02бд"}</definedName>
    <definedName name="dsfb_2_1" localSheetId="20" hidden="1">{#N/A,#N/A,FALSE,"т02бд"}</definedName>
    <definedName name="dsfb_2_1" localSheetId="21" hidden="1">{#N/A,#N/A,FALSE,"т02бд"}</definedName>
    <definedName name="dsfb_2_1" localSheetId="31" hidden="1">{#N/A,#N/A,FALSE,"т02бд"}</definedName>
    <definedName name="dsfb_2_1" localSheetId="40" hidden="1">{#N/A,#N/A,FALSE,"т02бд"}</definedName>
    <definedName name="dsfb_2_1" localSheetId="42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45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34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48" hidden="1">{#N/A,#N/A,FALSE,"т02бд"}</definedName>
    <definedName name="dsfb_2_1" localSheetId="50" hidden="1">{#N/A,#N/A,FALSE,"т02бд"}</definedName>
    <definedName name="dsfb_2_1" localSheetId="52" hidden="1">{#N/A,#N/A,FALSE,"т02бд"}</definedName>
    <definedName name="dsfb_2_1" localSheetId="53" hidden="1">{#N/A,#N/A,FALSE,"т02бд"}</definedName>
    <definedName name="dsfb_2_1" localSheetId="55" hidden="1">{#N/A,#N/A,FALSE,"т02бд"}</definedName>
    <definedName name="dsfb_2_1" localSheetId="58" hidden="1">{#N/A,#N/A,FALSE,"т02бд"}</definedName>
    <definedName name="dsfb_2_1" localSheetId="59" hidden="1">{#N/A,#N/A,FALSE,"т02бд"}</definedName>
    <definedName name="dsfb_2_1" localSheetId="61" hidden="1">{#N/A,#N/A,FALSE,"т02бд"}</definedName>
    <definedName name="dsfb_2_1" localSheetId="65" hidden="1">{#N/A,#N/A,FALSE,"т02бд"}</definedName>
    <definedName name="dsfb_2_1" localSheetId="74" hidden="1">{#N/A,#N/A,FALSE,"т02бд"}</definedName>
    <definedName name="dsfb_2_1" localSheetId="75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3" hidden="1">{#N/A,#N/A,FALSE,"т02бд"}</definedName>
    <definedName name="dsfb_2_1" localSheetId="90" hidden="1">{#N/A,#N/A,FALSE,"т02бд"}</definedName>
    <definedName name="dsfb_2_1" localSheetId="83" hidden="1">{#N/A,#N/A,FALSE,"т02бд"}</definedName>
    <definedName name="dsfb_2_1" localSheetId="88" hidden="1">{#N/A,#N/A,FALSE,"т02бд"}</definedName>
    <definedName name="dsfb_2_1" localSheetId="30" hidden="1">{#N/A,#N/A,FALSE,"т02бд"}</definedName>
    <definedName name="dsfb_2_1" localSheetId="78" hidden="1">{#N/A,#N/A,FALSE,"т02бд"}</definedName>
    <definedName name="dsfb_2_1" localSheetId="7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4" hidden="1">{#N/A,#N/A,FALSE,"т02бд"}</definedName>
    <definedName name="dsfg" localSheetId="23" hidden="1">{#N/A,#N/A,FALSE,"т02бд"}</definedName>
    <definedName name="dsfg" localSheetId="25" hidden="1">{#N/A,#N/A,FALSE,"т02бд"}</definedName>
    <definedName name="dsfg" localSheetId="26" hidden="1">{#N/A,#N/A,FALSE,"т02бд"}</definedName>
    <definedName name="dsfg" localSheetId="27" hidden="1">{#N/A,#N/A,FALSE,"т02бд"}</definedName>
    <definedName name="dsfg" localSheetId="15" hidden="1">{#N/A,#N/A,FALSE,"т02бд"}</definedName>
    <definedName name="dsfg" localSheetId="16" hidden="1">{#N/A,#N/A,FALSE,"т02бд"}</definedName>
    <definedName name="dsfg" localSheetId="20" hidden="1">{#N/A,#N/A,FALSE,"т02бд"}</definedName>
    <definedName name="dsfg" localSheetId="21" hidden="1">{#N/A,#N/A,FALSE,"т02бд"}</definedName>
    <definedName name="dsfg" localSheetId="31" hidden="1">{#N/A,#N/A,FALSE,"т02бд"}</definedName>
    <definedName name="dsfg" localSheetId="40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34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8" hidden="1">{#N/A,#N/A,FALSE,"т02бд"}</definedName>
    <definedName name="dsfg" localSheetId="50" hidden="1">{#N/A,#N/A,FALSE,"т02бд"}</definedName>
    <definedName name="dsfg" localSheetId="52" hidden="1">{#N/A,#N/A,FALSE,"т02бд"}</definedName>
    <definedName name="dsfg" localSheetId="53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5" hidden="1">{#N/A,#N/A,FALSE,"т02бд"}</definedName>
    <definedName name="dsfg" localSheetId="74" hidden="1">{#N/A,#N/A,FALSE,"т02бд"}</definedName>
    <definedName name="dsfg" localSheetId="75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90" hidden="1">{#N/A,#N/A,FALSE,"т02бд"}</definedName>
    <definedName name="dsfg" localSheetId="82" hidden="1">{#N/A,#N/A,FALSE,"т02бд"}</definedName>
    <definedName name="dsfg" localSheetId="83" hidden="1">{#N/A,#N/A,FALSE,"т02бд"}</definedName>
    <definedName name="dsfg" localSheetId="88" hidden="1">{#N/A,#N/A,FALSE,"т02бд"}</definedName>
    <definedName name="dsfg" localSheetId="30" hidden="1">{#N/A,#N/A,FALSE,"т02бд"}</definedName>
    <definedName name="dsfg" localSheetId="78" hidden="1">{#N/A,#N/A,FALSE,"т02бд"}</definedName>
    <definedName name="dsfg" localSheetId="7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4" hidden="1">{#N/A,#N/A,FALSE,"т02бд"}</definedName>
    <definedName name="dsfg_2" localSheetId="23" hidden="1">{#N/A,#N/A,FALSE,"т02бд"}</definedName>
    <definedName name="dsfg_2" localSheetId="25" hidden="1">{#N/A,#N/A,FALSE,"т02бд"}</definedName>
    <definedName name="dsfg_2" localSheetId="26" hidden="1">{#N/A,#N/A,FALSE,"т02бд"}</definedName>
    <definedName name="dsfg_2" localSheetId="27" hidden="1">{#N/A,#N/A,FALSE,"т02бд"}</definedName>
    <definedName name="dsfg_2" localSheetId="16" hidden="1">{#N/A,#N/A,FALSE,"т02бд"}</definedName>
    <definedName name="dsfg_2" localSheetId="20" hidden="1">{#N/A,#N/A,FALSE,"т02бд"}</definedName>
    <definedName name="dsfg_2" localSheetId="21" hidden="1">{#N/A,#N/A,FALSE,"т02бд"}</definedName>
    <definedName name="dsfg_2" localSheetId="31" hidden="1">{#N/A,#N/A,FALSE,"т02бд"}</definedName>
    <definedName name="dsfg_2" localSheetId="40" hidden="1">{#N/A,#N/A,FALSE,"т02бд"}</definedName>
    <definedName name="dsfg_2" localSheetId="42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45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34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48" hidden="1">{#N/A,#N/A,FALSE,"т02бд"}</definedName>
    <definedName name="dsfg_2" localSheetId="50" hidden="1">{#N/A,#N/A,FALSE,"т02бд"}</definedName>
    <definedName name="dsfg_2" localSheetId="52" hidden="1">{#N/A,#N/A,FALSE,"т02бд"}</definedName>
    <definedName name="dsfg_2" localSheetId="53" hidden="1">{#N/A,#N/A,FALSE,"т02бд"}</definedName>
    <definedName name="dsfg_2" localSheetId="55" hidden="1">{#N/A,#N/A,FALSE,"т02бд"}</definedName>
    <definedName name="dsfg_2" localSheetId="58" hidden="1">{#N/A,#N/A,FALSE,"т02бд"}</definedName>
    <definedName name="dsfg_2" localSheetId="59" hidden="1">{#N/A,#N/A,FALSE,"т02бд"}</definedName>
    <definedName name="dsfg_2" localSheetId="61" hidden="1">{#N/A,#N/A,FALSE,"т02бд"}</definedName>
    <definedName name="dsfg_2" localSheetId="65" hidden="1">{#N/A,#N/A,FALSE,"т02бд"}</definedName>
    <definedName name="dsfg_2" localSheetId="74" hidden="1">{#N/A,#N/A,FALSE,"т02бд"}</definedName>
    <definedName name="dsfg_2" localSheetId="75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3" hidden="1">{#N/A,#N/A,FALSE,"т02бд"}</definedName>
    <definedName name="dsfg_2" localSheetId="90" hidden="1">{#N/A,#N/A,FALSE,"т02бд"}</definedName>
    <definedName name="dsfg_2" localSheetId="83" hidden="1">{#N/A,#N/A,FALSE,"т02бд"}</definedName>
    <definedName name="dsfg_2" localSheetId="88" hidden="1">{#N/A,#N/A,FALSE,"т02бд"}</definedName>
    <definedName name="dsfg_2" localSheetId="30" hidden="1">{#N/A,#N/A,FALSE,"т02бд"}</definedName>
    <definedName name="dsfg_2" localSheetId="78" hidden="1">{#N/A,#N/A,FALSE,"т02бд"}</definedName>
    <definedName name="dsfg_2" localSheetId="7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4" hidden="1">{#N/A,#N/A,FALSE,"т02бд"}</definedName>
    <definedName name="dsfg_2_1" localSheetId="23" hidden="1">{#N/A,#N/A,FALSE,"т02бд"}</definedName>
    <definedName name="dsfg_2_1" localSheetId="25" hidden="1">{#N/A,#N/A,FALSE,"т02бд"}</definedName>
    <definedName name="dsfg_2_1" localSheetId="26" hidden="1">{#N/A,#N/A,FALSE,"т02бд"}</definedName>
    <definedName name="dsfg_2_1" localSheetId="27" hidden="1">{#N/A,#N/A,FALSE,"т02бд"}</definedName>
    <definedName name="dsfg_2_1" localSheetId="16" hidden="1">{#N/A,#N/A,FALSE,"т02бд"}</definedName>
    <definedName name="dsfg_2_1" localSheetId="20" hidden="1">{#N/A,#N/A,FALSE,"т02бд"}</definedName>
    <definedName name="dsfg_2_1" localSheetId="21" hidden="1">{#N/A,#N/A,FALSE,"т02бд"}</definedName>
    <definedName name="dsfg_2_1" localSheetId="31" hidden="1">{#N/A,#N/A,FALSE,"т02бд"}</definedName>
    <definedName name="dsfg_2_1" localSheetId="40" hidden="1">{#N/A,#N/A,FALSE,"т02бд"}</definedName>
    <definedName name="dsfg_2_1" localSheetId="42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45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34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48" hidden="1">{#N/A,#N/A,FALSE,"т02бд"}</definedName>
    <definedName name="dsfg_2_1" localSheetId="50" hidden="1">{#N/A,#N/A,FALSE,"т02бд"}</definedName>
    <definedName name="dsfg_2_1" localSheetId="52" hidden="1">{#N/A,#N/A,FALSE,"т02бд"}</definedName>
    <definedName name="dsfg_2_1" localSheetId="53" hidden="1">{#N/A,#N/A,FALSE,"т02бд"}</definedName>
    <definedName name="dsfg_2_1" localSheetId="55" hidden="1">{#N/A,#N/A,FALSE,"т02бд"}</definedName>
    <definedName name="dsfg_2_1" localSheetId="58" hidden="1">{#N/A,#N/A,FALSE,"т02бд"}</definedName>
    <definedName name="dsfg_2_1" localSheetId="59" hidden="1">{#N/A,#N/A,FALSE,"т02бд"}</definedName>
    <definedName name="dsfg_2_1" localSheetId="61" hidden="1">{#N/A,#N/A,FALSE,"т02бд"}</definedName>
    <definedName name="dsfg_2_1" localSheetId="65" hidden="1">{#N/A,#N/A,FALSE,"т02бд"}</definedName>
    <definedName name="dsfg_2_1" localSheetId="74" hidden="1">{#N/A,#N/A,FALSE,"т02бд"}</definedName>
    <definedName name="dsfg_2_1" localSheetId="75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3" hidden="1">{#N/A,#N/A,FALSE,"т02бд"}</definedName>
    <definedName name="dsfg_2_1" localSheetId="90" hidden="1">{#N/A,#N/A,FALSE,"т02бд"}</definedName>
    <definedName name="dsfg_2_1" localSheetId="83" hidden="1">{#N/A,#N/A,FALSE,"т02бд"}</definedName>
    <definedName name="dsfg_2_1" localSheetId="88" hidden="1">{#N/A,#N/A,FALSE,"т02бд"}</definedName>
    <definedName name="dsfg_2_1" localSheetId="30" hidden="1">{#N/A,#N/A,FALSE,"т02бд"}</definedName>
    <definedName name="dsfg_2_1" localSheetId="78" hidden="1">{#N/A,#N/A,FALSE,"т02бд"}</definedName>
    <definedName name="dsfg_2_1" localSheetId="79" hidden="1">{#N/A,#N/A,FALSE,"т02бд"}</definedName>
    <definedName name="dsfg_2_1" hidden="1">{#N/A,#N/A,FALSE,"т02бд"}</definedName>
    <definedName name="DUSAYA" localSheetId="14">[4]Links!$V$10</definedName>
    <definedName name="DUSAYA" localSheetId="23">[4]Links!$V$10</definedName>
    <definedName name="DUSAYA" localSheetId="25">[4]Links!$V$10</definedName>
    <definedName name="DUSAYA" localSheetId="26">[4]Links!$V$10</definedName>
    <definedName name="DUSAYA" localSheetId="27">[4]Links!$V$10</definedName>
    <definedName name="DUSAYA" localSheetId="16">[4]Links!$V$10</definedName>
    <definedName name="DUSAYA" localSheetId="20">[4]Links!$V$10</definedName>
    <definedName name="DUSAYA" localSheetId="21">[4]Links!$V$10</definedName>
    <definedName name="DUSAYA" localSheetId="40">[4]Links!$V$10</definedName>
    <definedName name="DUSAYA" localSheetId="42">[4]Links!$V$10</definedName>
    <definedName name="DUSAYA" localSheetId="33">[4]Links!$V$10</definedName>
    <definedName name="DUSAYA" localSheetId="34">[4]Links!$V$10</definedName>
    <definedName name="DUSAYA" localSheetId="39">[4]Links!$V$10</definedName>
    <definedName name="DUSAYA">[4]Links!$V$10</definedName>
    <definedName name="DVM0" localSheetId="14">[4]Links!$V$5</definedName>
    <definedName name="DVM0" localSheetId="23">[4]Links!$V$5</definedName>
    <definedName name="DVM0" localSheetId="25">[4]Links!$V$5</definedName>
    <definedName name="DVM0" localSheetId="26">[4]Links!$V$5</definedName>
    <definedName name="DVM0" localSheetId="27">[4]Links!$V$5</definedName>
    <definedName name="DVM0" localSheetId="16">[4]Links!$V$5</definedName>
    <definedName name="DVM0" localSheetId="20">[4]Links!$V$5</definedName>
    <definedName name="DVM0" localSheetId="21">[4]Links!$V$5</definedName>
    <definedName name="DVM0" localSheetId="40">[4]Links!$V$5</definedName>
    <definedName name="DVM0" localSheetId="42">[4]Links!$V$5</definedName>
    <definedName name="DVM0" localSheetId="33">[4]Links!$V$5</definedName>
    <definedName name="DVM0" localSheetId="34">[4]Links!$V$5</definedName>
    <definedName name="DVM0" localSheetId="39">[4]Links!$V$5</definedName>
    <definedName name="DVM0">[4]Links!$V$5</definedName>
    <definedName name="DVM0M" localSheetId="14">[4]Links!$J$33</definedName>
    <definedName name="DVM0M" localSheetId="23">[4]Links!$J$33</definedName>
    <definedName name="DVM0M" localSheetId="25">[4]Links!$J$33</definedName>
    <definedName name="DVM0M" localSheetId="26">[4]Links!$J$33</definedName>
    <definedName name="DVM0M" localSheetId="27">[4]Links!$J$33</definedName>
    <definedName name="DVM0M" localSheetId="16">[4]Links!$J$33</definedName>
    <definedName name="DVM0M" localSheetId="20">[4]Links!$J$33</definedName>
    <definedName name="DVM0M" localSheetId="21">[4]Links!$J$33</definedName>
    <definedName name="DVM0M" localSheetId="40">[4]Links!$J$33</definedName>
    <definedName name="DVM0M" localSheetId="42">[4]Links!$J$33</definedName>
    <definedName name="DVM0M" localSheetId="33">[4]Links!$J$33</definedName>
    <definedName name="DVM0M" localSheetId="34">[4]Links!$J$33</definedName>
    <definedName name="DVM0M" localSheetId="39">[4]Links!$J$33</definedName>
    <definedName name="DVM0M">[4]Links!$J$33</definedName>
    <definedName name="DVM0MC" localSheetId="14">[4]Links!$J$36</definedName>
    <definedName name="DVM0MC" localSheetId="23">[4]Links!$J$36</definedName>
    <definedName name="DVM0MC" localSheetId="25">[4]Links!$J$36</definedName>
    <definedName name="DVM0MC" localSheetId="26">[4]Links!$J$36</definedName>
    <definedName name="DVM0MC" localSheetId="27">[4]Links!$J$36</definedName>
    <definedName name="DVM0MC" localSheetId="16">[4]Links!$J$36</definedName>
    <definedName name="DVM0MC" localSheetId="20">[4]Links!$J$36</definedName>
    <definedName name="DVM0MC" localSheetId="21">[4]Links!$J$36</definedName>
    <definedName name="DVM0MC" localSheetId="40">[4]Links!$J$36</definedName>
    <definedName name="DVM0MC" localSheetId="42">[4]Links!$J$36</definedName>
    <definedName name="DVM0MC" localSheetId="33">[4]Links!$J$36</definedName>
    <definedName name="DVM0MC" localSheetId="34">[4]Links!$J$36</definedName>
    <definedName name="DVM0MC" localSheetId="39">[4]Links!$J$36</definedName>
    <definedName name="DVM0MC">[4]Links!$J$36</definedName>
    <definedName name="DVM3M" localSheetId="14">[4]Links!$J$34</definedName>
    <definedName name="DVM3M" localSheetId="23">[4]Links!$J$34</definedName>
    <definedName name="DVM3M" localSheetId="25">[4]Links!$J$34</definedName>
    <definedName name="DVM3M" localSheetId="26">[4]Links!$J$34</definedName>
    <definedName name="DVM3M" localSheetId="27">[4]Links!$J$34</definedName>
    <definedName name="DVM3M" localSheetId="16">[4]Links!$J$34</definedName>
    <definedName name="DVM3M" localSheetId="20">[4]Links!$J$34</definedName>
    <definedName name="DVM3M" localSheetId="21">[4]Links!$J$34</definedName>
    <definedName name="DVM3M" localSheetId="40">[4]Links!$J$34</definedName>
    <definedName name="DVM3M" localSheetId="42">[4]Links!$J$34</definedName>
    <definedName name="DVM3M" localSheetId="33">[4]Links!$J$34</definedName>
    <definedName name="DVM3M" localSheetId="34">[4]Links!$J$34</definedName>
    <definedName name="DVM3M" localSheetId="39">[4]Links!$J$34</definedName>
    <definedName name="DVM3M">[4]Links!$J$34</definedName>
    <definedName name="DVM3MC" localSheetId="14">[4]Links!$J$37</definedName>
    <definedName name="DVM3MC" localSheetId="23">[4]Links!$J$37</definedName>
    <definedName name="DVM3MC" localSheetId="25">[4]Links!$J$37</definedName>
    <definedName name="DVM3MC" localSheetId="26">[4]Links!$J$37</definedName>
    <definedName name="DVM3MC" localSheetId="27">[4]Links!$J$37</definedName>
    <definedName name="DVM3MC" localSheetId="16">[4]Links!$J$37</definedName>
    <definedName name="DVM3MC" localSheetId="20">[4]Links!$J$37</definedName>
    <definedName name="DVM3MC" localSheetId="21">[4]Links!$J$37</definedName>
    <definedName name="DVM3MC" localSheetId="40">[4]Links!$J$37</definedName>
    <definedName name="DVM3MC" localSheetId="42">[4]Links!$J$37</definedName>
    <definedName name="DVM3MC" localSheetId="33">[4]Links!$J$37</definedName>
    <definedName name="DVM3MC" localSheetId="34">[4]Links!$J$37</definedName>
    <definedName name="DVM3MC" localSheetId="39">[4]Links!$J$37</definedName>
    <definedName name="DVM3MC">[4]Links!$J$37</definedName>
    <definedName name="DVM3P" localSheetId="14">[4]Links!$V$23</definedName>
    <definedName name="DVM3P" localSheetId="23">[4]Links!$V$23</definedName>
    <definedName name="DVM3P" localSheetId="25">[4]Links!$V$23</definedName>
    <definedName name="DVM3P" localSheetId="26">[4]Links!$V$23</definedName>
    <definedName name="DVM3P" localSheetId="27">[4]Links!$V$23</definedName>
    <definedName name="DVM3P" localSheetId="16">[4]Links!$V$23</definedName>
    <definedName name="DVM3P" localSheetId="20">[4]Links!$V$23</definedName>
    <definedName name="DVM3P" localSheetId="21">[4]Links!$V$23</definedName>
    <definedName name="DVM3P" localSheetId="40">[4]Links!$V$23</definedName>
    <definedName name="DVM3P" localSheetId="42">[4]Links!$V$23</definedName>
    <definedName name="DVM3P" localSheetId="33">[4]Links!$V$23</definedName>
    <definedName name="DVM3P" localSheetId="34">[4]Links!$V$23</definedName>
    <definedName name="DVM3P" localSheetId="39">[4]Links!$V$23</definedName>
    <definedName name="DVM3P">[4]Links!$V$23</definedName>
    <definedName name="DWAGEYA" localSheetId="14">[4]Links!$V$8</definedName>
    <definedName name="DWAGEYA" localSheetId="23">[4]Links!$V$8</definedName>
    <definedName name="DWAGEYA" localSheetId="25">[4]Links!$V$8</definedName>
    <definedName name="DWAGEYA" localSheetId="26">[4]Links!$V$8</definedName>
    <definedName name="DWAGEYA" localSheetId="27">[4]Links!$V$8</definedName>
    <definedName name="DWAGEYA" localSheetId="16">[4]Links!$V$8</definedName>
    <definedName name="DWAGEYA" localSheetId="20">[4]Links!$V$8</definedName>
    <definedName name="DWAGEYA" localSheetId="21">[4]Links!$V$8</definedName>
    <definedName name="DWAGEYA" localSheetId="40">[4]Links!$V$8</definedName>
    <definedName name="DWAGEYA" localSheetId="42">[4]Links!$V$8</definedName>
    <definedName name="DWAGEYA" localSheetId="33">[4]Links!$V$8</definedName>
    <definedName name="DWAGEYA" localSheetId="34">[4]Links!$V$8</definedName>
    <definedName name="DWAGEYA" localSheetId="39">[4]Links!$V$8</definedName>
    <definedName name="DWAGEYA">[4]Links!$V$8</definedName>
    <definedName name="E" localSheetId="68">[5]C!$L$22</definedName>
    <definedName name="E" localSheetId="69">[5]C!$L$22</definedName>
    <definedName name="E" localSheetId="72">[5]C!$L$22</definedName>
    <definedName name="E" localSheetId="78">[5]C!$L$22</definedName>
    <definedName name="E">[5]C!$L$22</definedName>
    <definedName name="E_F" localSheetId="14">[4]Links!$T$13</definedName>
    <definedName name="E_F" localSheetId="23">[4]Links!$T$13</definedName>
    <definedName name="E_F" localSheetId="25">[4]Links!$T$13</definedName>
    <definedName name="E_F" localSheetId="26">[4]Links!$T$13</definedName>
    <definedName name="E_F" localSheetId="27">[4]Links!$T$13</definedName>
    <definedName name="E_F" localSheetId="16">[4]Links!$T$13</definedName>
    <definedName name="E_F" localSheetId="20">[4]Links!$T$13</definedName>
    <definedName name="E_F" localSheetId="21">[4]Links!$T$13</definedName>
    <definedName name="E_F" localSheetId="40">[4]Links!$T$13</definedName>
    <definedName name="E_F" localSheetId="42">[4]Links!$T$13</definedName>
    <definedName name="E_F" localSheetId="33">[4]Links!$T$13</definedName>
    <definedName name="E_F" localSheetId="34">[4]Links!$T$13</definedName>
    <definedName name="E_F" localSheetId="39">[4]Links!$T$13</definedName>
    <definedName name="E_F">[4]Links!$T$13</definedName>
    <definedName name="E_P" localSheetId="14">[4]Links!$X$17</definedName>
    <definedName name="E_P" localSheetId="23">[4]Links!$X$17</definedName>
    <definedName name="E_P" localSheetId="25">[4]Links!$X$17</definedName>
    <definedName name="E_P" localSheetId="26">[4]Links!$X$17</definedName>
    <definedName name="E_P" localSheetId="27">[4]Links!$X$17</definedName>
    <definedName name="E_P" localSheetId="16">[4]Links!$X$17</definedName>
    <definedName name="E_P" localSheetId="20">[4]Links!$X$17</definedName>
    <definedName name="E_P" localSheetId="21">[4]Links!$X$17</definedName>
    <definedName name="E_P" localSheetId="40">[4]Links!$X$17</definedName>
    <definedName name="E_P" localSheetId="42">[4]Links!$X$17</definedName>
    <definedName name="E_P" localSheetId="33">[4]Links!$X$17</definedName>
    <definedName name="E_P" localSheetId="34">[4]Links!$X$17</definedName>
    <definedName name="E_P" localSheetId="39">[4]Links!$X$17</definedName>
    <definedName name="E_P">[4]Links!$X$17</definedName>
    <definedName name="EdssBatchRange" localSheetId="14">#REF!</definedName>
    <definedName name="EdssBatchRange" localSheetId="23">#REF!</definedName>
    <definedName name="EdssBatchRange" localSheetId="25">#REF!</definedName>
    <definedName name="EdssBatchRange" localSheetId="26">#REF!</definedName>
    <definedName name="EdssBatchRange" localSheetId="27">#REF!</definedName>
    <definedName name="EdssBatchRange" localSheetId="16">#REF!</definedName>
    <definedName name="EdssBatchRange" localSheetId="20">#REF!</definedName>
    <definedName name="EdssBatchRange" localSheetId="21">#REF!</definedName>
    <definedName name="EdssBatchRange" localSheetId="40">#REF!</definedName>
    <definedName name="EdssBatchRange" localSheetId="42">#REF!</definedName>
    <definedName name="EdssBatchRange" localSheetId="33">#REF!</definedName>
    <definedName name="EdssBatchRange" localSheetId="34">#REF!</definedName>
    <definedName name="EdssBatchRange" localSheetId="39">#REF!</definedName>
    <definedName name="EdssBatchRange" localSheetId="46">#REF!</definedName>
    <definedName name="EdssBatchRange" localSheetId="49">#REF!</definedName>
    <definedName name="EdssBatchRange" localSheetId="52">#REF!</definedName>
    <definedName name="EdssBatchRange" localSheetId="55">#REF!</definedName>
    <definedName name="EdssBatchRange" localSheetId="59">#REF!</definedName>
    <definedName name="EdssBatchRange" localSheetId="61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90">#REF!</definedName>
    <definedName name="EdssBatchRange" localSheetId="83">#REF!</definedName>
    <definedName name="EdssBatchRange" localSheetId="88">#REF!</definedName>
    <definedName name="EdssBatchRange" localSheetId="30">#REF!</definedName>
    <definedName name="EdssBatchRange" localSheetId="62">#REF!</definedName>
    <definedName name="EdssBatchRange" localSheetId="78">#REF!</definedName>
    <definedName name="EdssBatchRange" localSheetId="79">#REF!</definedName>
    <definedName name="EdssBatchRange">#REF!</definedName>
    <definedName name="EGS" localSheetId="68">[5]C!$L$41</definedName>
    <definedName name="EGS" localSheetId="69">[5]C!$L$41</definedName>
    <definedName name="EGS" localSheetId="72">[5]C!$L$41</definedName>
    <definedName name="EGS" localSheetId="78">[5]C!$L$41</definedName>
    <definedName name="EGS">[5]C!$L$41</definedName>
    <definedName name="EGS_P" localSheetId="14">[4]Links!$X$35</definedName>
    <definedName name="EGS_P" localSheetId="23">[4]Links!$X$35</definedName>
    <definedName name="EGS_P" localSheetId="25">[4]Links!$X$35</definedName>
    <definedName name="EGS_P" localSheetId="26">[4]Links!$X$35</definedName>
    <definedName name="EGS_P" localSheetId="27">[4]Links!$X$35</definedName>
    <definedName name="EGS_P" localSheetId="16">[4]Links!$X$35</definedName>
    <definedName name="EGS_P" localSheetId="20">[4]Links!$X$35</definedName>
    <definedName name="EGS_P" localSheetId="21">[4]Links!$X$35</definedName>
    <definedName name="EGS_P" localSheetId="40">[4]Links!$X$35</definedName>
    <definedName name="EGS_P" localSheetId="42">[4]Links!$X$35</definedName>
    <definedName name="EGS_P" localSheetId="33">[4]Links!$X$35</definedName>
    <definedName name="EGS_P" localSheetId="34">[4]Links!$X$35</definedName>
    <definedName name="EGS_P" localSheetId="39">[4]Links!$X$35</definedName>
    <definedName name="EGS_P">[4]Links!$X$35</definedName>
    <definedName name="EGSG" localSheetId="14">[4]Links!$Z$37</definedName>
    <definedName name="EGSG" localSheetId="23">[4]Links!$Z$37</definedName>
    <definedName name="EGSG" localSheetId="25">[4]Links!$Z$37</definedName>
    <definedName name="EGSG" localSheetId="26">[4]Links!$Z$37</definedName>
    <definedName name="EGSG" localSheetId="27">[4]Links!$Z$37</definedName>
    <definedName name="EGSG" localSheetId="16">[4]Links!$Z$37</definedName>
    <definedName name="EGSG" localSheetId="20">[4]Links!$Z$37</definedName>
    <definedName name="EGSG" localSheetId="21">[4]Links!$Z$37</definedName>
    <definedName name="EGSG" localSheetId="40">[4]Links!$Z$37</definedName>
    <definedName name="EGSG" localSheetId="42">[4]Links!$Z$37</definedName>
    <definedName name="EGSG" localSheetId="33">[4]Links!$Z$37</definedName>
    <definedName name="EGSG" localSheetId="34">[4]Links!$Z$37</definedName>
    <definedName name="EGSG" localSheetId="39">[4]Links!$Z$37</definedName>
    <definedName name="EGSG">[4]Links!$Z$37</definedName>
    <definedName name="EGSM" localSheetId="14">[4]Links!$Z$18</definedName>
    <definedName name="EGSM" localSheetId="23">[4]Links!$Z$18</definedName>
    <definedName name="EGSM" localSheetId="25">[4]Links!$Z$18</definedName>
    <definedName name="EGSM" localSheetId="26">[4]Links!$Z$18</definedName>
    <definedName name="EGSM" localSheetId="27">[4]Links!$Z$18</definedName>
    <definedName name="EGSM" localSheetId="16">[4]Links!$Z$18</definedName>
    <definedName name="EGSM" localSheetId="20">[4]Links!$Z$18</definedName>
    <definedName name="EGSM" localSheetId="21">[4]Links!$Z$18</definedName>
    <definedName name="EGSM" localSheetId="40">[4]Links!$Z$18</definedName>
    <definedName name="EGSM" localSheetId="42">[4]Links!$Z$18</definedName>
    <definedName name="EGSM" localSheetId="33">[4]Links!$Z$18</definedName>
    <definedName name="EGSM" localSheetId="34">[4]Links!$Z$18</definedName>
    <definedName name="EGSM" localSheetId="39">[4]Links!$Z$18</definedName>
    <definedName name="EGSM">[4]Links!$Z$18</definedName>
    <definedName name="EGSMG" localSheetId="14">[4]Links!$Z$34</definedName>
    <definedName name="EGSMG" localSheetId="23">[4]Links!$Z$34</definedName>
    <definedName name="EGSMG" localSheetId="25">[4]Links!$Z$34</definedName>
    <definedName name="EGSMG" localSheetId="26">[4]Links!$Z$34</definedName>
    <definedName name="EGSMG" localSheetId="27">[4]Links!$Z$34</definedName>
    <definedName name="EGSMG" localSheetId="16">[4]Links!$Z$34</definedName>
    <definedName name="EGSMG" localSheetId="20">[4]Links!$Z$34</definedName>
    <definedName name="EGSMG" localSheetId="21">[4]Links!$Z$34</definedName>
    <definedName name="EGSMG" localSheetId="40">[4]Links!$Z$34</definedName>
    <definedName name="EGSMG" localSheetId="42">[4]Links!$Z$34</definedName>
    <definedName name="EGSMG" localSheetId="33">[4]Links!$Z$34</definedName>
    <definedName name="EGSMG" localSheetId="34">[4]Links!$Z$34</definedName>
    <definedName name="EGSMG" localSheetId="39">[4]Links!$Z$34</definedName>
    <definedName name="EGSMG">[4]Links!$Z$34</definedName>
    <definedName name="EGSY" localSheetId="14">[4]Links!$V$15</definedName>
    <definedName name="EGSY" localSheetId="23">[4]Links!$V$15</definedName>
    <definedName name="EGSY" localSheetId="25">[4]Links!$V$15</definedName>
    <definedName name="EGSY" localSheetId="26">[4]Links!$V$15</definedName>
    <definedName name="EGSY" localSheetId="27">[4]Links!$V$15</definedName>
    <definedName name="EGSY" localSheetId="16">[4]Links!$V$15</definedName>
    <definedName name="EGSY" localSheetId="20">[4]Links!$V$15</definedName>
    <definedName name="EGSY" localSheetId="21">[4]Links!$V$15</definedName>
    <definedName name="EGSY" localSheetId="40">[4]Links!$V$15</definedName>
    <definedName name="EGSY" localSheetId="42">[4]Links!$V$15</definedName>
    <definedName name="EGSY" localSheetId="33">[4]Links!$V$15</definedName>
    <definedName name="EGSY" localSheetId="34">[4]Links!$V$15</definedName>
    <definedName name="EGSY" localSheetId="39">[4]Links!$V$15</definedName>
    <definedName name="EGSY">[4]Links!$V$15</definedName>
    <definedName name="EGSYG" localSheetId="14">[4]Links!$V$18</definedName>
    <definedName name="EGSYG" localSheetId="23">[4]Links!$V$18</definedName>
    <definedName name="EGSYG" localSheetId="25">[4]Links!$V$18</definedName>
    <definedName name="EGSYG" localSheetId="26">[4]Links!$V$18</definedName>
    <definedName name="EGSYG" localSheetId="27">[4]Links!$V$18</definedName>
    <definedName name="EGSYG" localSheetId="16">[4]Links!$V$18</definedName>
    <definedName name="EGSYG" localSheetId="20">[4]Links!$V$18</definedName>
    <definedName name="EGSYG" localSheetId="21">[4]Links!$V$18</definedName>
    <definedName name="EGSYG" localSheetId="40">[4]Links!$V$18</definedName>
    <definedName name="EGSYG" localSheetId="42">[4]Links!$V$18</definedName>
    <definedName name="EGSYG" localSheetId="33">[4]Links!$V$18</definedName>
    <definedName name="EGSYG" localSheetId="34">[4]Links!$V$18</definedName>
    <definedName name="EGSYG" localSheetId="39">[4]Links!$V$18</definedName>
    <definedName name="EGSYG">[4]Links!$V$18</definedName>
    <definedName name="ENTL" localSheetId="68">[5]C!$L$17</definedName>
    <definedName name="ENTL" localSheetId="69">[5]C!$L$17</definedName>
    <definedName name="ENTL" localSheetId="72">[5]C!$L$17</definedName>
    <definedName name="ENTL" localSheetId="78">[5]C!$L$17</definedName>
    <definedName name="ENTL">[5]C!$L$17</definedName>
    <definedName name="ENTL_F" localSheetId="14">[4]Links!$T$8</definedName>
    <definedName name="ENTL_F" localSheetId="23">[4]Links!$T$8</definedName>
    <definedName name="ENTL_F" localSheetId="25">[4]Links!$T$8</definedName>
    <definedName name="ENTL_F" localSheetId="26">[4]Links!$T$8</definedName>
    <definedName name="ENTL_F" localSheetId="27">[4]Links!$T$8</definedName>
    <definedName name="ENTL_F" localSheetId="16">[4]Links!$T$8</definedName>
    <definedName name="ENTL_F" localSheetId="20">[4]Links!$T$8</definedName>
    <definedName name="ENTL_F" localSheetId="21">[4]Links!$T$8</definedName>
    <definedName name="ENTL_F" localSheetId="40">[4]Links!$T$8</definedName>
    <definedName name="ENTL_F" localSheetId="42">[4]Links!$T$8</definedName>
    <definedName name="ENTL_F" localSheetId="33">[4]Links!$T$8</definedName>
    <definedName name="ENTL_F" localSheetId="34">[4]Links!$T$8</definedName>
    <definedName name="ENTL_F" localSheetId="39">[4]Links!$T$8</definedName>
    <definedName name="ENTL_F">[4]Links!$T$8</definedName>
    <definedName name="ENTL_P" localSheetId="14">[4]Links!$X$13</definedName>
    <definedName name="ENTL_P" localSheetId="23">[4]Links!$X$13</definedName>
    <definedName name="ENTL_P" localSheetId="25">[4]Links!$X$13</definedName>
    <definedName name="ENTL_P" localSheetId="26">[4]Links!$X$13</definedName>
    <definedName name="ENTL_P" localSheetId="27">[4]Links!$X$13</definedName>
    <definedName name="ENTL_P" localSheetId="16">[4]Links!$X$13</definedName>
    <definedName name="ENTL_P" localSheetId="20">[4]Links!$X$13</definedName>
    <definedName name="ENTL_P" localSheetId="21">[4]Links!$X$13</definedName>
    <definedName name="ENTL_P" localSheetId="40">[4]Links!$X$13</definedName>
    <definedName name="ENTL_P" localSheetId="42">[4]Links!$X$13</definedName>
    <definedName name="ENTL_P" localSheetId="33">[4]Links!$X$13</definedName>
    <definedName name="ENTL_P" localSheetId="34">[4]Links!$X$13</definedName>
    <definedName name="ENTL_P" localSheetId="39">[4]Links!$X$13</definedName>
    <definedName name="ENTL_P">[4]Links!$X$13</definedName>
    <definedName name="ENTLMN" localSheetId="14">[4]Links!$Z$22</definedName>
    <definedName name="ENTLMN" localSheetId="23">[4]Links!$Z$22</definedName>
    <definedName name="ENTLMN" localSheetId="25">[4]Links!$Z$22</definedName>
    <definedName name="ENTLMN" localSheetId="26">[4]Links!$Z$22</definedName>
    <definedName name="ENTLMN" localSheetId="27">[4]Links!$Z$22</definedName>
    <definedName name="ENTLMN" localSheetId="16">[4]Links!$Z$22</definedName>
    <definedName name="ENTLMN" localSheetId="20">[4]Links!$Z$22</definedName>
    <definedName name="ENTLMN" localSheetId="21">[4]Links!$Z$22</definedName>
    <definedName name="ENTLMN" localSheetId="40">[4]Links!$Z$22</definedName>
    <definedName name="ENTLMN" localSheetId="42">[4]Links!$Z$22</definedName>
    <definedName name="ENTLMN" localSheetId="33">[4]Links!$Z$22</definedName>
    <definedName name="ENTLMN" localSheetId="34">[4]Links!$Z$22</definedName>
    <definedName name="ENTLMN" localSheetId="39">[4]Links!$Z$22</definedName>
    <definedName name="ENTLMN">[4]Links!$Z$22</definedName>
    <definedName name="ENTLY" localSheetId="14">[4]Links!$Z$25</definedName>
    <definedName name="ENTLY" localSheetId="23">[4]Links!$Z$25</definedName>
    <definedName name="ENTLY" localSheetId="25">[4]Links!$Z$25</definedName>
    <definedName name="ENTLY" localSheetId="26">[4]Links!$Z$25</definedName>
    <definedName name="ENTLY" localSheetId="27">[4]Links!$Z$25</definedName>
    <definedName name="ENTLY" localSheetId="16">[4]Links!$Z$25</definedName>
    <definedName name="ENTLY" localSheetId="20">[4]Links!$Z$25</definedName>
    <definedName name="ENTLY" localSheetId="21">[4]Links!$Z$25</definedName>
    <definedName name="ENTLY" localSheetId="40">[4]Links!$Z$25</definedName>
    <definedName name="ENTLY" localSheetId="42">[4]Links!$Z$25</definedName>
    <definedName name="ENTLY" localSheetId="33">[4]Links!$Z$25</definedName>
    <definedName name="ENTLY" localSheetId="34">[4]Links!$Z$25</definedName>
    <definedName name="ENTLY" localSheetId="39">[4]Links!$Z$25</definedName>
    <definedName name="ENTLY">[4]Links!$Z$25</definedName>
    <definedName name="ENTP" localSheetId="68">[5]C!$L$16</definedName>
    <definedName name="ENTP" localSheetId="69">[5]C!$L$16</definedName>
    <definedName name="ENTP" localSheetId="72">[5]C!$L$16</definedName>
    <definedName name="ENTP" localSheetId="78">[5]C!$L$16</definedName>
    <definedName name="ENTP">[5]C!$L$16</definedName>
    <definedName name="ENTP_F" localSheetId="14">[4]Links!$T$7</definedName>
    <definedName name="ENTP_F" localSheetId="23">[4]Links!$T$7</definedName>
    <definedName name="ENTP_F" localSheetId="25">[4]Links!$T$7</definedName>
    <definedName name="ENTP_F" localSheetId="26">[4]Links!$T$7</definedName>
    <definedName name="ENTP_F" localSheetId="27">[4]Links!$T$7</definedName>
    <definedName name="ENTP_F" localSheetId="16">[4]Links!$T$7</definedName>
    <definedName name="ENTP_F" localSheetId="20">[4]Links!$T$7</definedName>
    <definedName name="ENTP_F" localSheetId="21">[4]Links!$T$7</definedName>
    <definedName name="ENTP_F" localSheetId="40">[4]Links!$T$7</definedName>
    <definedName name="ENTP_F" localSheetId="42">[4]Links!$T$7</definedName>
    <definedName name="ENTP_F" localSheetId="33">[4]Links!$T$7</definedName>
    <definedName name="ENTP_F" localSheetId="34">[4]Links!$T$7</definedName>
    <definedName name="ENTP_F" localSheetId="39">[4]Links!$T$7</definedName>
    <definedName name="ENTP_F">[4]Links!$T$7</definedName>
    <definedName name="ENTP_P" localSheetId="14">[4]Links!$X$12</definedName>
    <definedName name="ENTP_P" localSheetId="23">[4]Links!$X$12</definedName>
    <definedName name="ENTP_P" localSheetId="25">[4]Links!$X$12</definedName>
    <definedName name="ENTP_P" localSheetId="26">[4]Links!$X$12</definedName>
    <definedName name="ENTP_P" localSheetId="27">[4]Links!$X$12</definedName>
    <definedName name="ENTP_P" localSheetId="16">[4]Links!$X$12</definedName>
    <definedName name="ENTP_P" localSheetId="20">[4]Links!$X$12</definedName>
    <definedName name="ENTP_P" localSheetId="21">[4]Links!$X$12</definedName>
    <definedName name="ENTP_P" localSheetId="40">[4]Links!$X$12</definedName>
    <definedName name="ENTP_P" localSheetId="42">[4]Links!$X$12</definedName>
    <definedName name="ENTP_P" localSheetId="33">[4]Links!$X$12</definedName>
    <definedName name="ENTP_P" localSheetId="34">[4]Links!$X$12</definedName>
    <definedName name="ENTP_P" localSheetId="39">[4]Links!$X$12</definedName>
    <definedName name="ENTP_P">[4]Links!$X$12</definedName>
    <definedName name="ENTPMN" localSheetId="14">[4]Links!$Z$21</definedName>
    <definedName name="ENTPMN" localSheetId="23">[4]Links!$Z$21</definedName>
    <definedName name="ENTPMN" localSheetId="25">[4]Links!$Z$21</definedName>
    <definedName name="ENTPMN" localSheetId="26">[4]Links!$Z$21</definedName>
    <definedName name="ENTPMN" localSheetId="27">[4]Links!$Z$21</definedName>
    <definedName name="ENTPMN" localSheetId="16">[4]Links!$Z$21</definedName>
    <definedName name="ENTPMN" localSheetId="20">[4]Links!$Z$21</definedName>
    <definedName name="ENTPMN" localSheetId="21">[4]Links!$Z$21</definedName>
    <definedName name="ENTPMN" localSheetId="40">[4]Links!$Z$21</definedName>
    <definedName name="ENTPMN" localSheetId="42">[4]Links!$Z$21</definedName>
    <definedName name="ENTPMN" localSheetId="33">[4]Links!$Z$21</definedName>
    <definedName name="ENTPMN" localSheetId="34">[4]Links!$Z$21</definedName>
    <definedName name="ENTPMN" localSheetId="39">[4]Links!$Z$21</definedName>
    <definedName name="ENTPMN">[4]Links!$Z$21</definedName>
    <definedName name="ENTPY" localSheetId="14">[4]Links!$Z$24</definedName>
    <definedName name="ENTPY" localSheetId="23">[4]Links!$Z$24</definedName>
    <definedName name="ENTPY" localSheetId="25">[4]Links!$Z$24</definedName>
    <definedName name="ENTPY" localSheetId="26">[4]Links!$Z$24</definedName>
    <definedName name="ENTPY" localSheetId="27">[4]Links!$Z$24</definedName>
    <definedName name="ENTPY" localSheetId="16">[4]Links!$Z$24</definedName>
    <definedName name="ENTPY" localSheetId="20">[4]Links!$Z$24</definedName>
    <definedName name="ENTPY" localSheetId="21">[4]Links!$Z$24</definedName>
    <definedName name="ENTPY" localSheetId="40">[4]Links!$Z$24</definedName>
    <definedName name="ENTPY" localSheetId="42">[4]Links!$Z$24</definedName>
    <definedName name="ENTPY" localSheetId="33">[4]Links!$Z$24</definedName>
    <definedName name="ENTPY" localSheetId="34">[4]Links!$Z$24</definedName>
    <definedName name="ENTPY" localSheetId="39">[4]Links!$Z$24</definedName>
    <definedName name="ENTPY">[4]Links!$Z$24</definedName>
    <definedName name="ENTS" localSheetId="68">[5]C!$L$18</definedName>
    <definedName name="ENTS" localSheetId="69">[5]C!$L$18</definedName>
    <definedName name="ENTS" localSheetId="72">[5]C!$L$18</definedName>
    <definedName name="ENTS" localSheetId="78">[5]C!$L$18</definedName>
    <definedName name="ENTS">[5]C!$L$18</definedName>
    <definedName name="ENTS_f" localSheetId="14">[4]Links!#REF!</definedName>
    <definedName name="ENTS_f" localSheetId="23">[4]Links!#REF!</definedName>
    <definedName name="ENTS_f" localSheetId="25">[4]Links!#REF!</definedName>
    <definedName name="ENTS_f" localSheetId="26">[4]Links!#REF!</definedName>
    <definedName name="ENTS_f" localSheetId="27">[4]Links!#REF!</definedName>
    <definedName name="ENTS_f" localSheetId="16">[4]Links!#REF!</definedName>
    <definedName name="ENTS_f" localSheetId="20">[4]Links!#REF!</definedName>
    <definedName name="ENTS_f" localSheetId="21">[4]Links!#REF!</definedName>
    <definedName name="ENTS_f" localSheetId="31">[4]Links!#REF!</definedName>
    <definedName name="ENTS_f" localSheetId="40">[4]Links!#REF!</definedName>
    <definedName name="ENTS_f" localSheetId="42">[4]Links!#REF!</definedName>
    <definedName name="ENTS_f" localSheetId="43">[4]Links!#REF!</definedName>
    <definedName name="ENTS_f" localSheetId="33">[4]Links!#REF!</definedName>
    <definedName name="ENTS_f" localSheetId="34">[4]Links!#REF!</definedName>
    <definedName name="ENTS_f" localSheetId="39">[4]Links!#REF!</definedName>
    <definedName name="ENTS_f" localSheetId="46">[4]Links!#REF!</definedName>
    <definedName name="ENTS_f" localSheetId="49">[4]Links!#REF!</definedName>
    <definedName name="ENTS_f" localSheetId="52">[4]Links!#REF!</definedName>
    <definedName name="ENTS_f" localSheetId="55">[4]Links!#REF!</definedName>
    <definedName name="ENTS_f" localSheetId="59">[4]Links!#REF!</definedName>
    <definedName name="ENTS_f" localSheetId="61">[4]Links!#REF!</definedName>
    <definedName name="ENTS_f" localSheetId="65">[4]Links!#REF!</definedName>
    <definedName name="ENTS_f" localSheetId="66">[4]Links!#REF!</definedName>
    <definedName name="ENTS_f" localSheetId="67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72">[4]Links!#REF!</definedName>
    <definedName name="ENTS_f" localSheetId="90">[4]Links!#REF!</definedName>
    <definedName name="ENTS_f" localSheetId="83">[4]Links!#REF!</definedName>
    <definedName name="ENTS_f" localSheetId="88">[4]Links!#REF!</definedName>
    <definedName name="ENTS_f" localSheetId="64">[4]Links!#REF!</definedName>
    <definedName name="ENTS_f" localSheetId="62">[4]Links!#REF!</definedName>
    <definedName name="ENTS_f" localSheetId="78">[4]Links!#REF!</definedName>
    <definedName name="ENTS_f" localSheetId="79">[4]Links!#REF!</definedName>
    <definedName name="ENTS_f">[4]Links!#REF!</definedName>
    <definedName name="ENTSM" localSheetId="14">[4]Links!#REF!</definedName>
    <definedName name="ENTSM" localSheetId="23">[4]Links!#REF!</definedName>
    <definedName name="ENTSM" localSheetId="25">[4]Links!#REF!</definedName>
    <definedName name="ENTSM" localSheetId="26">[4]Links!#REF!</definedName>
    <definedName name="ENTSM" localSheetId="27">[4]Links!#REF!</definedName>
    <definedName name="ENTSM" localSheetId="16">[4]Links!#REF!</definedName>
    <definedName name="ENTSM" localSheetId="20">[4]Links!#REF!</definedName>
    <definedName name="ENTSM" localSheetId="21">[4]Links!#REF!</definedName>
    <definedName name="ENTSM" localSheetId="40">[4]Links!#REF!</definedName>
    <definedName name="ENTSM" localSheetId="42">[4]Links!#REF!</definedName>
    <definedName name="ENTSM" localSheetId="43">[4]Links!#REF!</definedName>
    <definedName name="ENTSM" localSheetId="33">[4]Links!#REF!</definedName>
    <definedName name="ENTSM" localSheetId="34">[4]Links!#REF!</definedName>
    <definedName name="ENTSM" localSheetId="39">[4]Links!#REF!</definedName>
    <definedName name="ENTSM" localSheetId="46">[4]Links!#REF!</definedName>
    <definedName name="ENTSM" localSheetId="49">[4]Links!#REF!</definedName>
    <definedName name="ENTSM" localSheetId="52">[4]Links!#REF!</definedName>
    <definedName name="ENTSM" localSheetId="55">[4]Links!#REF!</definedName>
    <definedName name="ENTSM" localSheetId="59">[4]Links!#REF!</definedName>
    <definedName name="ENTSM" localSheetId="61">[4]Links!#REF!</definedName>
    <definedName name="ENTSM" localSheetId="65">[4]Links!#REF!</definedName>
    <definedName name="ENTSM" localSheetId="66">[4]Links!#REF!</definedName>
    <definedName name="ENTSM" localSheetId="67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72">[4]Links!#REF!</definedName>
    <definedName name="ENTSM" localSheetId="90">[4]Links!#REF!</definedName>
    <definedName name="ENTSM" localSheetId="83">[4]Links!#REF!</definedName>
    <definedName name="ENTSM" localSheetId="88">[4]Links!#REF!</definedName>
    <definedName name="ENTSM" localSheetId="64">[4]Links!#REF!</definedName>
    <definedName name="ENTSM" localSheetId="62">[4]Links!#REF!</definedName>
    <definedName name="ENTSM" localSheetId="78">[4]Links!#REF!</definedName>
    <definedName name="ENTSM" localSheetId="79">[4]Links!#REF!</definedName>
    <definedName name="ENTSM">[4]Links!#REF!</definedName>
    <definedName name="ENTSMN" localSheetId="14">[4]Links!$Z$23</definedName>
    <definedName name="ENTSMN" localSheetId="23">[4]Links!$Z$23</definedName>
    <definedName name="ENTSMN" localSheetId="25">[4]Links!$Z$23</definedName>
    <definedName name="ENTSMN" localSheetId="26">[4]Links!$Z$23</definedName>
    <definedName name="ENTSMN" localSheetId="27">[4]Links!$Z$23</definedName>
    <definedName name="ENTSMN" localSheetId="16">[4]Links!$Z$23</definedName>
    <definedName name="ENTSMN" localSheetId="20">[4]Links!$Z$23</definedName>
    <definedName name="ENTSMN" localSheetId="21">[4]Links!$Z$23</definedName>
    <definedName name="ENTSMN" localSheetId="40">[4]Links!$Z$23</definedName>
    <definedName name="ENTSMN" localSheetId="42">[4]Links!$Z$23</definedName>
    <definedName name="ENTSMN" localSheetId="33">[4]Links!$Z$23</definedName>
    <definedName name="ENTSMN" localSheetId="34">[4]Links!$Z$23</definedName>
    <definedName name="ENTSMN" localSheetId="39">[4]Links!$Z$23</definedName>
    <definedName name="ENTSMN">[4]Links!$Z$23</definedName>
    <definedName name="EXP" localSheetId="14">[4]Links!$L$5</definedName>
    <definedName name="EXP" localSheetId="23">[4]Links!$L$5</definedName>
    <definedName name="EXP" localSheetId="25">[4]Links!$L$5</definedName>
    <definedName name="EXP" localSheetId="26">[4]Links!$L$5</definedName>
    <definedName name="EXP" localSheetId="27">[4]Links!$L$5</definedName>
    <definedName name="EXP" localSheetId="16">[4]Links!$L$5</definedName>
    <definedName name="EXP" localSheetId="20">[4]Links!$L$5</definedName>
    <definedName name="EXP" localSheetId="21">[4]Links!$L$5</definedName>
    <definedName name="EXP" localSheetId="40">[4]Links!$L$5</definedName>
    <definedName name="EXP" localSheetId="42">[4]Links!$L$5</definedName>
    <definedName name="EXP" localSheetId="33">[4]Links!$L$5</definedName>
    <definedName name="EXP" localSheetId="34">[4]Links!$L$5</definedName>
    <definedName name="EXP" localSheetId="39">[4]Links!$L$5</definedName>
    <definedName name="EXP">[4]Links!$L$5</definedName>
    <definedName name="Exp_GDP" localSheetId="14">#REF!</definedName>
    <definedName name="Exp_GDP" localSheetId="23">#REF!</definedName>
    <definedName name="Exp_GDP" localSheetId="25">#REF!</definedName>
    <definedName name="Exp_GDP" localSheetId="26">#REF!</definedName>
    <definedName name="Exp_GDP" localSheetId="27">#REF!</definedName>
    <definedName name="Exp_GDP" localSheetId="16">#REF!</definedName>
    <definedName name="Exp_GDP" localSheetId="20">#REF!</definedName>
    <definedName name="Exp_GDP" localSheetId="21">#REF!</definedName>
    <definedName name="Exp_GDP" localSheetId="40">#REF!</definedName>
    <definedName name="Exp_GDP" localSheetId="42">#REF!</definedName>
    <definedName name="Exp_GDP" localSheetId="33">#REF!</definedName>
    <definedName name="Exp_GDP" localSheetId="34">#REF!</definedName>
    <definedName name="Exp_GDP" localSheetId="39">#REF!</definedName>
    <definedName name="Exp_GDP" localSheetId="46">#REF!</definedName>
    <definedName name="Exp_GDP" localSheetId="49">#REF!</definedName>
    <definedName name="Exp_GDP" localSheetId="52">#REF!</definedName>
    <definedName name="Exp_GDP" localSheetId="55">#REF!</definedName>
    <definedName name="Exp_GDP" localSheetId="59">#REF!</definedName>
    <definedName name="Exp_GDP" localSheetId="61">#REF!</definedName>
    <definedName name="Exp_GDP" localSheetId="65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90">#REF!</definedName>
    <definedName name="Exp_GDP" localSheetId="83">#REF!</definedName>
    <definedName name="Exp_GDP" localSheetId="88">#REF!</definedName>
    <definedName name="Exp_GDP" localSheetId="30">#REF!</definedName>
    <definedName name="Exp_GDP" localSheetId="62">#REF!</definedName>
    <definedName name="Exp_GDP" localSheetId="78">#REF!</definedName>
    <definedName name="Exp_GDP" localSheetId="79">#REF!</definedName>
    <definedName name="Exp_GDP">#REF!</definedName>
    <definedName name="Exp_nom" localSheetId="14">#REF!</definedName>
    <definedName name="Exp_nom" localSheetId="23">#REF!</definedName>
    <definedName name="Exp_nom" localSheetId="25">#REF!</definedName>
    <definedName name="Exp_nom" localSheetId="26">#REF!</definedName>
    <definedName name="Exp_nom" localSheetId="27">#REF!</definedName>
    <definedName name="Exp_nom" localSheetId="16">#REF!</definedName>
    <definedName name="Exp_nom" localSheetId="20">#REF!</definedName>
    <definedName name="Exp_nom" localSheetId="21">#REF!</definedName>
    <definedName name="Exp_nom" localSheetId="40">#REF!</definedName>
    <definedName name="Exp_nom" localSheetId="33">#REF!</definedName>
    <definedName name="Exp_nom" localSheetId="34">#REF!</definedName>
    <definedName name="Exp_nom" localSheetId="39">#REF!</definedName>
    <definedName name="Exp_nom" localSheetId="46">#REF!</definedName>
    <definedName name="Exp_nom" localSheetId="49">#REF!</definedName>
    <definedName name="Exp_nom" localSheetId="52">#REF!</definedName>
    <definedName name="Exp_nom" localSheetId="55">#REF!</definedName>
    <definedName name="Exp_nom" localSheetId="59">#REF!</definedName>
    <definedName name="Exp_nom" localSheetId="61">#REF!</definedName>
    <definedName name="Exp_nom" localSheetId="65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90">#REF!</definedName>
    <definedName name="Exp_nom" localSheetId="83">#REF!</definedName>
    <definedName name="Exp_nom" localSheetId="88">#REF!</definedName>
    <definedName name="Exp_nom" localSheetId="62">#REF!</definedName>
    <definedName name="Exp_nom" localSheetId="78">#REF!</definedName>
    <definedName name="Exp_nom" localSheetId="79">#REF!</definedName>
    <definedName name="Exp_nom">#REF!</definedName>
    <definedName name="EXPC" localSheetId="14">[4]Links!$L$17</definedName>
    <definedName name="EXPC" localSheetId="23">[4]Links!$L$17</definedName>
    <definedName name="EXPC" localSheetId="25">[4]Links!$L$17</definedName>
    <definedName name="EXPC" localSheetId="26">[4]Links!$L$17</definedName>
    <definedName name="EXPC" localSheetId="27">[4]Links!$L$17</definedName>
    <definedName name="EXPC" localSheetId="16">[4]Links!$L$17</definedName>
    <definedName name="EXPC" localSheetId="20">[4]Links!$L$17</definedName>
    <definedName name="EXPC" localSheetId="21">[4]Links!$L$17</definedName>
    <definedName name="EXPC" localSheetId="40">[4]Links!$L$17</definedName>
    <definedName name="EXPC" localSheetId="42">[4]Links!$L$17</definedName>
    <definedName name="EXPC" localSheetId="33">[4]Links!$L$17</definedName>
    <definedName name="EXPC" localSheetId="34">[4]Links!$L$17</definedName>
    <definedName name="EXPC" localSheetId="39">[4]Links!$L$17</definedName>
    <definedName name="EXPC">[4]Links!$L$17</definedName>
    <definedName name="EXPCP" localSheetId="14">[4]Links!$L$21</definedName>
    <definedName name="EXPCP" localSheetId="23">[4]Links!$L$21</definedName>
    <definedName name="EXPCP" localSheetId="25">[4]Links!$L$21</definedName>
    <definedName name="EXPCP" localSheetId="26">[4]Links!$L$21</definedName>
    <definedName name="EXPCP" localSheetId="27">[4]Links!$L$21</definedName>
    <definedName name="EXPCP" localSheetId="16">[4]Links!$L$21</definedName>
    <definedName name="EXPCP" localSheetId="20">[4]Links!$L$21</definedName>
    <definedName name="EXPCP" localSheetId="21">[4]Links!$L$21</definedName>
    <definedName name="EXPCP" localSheetId="40">[4]Links!$L$21</definedName>
    <definedName name="EXPCP" localSheetId="42">[4]Links!$L$21</definedName>
    <definedName name="EXPCP" localSheetId="33">[4]Links!$L$21</definedName>
    <definedName name="EXPCP" localSheetId="34">[4]Links!$L$21</definedName>
    <definedName name="EXPCP" localSheetId="39">[4]Links!$L$21</definedName>
    <definedName name="EXPCP">[4]Links!$L$21</definedName>
    <definedName name="EXPEND_f" localSheetId="14">[4]Links!#REF!</definedName>
    <definedName name="EXPEND_f" localSheetId="23">[4]Links!#REF!</definedName>
    <definedName name="EXPEND_f" localSheetId="25">[4]Links!#REF!</definedName>
    <definedName name="EXPEND_f" localSheetId="26">[4]Links!#REF!</definedName>
    <definedName name="EXPEND_f" localSheetId="27">[4]Links!#REF!</definedName>
    <definedName name="EXPEND_f" localSheetId="16">[4]Links!#REF!</definedName>
    <definedName name="EXPEND_f" localSheetId="20">[4]Links!#REF!</definedName>
    <definedName name="EXPEND_f" localSheetId="21">[4]Links!#REF!</definedName>
    <definedName name="EXPEND_f" localSheetId="31">[4]Links!#REF!</definedName>
    <definedName name="EXPEND_f" localSheetId="40">[4]Links!#REF!</definedName>
    <definedName name="EXPEND_f" localSheetId="42">[4]Links!#REF!</definedName>
    <definedName name="EXPEND_f" localSheetId="43">[4]Links!#REF!</definedName>
    <definedName name="EXPEND_f" localSheetId="33">[4]Links!#REF!</definedName>
    <definedName name="EXPEND_f" localSheetId="34">[4]Links!#REF!</definedName>
    <definedName name="EXPEND_f" localSheetId="39">[4]Links!#REF!</definedName>
    <definedName name="EXPEND_f" localSheetId="46">[4]Links!#REF!</definedName>
    <definedName name="EXPEND_f" localSheetId="49">[4]Links!#REF!</definedName>
    <definedName name="EXPEND_f" localSheetId="52">[4]Links!#REF!</definedName>
    <definedName name="EXPEND_f" localSheetId="55">[4]Links!#REF!</definedName>
    <definedName name="EXPEND_f" localSheetId="59">[4]Links!#REF!</definedName>
    <definedName name="EXPEND_f" localSheetId="61">[4]Links!#REF!</definedName>
    <definedName name="EXPEND_f" localSheetId="65">[4]Links!#REF!</definedName>
    <definedName name="EXPEND_f" localSheetId="66">[4]Links!#REF!</definedName>
    <definedName name="EXPEND_f" localSheetId="67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72">[4]Links!#REF!</definedName>
    <definedName name="EXPEND_f" localSheetId="90">[4]Links!#REF!</definedName>
    <definedName name="EXPEND_f" localSheetId="83">[4]Links!#REF!</definedName>
    <definedName name="EXPEND_f" localSheetId="88">[4]Links!#REF!</definedName>
    <definedName name="EXPEND_f" localSheetId="64">[4]Links!#REF!</definedName>
    <definedName name="EXPEND_f" localSheetId="62">[4]Links!#REF!</definedName>
    <definedName name="EXPEND_f" localSheetId="78">[4]Links!#REF!</definedName>
    <definedName name="EXPEND_f" localSheetId="79">[4]Links!#REF!</definedName>
    <definedName name="EXPEND_f">[4]Links!#REF!</definedName>
    <definedName name="EXPENDO_f" localSheetId="14">[4]Links!#REF!</definedName>
    <definedName name="EXPENDO_f" localSheetId="23">[4]Links!#REF!</definedName>
    <definedName name="EXPENDO_f" localSheetId="25">[4]Links!#REF!</definedName>
    <definedName name="EXPENDO_f" localSheetId="26">[4]Links!#REF!</definedName>
    <definedName name="EXPENDO_f" localSheetId="27">[4]Links!#REF!</definedName>
    <definedName name="EXPENDO_f" localSheetId="16">[4]Links!#REF!</definedName>
    <definedName name="EXPENDO_f" localSheetId="20">[4]Links!#REF!</definedName>
    <definedName name="EXPENDO_f" localSheetId="21">[4]Links!#REF!</definedName>
    <definedName name="EXPENDO_f" localSheetId="40">[4]Links!#REF!</definedName>
    <definedName name="EXPENDO_f" localSheetId="42">[4]Links!#REF!</definedName>
    <definedName name="EXPENDO_f" localSheetId="43">[4]Links!#REF!</definedName>
    <definedName name="EXPENDO_f" localSheetId="33">[4]Links!#REF!</definedName>
    <definedName name="EXPENDO_f" localSheetId="34">[4]Links!#REF!</definedName>
    <definedName name="EXPENDO_f" localSheetId="39">[4]Links!#REF!</definedName>
    <definedName name="EXPENDO_f" localSheetId="46">[4]Links!#REF!</definedName>
    <definedName name="EXPENDO_f" localSheetId="49">[4]Links!#REF!</definedName>
    <definedName name="EXPENDO_f" localSheetId="52">[4]Links!#REF!</definedName>
    <definedName name="EXPENDO_f" localSheetId="55">[4]Links!#REF!</definedName>
    <definedName name="EXPENDO_f" localSheetId="59">[4]Links!#REF!</definedName>
    <definedName name="EXPENDO_f" localSheetId="61">[4]Links!#REF!</definedName>
    <definedName name="EXPENDO_f" localSheetId="65">[4]Links!#REF!</definedName>
    <definedName name="EXPENDO_f" localSheetId="66">[4]Links!#REF!</definedName>
    <definedName name="EXPENDO_f" localSheetId="67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72">[4]Links!#REF!</definedName>
    <definedName name="EXPENDO_f" localSheetId="90">[4]Links!#REF!</definedName>
    <definedName name="EXPENDO_f" localSheetId="83">[4]Links!#REF!</definedName>
    <definedName name="EXPENDO_f" localSheetId="88">[4]Links!#REF!</definedName>
    <definedName name="EXPENDO_f" localSheetId="64">[4]Links!#REF!</definedName>
    <definedName name="EXPENDO_f" localSheetId="62">[4]Links!#REF!</definedName>
    <definedName name="EXPENDO_f" localSheetId="78">[4]Links!#REF!</definedName>
    <definedName name="EXPENDO_f" localSheetId="79">[4]Links!#REF!</definedName>
    <definedName name="EXPENDO_f">[4]Links!#REF!</definedName>
    <definedName name="EXPM" localSheetId="14">[4]Links!$L$9</definedName>
    <definedName name="EXPM" localSheetId="23">[4]Links!$L$9</definedName>
    <definedName name="EXPM" localSheetId="25">[4]Links!$L$9</definedName>
    <definedName name="EXPM" localSheetId="26">[4]Links!$L$9</definedName>
    <definedName name="EXPM" localSheetId="27">[4]Links!$L$9</definedName>
    <definedName name="EXPM" localSheetId="16">[4]Links!$L$9</definedName>
    <definedName name="EXPM" localSheetId="20">[4]Links!$L$9</definedName>
    <definedName name="EXPM" localSheetId="21">[4]Links!$L$9</definedName>
    <definedName name="EXPM" localSheetId="40">[4]Links!$L$9</definedName>
    <definedName name="EXPM" localSheetId="42">[4]Links!$L$9</definedName>
    <definedName name="EXPM" localSheetId="33">[4]Links!$L$9</definedName>
    <definedName name="EXPM" localSheetId="34">[4]Links!$L$9</definedName>
    <definedName name="EXPM" localSheetId="39">[4]Links!$L$9</definedName>
    <definedName name="EXPM">[4]Links!$L$9</definedName>
    <definedName name="EXPRCY" localSheetId="14">[4]Links!$L$41</definedName>
    <definedName name="EXPRCY" localSheetId="23">[4]Links!$L$41</definedName>
    <definedName name="EXPRCY" localSheetId="25">[4]Links!$L$41</definedName>
    <definedName name="EXPRCY" localSheetId="26">[4]Links!$L$41</definedName>
    <definedName name="EXPRCY" localSheetId="27">[4]Links!$L$41</definedName>
    <definedName name="EXPRCY" localSheetId="16">[4]Links!$L$41</definedName>
    <definedName name="EXPRCY" localSheetId="20">[4]Links!$L$41</definedName>
    <definedName name="EXPRCY" localSheetId="21">[4]Links!$L$41</definedName>
    <definedName name="EXPRCY" localSheetId="40">[4]Links!$L$41</definedName>
    <definedName name="EXPRCY" localSheetId="42">[4]Links!$L$41</definedName>
    <definedName name="EXPRCY" localSheetId="33">[4]Links!$L$41</definedName>
    <definedName name="EXPRCY" localSheetId="34">[4]Links!$L$41</definedName>
    <definedName name="EXPRCY" localSheetId="39">[4]Links!$L$41</definedName>
    <definedName name="EXPRCY">[4]Links!$L$41</definedName>
    <definedName name="EXPRM" localSheetId="14">[4]Links!$L$29</definedName>
    <definedName name="EXPRM" localSheetId="23">[4]Links!$L$29</definedName>
    <definedName name="EXPRM" localSheetId="25">[4]Links!$L$29</definedName>
    <definedName name="EXPRM" localSheetId="26">[4]Links!$L$29</definedName>
    <definedName name="EXPRM" localSheetId="27">[4]Links!$L$29</definedName>
    <definedName name="EXPRM" localSheetId="16">[4]Links!$L$29</definedName>
    <definedName name="EXPRM" localSheetId="20">[4]Links!$L$29</definedName>
    <definedName name="EXPRM" localSheetId="21">[4]Links!$L$29</definedName>
    <definedName name="EXPRM" localSheetId="40">[4]Links!$L$29</definedName>
    <definedName name="EXPRM" localSheetId="42">[4]Links!$L$29</definedName>
    <definedName name="EXPRM" localSheetId="33">[4]Links!$L$29</definedName>
    <definedName name="EXPRM" localSheetId="34">[4]Links!$L$29</definedName>
    <definedName name="EXPRM" localSheetId="39">[4]Links!$L$29</definedName>
    <definedName name="EXPRM">[4]Links!$L$29</definedName>
    <definedName name="EXRAVR" localSheetId="68">[5]C!$L$24</definedName>
    <definedName name="EXRAVR" localSheetId="69">[5]C!$L$24</definedName>
    <definedName name="EXRAVR" localSheetId="72">[5]C!$L$24</definedName>
    <definedName name="EXRAVR" localSheetId="78">[5]C!$L$24</definedName>
    <definedName name="EXRAVR">[5]C!$L$24</definedName>
    <definedName name="EXRAVR_P" localSheetId="14">[4]Links!$X$19</definedName>
    <definedName name="EXRAVR_P" localSheetId="23">[4]Links!$X$19</definedName>
    <definedName name="EXRAVR_P" localSheetId="25">[4]Links!$X$19</definedName>
    <definedName name="EXRAVR_P" localSheetId="26">[4]Links!$X$19</definedName>
    <definedName name="EXRAVR_P" localSheetId="27">[4]Links!$X$19</definedName>
    <definedName name="EXRAVR_P" localSheetId="16">[4]Links!$X$19</definedName>
    <definedName name="EXRAVR_P" localSheetId="20">[4]Links!$X$19</definedName>
    <definedName name="EXRAVR_P" localSheetId="21">[4]Links!$X$19</definedName>
    <definedName name="EXRAVR_P" localSheetId="40">[4]Links!$X$19</definedName>
    <definedName name="EXRAVR_P" localSheetId="42">[4]Links!$X$19</definedName>
    <definedName name="EXRAVR_P" localSheetId="33">[4]Links!$X$19</definedName>
    <definedName name="EXRAVR_P" localSheetId="34">[4]Links!$X$19</definedName>
    <definedName name="EXRAVR_P" localSheetId="39">[4]Links!$X$19</definedName>
    <definedName name="EXRAVR_P">[4]Links!$X$19</definedName>
    <definedName name="EXREND" localSheetId="68">[5]C!$L$25</definedName>
    <definedName name="EXREND" localSheetId="69">[5]C!$L$25</definedName>
    <definedName name="EXREND" localSheetId="72">[5]C!$L$25</definedName>
    <definedName name="EXREND" localSheetId="78">[5]C!$L$25</definedName>
    <definedName name="EXREND">[5]C!$L$25</definedName>
    <definedName name="EXREND_P" localSheetId="14">[4]Links!$X$20</definedName>
    <definedName name="EXREND_P" localSheetId="23">[4]Links!$X$20</definedName>
    <definedName name="EXREND_P" localSheetId="25">[4]Links!$X$20</definedName>
    <definedName name="EXREND_P" localSheetId="26">[4]Links!$X$20</definedName>
    <definedName name="EXREND_P" localSheetId="27">[4]Links!$X$20</definedName>
    <definedName name="EXREND_P" localSheetId="16">[4]Links!$X$20</definedName>
    <definedName name="EXREND_P" localSheetId="20">[4]Links!$X$20</definedName>
    <definedName name="EXREND_P" localSheetId="21">[4]Links!$X$20</definedName>
    <definedName name="EXREND_P" localSheetId="40">[4]Links!$X$20</definedName>
    <definedName name="EXREND_P" localSheetId="42">[4]Links!$X$20</definedName>
    <definedName name="EXREND_P" localSheetId="33">[4]Links!$X$20</definedName>
    <definedName name="EXREND_P" localSheetId="34">[4]Links!$X$20</definedName>
    <definedName name="EXREND_P" localSheetId="39">[4]Links!$X$20</definedName>
    <definedName name="EXREND_P">[4]Links!$X$20</definedName>
    <definedName name="f" localSheetId="14">#REF!</definedName>
    <definedName name="f" localSheetId="23">#REF!</definedName>
    <definedName name="f" localSheetId="25">#REF!</definedName>
    <definedName name="f" localSheetId="26">#REF!</definedName>
    <definedName name="f" localSheetId="27">#REF!</definedName>
    <definedName name="f" localSheetId="16">#REF!</definedName>
    <definedName name="f" localSheetId="20">#REF!</definedName>
    <definedName name="f" localSheetId="21">#REF!</definedName>
    <definedName name="f" localSheetId="40">#REF!</definedName>
    <definedName name="f" localSheetId="42">#REF!</definedName>
    <definedName name="f" localSheetId="33">#REF!</definedName>
    <definedName name="f" localSheetId="34">#REF!</definedName>
    <definedName name="f" localSheetId="39">#REF!</definedName>
    <definedName name="f" localSheetId="46">#REF!</definedName>
    <definedName name="f" localSheetId="49">#REF!</definedName>
    <definedName name="f" localSheetId="52">#REF!</definedName>
    <definedName name="f" localSheetId="55">#REF!</definedName>
    <definedName name="f" localSheetId="59">#REF!</definedName>
    <definedName name="f" localSheetId="61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90">#REF!</definedName>
    <definedName name="f" localSheetId="83">#REF!</definedName>
    <definedName name="f" localSheetId="88">#REF!</definedName>
    <definedName name="f" localSheetId="30">#REF!</definedName>
    <definedName name="f" localSheetId="62">#REF!</definedName>
    <definedName name="f" localSheetId="78">#REF!</definedName>
    <definedName name="f" localSheetId="79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14" hidden="1">{#N/A,#N/A,FALSE,"т02бд"}</definedName>
    <definedName name="fdfs" localSheetId="23" hidden="1">{#N/A,#N/A,FALSE,"т02бд"}</definedName>
    <definedName name="fdfs" localSheetId="25" hidden="1">{#N/A,#N/A,FALSE,"т02бд"}</definedName>
    <definedName name="fdfs" localSheetId="26" hidden="1">{#N/A,#N/A,FALSE,"т02бд"}</definedName>
    <definedName name="fdfs" localSheetId="27" hidden="1">{#N/A,#N/A,FALSE,"т02бд"}</definedName>
    <definedName name="fdfs" localSheetId="15" hidden="1">{#N/A,#N/A,FALSE,"т02бд"}</definedName>
    <definedName name="fdfs" localSheetId="16" hidden="1">{#N/A,#N/A,FALSE,"т02бд"}</definedName>
    <definedName name="fdfs" localSheetId="20" hidden="1">{#N/A,#N/A,FALSE,"т02бд"}</definedName>
    <definedName name="fdfs" localSheetId="21" hidden="1">{#N/A,#N/A,FALSE,"т02бд"}</definedName>
    <definedName name="fdfs" localSheetId="31" hidden="1">{#N/A,#N/A,FALSE,"т02бд"}</definedName>
    <definedName name="fdfs" localSheetId="40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34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8" hidden="1">{#N/A,#N/A,FALSE,"т02бд"}</definedName>
    <definedName name="fdfs" localSheetId="50" hidden="1">{#N/A,#N/A,FALSE,"т02бд"}</definedName>
    <definedName name="fdfs" localSheetId="52" hidden="1">{#N/A,#N/A,FALSE,"т02бд"}</definedName>
    <definedName name="fdfs" localSheetId="53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8" hidden="1">{#N/A,#N/A,FALSE,"т02бд"}</definedName>
    <definedName name="fdfs" localSheetId="59" hidden="1">{#N/A,#N/A,FALSE,"т02бд"}</definedName>
    <definedName name="fdfs" localSheetId="61" hidden="1">{#N/A,#N/A,FALSE,"т02бд"}</definedName>
    <definedName name="fdfs" localSheetId="65" hidden="1">{#N/A,#N/A,FALSE,"т02бд"}</definedName>
    <definedName name="fdfs" localSheetId="74" hidden="1">{#N/A,#N/A,FALSE,"т02бд"}</definedName>
    <definedName name="fdfs" localSheetId="75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90" hidden="1">{#N/A,#N/A,FALSE,"т02бд"}</definedName>
    <definedName name="fdfs" localSheetId="82" hidden="1">{#N/A,#N/A,FALSE,"т02бд"}</definedName>
    <definedName name="fdfs" localSheetId="83" hidden="1">{#N/A,#N/A,FALSE,"т02бд"}</definedName>
    <definedName name="fdfs" localSheetId="88" hidden="1">{#N/A,#N/A,FALSE,"т02бд"}</definedName>
    <definedName name="fdfs" localSheetId="30" hidden="1">{#N/A,#N/A,FALSE,"т02бд"}</definedName>
    <definedName name="fdfs" localSheetId="78" hidden="1">{#N/A,#N/A,FALSE,"т02бд"}</definedName>
    <definedName name="fdfs" localSheetId="79" hidden="1">{#N/A,#N/A,FALSE,"т02бд"}</definedName>
    <definedName name="fdfs" hidden="1">{#N/A,#N/A,FALSE,"т02бд"}</definedName>
    <definedName name="FDI" localSheetId="68">[5]C!$L$40</definedName>
    <definedName name="FDI" localSheetId="69">[5]C!$L$40</definedName>
    <definedName name="FDI" localSheetId="72">[5]C!$L$40</definedName>
    <definedName name="FDI" localSheetId="78">[5]C!$L$40</definedName>
    <definedName name="FDI">[5]C!$L$40</definedName>
    <definedName name="ff" localSheetId="1" hidden="1">{#N/A,#N/A,FALSE,"т02бд"}</definedName>
    <definedName name="ff" localSheetId="14" hidden="1">{#N/A,#N/A,FALSE,"т02бд"}</definedName>
    <definedName name="ff" localSheetId="23" hidden="1">{#N/A,#N/A,FALSE,"т02бд"}</definedName>
    <definedName name="ff" localSheetId="25" hidden="1">{#N/A,#N/A,FALSE,"т02бд"}</definedName>
    <definedName name="ff" localSheetId="26" hidden="1">{#N/A,#N/A,FALSE,"т02бд"}</definedName>
    <definedName name="ff" localSheetId="27" hidden="1">{#N/A,#N/A,FALSE,"т02бд"}</definedName>
    <definedName name="ff" localSheetId="15" hidden="1">{#N/A,#N/A,FALSE,"т02бд"}</definedName>
    <definedName name="ff" localSheetId="16" hidden="1">{#N/A,#N/A,FALSE,"т02бд"}</definedName>
    <definedName name="ff" localSheetId="20" hidden="1">{#N/A,#N/A,FALSE,"т02бд"}</definedName>
    <definedName name="ff" localSheetId="21" hidden="1">{#N/A,#N/A,FALSE,"т02бд"}</definedName>
    <definedName name="ff" localSheetId="31" hidden="1">{#N/A,#N/A,FALSE,"т02бд"}</definedName>
    <definedName name="ff" localSheetId="40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45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34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50" hidden="1">{#N/A,#N/A,FALSE,"т02бд"}</definedName>
    <definedName name="ff" localSheetId="52" hidden="1">{#N/A,#N/A,FALSE,"т02бд"}</definedName>
    <definedName name="ff" localSheetId="53" hidden="1">{#N/A,#N/A,FALSE,"т02бд"}</definedName>
    <definedName name="ff" localSheetId="55" hidden="1">{#N/A,#N/A,FALSE,"т02бд"}</definedName>
    <definedName name="ff" localSheetId="58" hidden="1">{#N/A,#N/A,FALSE,"т02бд"}</definedName>
    <definedName name="ff" localSheetId="59" hidden="1">{#N/A,#N/A,FALSE,"т02бд"}</definedName>
    <definedName name="ff" localSheetId="61" hidden="1">{#N/A,#N/A,FALSE,"т02бд"}</definedName>
    <definedName name="ff" localSheetId="65" hidden="1">{#N/A,#N/A,FALSE,"т02бд"}</definedName>
    <definedName name="ff" localSheetId="74" hidden="1">{#N/A,#N/A,FALSE,"т02бд"}</definedName>
    <definedName name="ff" localSheetId="75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3" hidden="1">{#N/A,#N/A,FALSE,"т02бд"}</definedName>
    <definedName name="ff" localSheetId="80" hidden="1">{#N/A,#N/A,FALSE,"т02бд"}</definedName>
    <definedName name="ff" localSheetId="90" hidden="1">{#N/A,#N/A,FALSE,"т02бд"}</definedName>
    <definedName name="ff" localSheetId="82" hidden="1">{#N/A,#N/A,FALSE,"т02бд"}</definedName>
    <definedName name="ff" localSheetId="83" hidden="1">{#N/A,#N/A,FALSE,"т02бд"}</definedName>
    <definedName name="ff" localSheetId="88" hidden="1">{#N/A,#N/A,FALSE,"т02бд"}</definedName>
    <definedName name="ff" localSheetId="30" hidden="1">{#N/A,#N/A,FALSE,"т02бд"}</definedName>
    <definedName name="ff" localSheetId="78" hidden="1">{#N/A,#N/A,FALSE,"т02бд"}</definedName>
    <definedName name="ff" localSheetId="79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4" hidden="1">{#N/A,#N/A,FALSE,"т02бд"}</definedName>
    <definedName name="fff" localSheetId="23" hidden="1">{#N/A,#N/A,FALSE,"т02бд"}</definedName>
    <definedName name="fff" localSheetId="25" hidden="1">{#N/A,#N/A,FALSE,"т02бд"}</definedName>
    <definedName name="fff" localSheetId="26" hidden="1">{#N/A,#N/A,FALSE,"т02бд"}</definedName>
    <definedName name="fff" localSheetId="27" hidden="1">{#N/A,#N/A,FALSE,"т02бд"}</definedName>
    <definedName name="fff" localSheetId="15" hidden="1">{#N/A,#N/A,FALSE,"т02бд"}</definedName>
    <definedName name="fff" localSheetId="16" hidden="1">{#N/A,#N/A,FALSE,"т02бд"}</definedName>
    <definedName name="fff" localSheetId="20" hidden="1">{#N/A,#N/A,FALSE,"т02бд"}</definedName>
    <definedName name="fff" localSheetId="21" hidden="1">{#N/A,#N/A,FALSE,"т02бд"}</definedName>
    <definedName name="fff" localSheetId="31" hidden="1">{#N/A,#N/A,FALSE,"т02бд"}</definedName>
    <definedName name="fff" localSheetId="40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34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8" hidden="1">{#N/A,#N/A,FALSE,"т02бд"}</definedName>
    <definedName name="fff" localSheetId="50" hidden="1">{#N/A,#N/A,FALSE,"т02бд"}</definedName>
    <definedName name="fff" localSheetId="52" hidden="1">{#N/A,#N/A,FALSE,"т02бд"}</definedName>
    <definedName name="fff" localSheetId="53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5" hidden="1">{#N/A,#N/A,FALSE,"т02бд"}</definedName>
    <definedName name="fff" localSheetId="74" hidden="1">{#N/A,#N/A,FALSE,"т02бд"}</definedName>
    <definedName name="fff" localSheetId="75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80" hidden="1">{#N/A,#N/A,FALSE,"т02бд"}</definedName>
    <definedName name="fff" localSheetId="90" hidden="1">{#N/A,#N/A,FALSE,"т02бд"}</definedName>
    <definedName name="fff" localSheetId="82" hidden="1">{#N/A,#N/A,FALSE,"т02бд"}</definedName>
    <definedName name="fff" localSheetId="83" hidden="1">{#N/A,#N/A,FALSE,"т02бд"}</definedName>
    <definedName name="fff" localSheetId="88" hidden="1">{#N/A,#N/A,FALSE,"т02бд"}</definedName>
    <definedName name="fff" localSheetId="30" hidden="1">{#N/A,#N/A,FALSE,"т02бд"}</definedName>
    <definedName name="fff" localSheetId="78" hidden="1">{#N/A,#N/A,FALSE,"т02бд"}</definedName>
    <definedName name="fff" localSheetId="7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4" hidden="1">{#N/A,#N/A,FALSE,"т02бд"}</definedName>
    <definedName name="fff_2" localSheetId="23" hidden="1">{#N/A,#N/A,FALSE,"т02бд"}</definedName>
    <definedName name="fff_2" localSheetId="25" hidden="1">{#N/A,#N/A,FALSE,"т02бд"}</definedName>
    <definedName name="fff_2" localSheetId="26" hidden="1">{#N/A,#N/A,FALSE,"т02бд"}</definedName>
    <definedName name="fff_2" localSheetId="27" hidden="1">{#N/A,#N/A,FALSE,"т02бд"}</definedName>
    <definedName name="fff_2" localSheetId="16" hidden="1">{#N/A,#N/A,FALSE,"т02бд"}</definedName>
    <definedName name="fff_2" localSheetId="20" hidden="1">{#N/A,#N/A,FALSE,"т02бд"}</definedName>
    <definedName name="fff_2" localSheetId="21" hidden="1">{#N/A,#N/A,FALSE,"т02бд"}</definedName>
    <definedName name="fff_2" localSheetId="31" hidden="1">{#N/A,#N/A,FALSE,"т02бд"}</definedName>
    <definedName name="fff_2" localSheetId="40" hidden="1">{#N/A,#N/A,FALSE,"т02бд"}</definedName>
    <definedName name="fff_2" localSheetId="42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45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34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48" hidden="1">{#N/A,#N/A,FALSE,"т02бд"}</definedName>
    <definedName name="fff_2" localSheetId="50" hidden="1">{#N/A,#N/A,FALSE,"т02бд"}</definedName>
    <definedName name="fff_2" localSheetId="52" hidden="1">{#N/A,#N/A,FALSE,"т02бд"}</definedName>
    <definedName name="fff_2" localSheetId="53" hidden="1">{#N/A,#N/A,FALSE,"т02бд"}</definedName>
    <definedName name="fff_2" localSheetId="55" hidden="1">{#N/A,#N/A,FALSE,"т02бд"}</definedName>
    <definedName name="fff_2" localSheetId="58" hidden="1">{#N/A,#N/A,FALSE,"т02бд"}</definedName>
    <definedName name="fff_2" localSheetId="59" hidden="1">{#N/A,#N/A,FALSE,"т02бд"}</definedName>
    <definedName name="fff_2" localSheetId="61" hidden="1">{#N/A,#N/A,FALSE,"т02бд"}</definedName>
    <definedName name="fff_2" localSheetId="65" hidden="1">{#N/A,#N/A,FALSE,"т02бд"}</definedName>
    <definedName name="fff_2" localSheetId="74" hidden="1">{#N/A,#N/A,FALSE,"т02бд"}</definedName>
    <definedName name="fff_2" localSheetId="75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3" hidden="1">{#N/A,#N/A,FALSE,"т02бд"}</definedName>
    <definedName name="fff_2" localSheetId="90" hidden="1">{#N/A,#N/A,FALSE,"т02бд"}</definedName>
    <definedName name="fff_2" localSheetId="83" hidden="1">{#N/A,#N/A,FALSE,"т02бд"}</definedName>
    <definedName name="fff_2" localSheetId="88" hidden="1">{#N/A,#N/A,FALSE,"т02бд"}</definedName>
    <definedName name="fff_2" localSheetId="30" hidden="1">{#N/A,#N/A,FALSE,"т02бд"}</definedName>
    <definedName name="fff_2" localSheetId="78" hidden="1">{#N/A,#N/A,FALSE,"т02бд"}</definedName>
    <definedName name="fff_2" localSheetId="7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4" hidden="1">{#N/A,#N/A,FALSE,"т02бд"}</definedName>
    <definedName name="fff_2_1" localSheetId="23" hidden="1">{#N/A,#N/A,FALSE,"т02бд"}</definedName>
    <definedName name="fff_2_1" localSheetId="25" hidden="1">{#N/A,#N/A,FALSE,"т02бд"}</definedName>
    <definedName name="fff_2_1" localSheetId="26" hidden="1">{#N/A,#N/A,FALSE,"т02бд"}</definedName>
    <definedName name="fff_2_1" localSheetId="27" hidden="1">{#N/A,#N/A,FALSE,"т02бд"}</definedName>
    <definedName name="fff_2_1" localSheetId="16" hidden="1">{#N/A,#N/A,FALSE,"т02бд"}</definedName>
    <definedName name="fff_2_1" localSheetId="20" hidden="1">{#N/A,#N/A,FALSE,"т02бд"}</definedName>
    <definedName name="fff_2_1" localSheetId="21" hidden="1">{#N/A,#N/A,FALSE,"т02бд"}</definedName>
    <definedName name="fff_2_1" localSheetId="31" hidden="1">{#N/A,#N/A,FALSE,"т02бд"}</definedName>
    <definedName name="fff_2_1" localSheetId="40" hidden="1">{#N/A,#N/A,FALSE,"т02бд"}</definedName>
    <definedName name="fff_2_1" localSheetId="42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45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34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48" hidden="1">{#N/A,#N/A,FALSE,"т02бд"}</definedName>
    <definedName name="fff_2_1" localSheetId="50" hidden="1">{#N/A,#N/A,FALSE,"т02бд"}</definedName>
    <definedName name="fff_2_1" localSheetId="52" hidden="1">{#N/A,#N/A,FALSE,"т02бд"}</definedName>
    <definedName name="fff_2_1" localSheetId="53" hidden="1">{#N/A,#N/A,FALSE,"т02бд"}</definedName>
    <definedName name="fff_2_1" localSheetId="55" hidden="1">{#N/A,#N/A,FALSE,"т02бд"}</definedName>
    <definedName name="fff_2_1" localSheetId="58" hidden="1">{#N/A,#N/A,FALSE,"т02бд"}</definedName>
    <definedName name="fff_2_1" localSheetId="59" hidden="1">{#N/A,#N/A,FALSE,"т02бд"}</definedName>
    <definedName name="fff_2_1" localSheetId="61" hidden="1">{#N/A,#N/A,FALSE,"т02бд"}</definedName>
    <definedName name="fff_2_1" localSheetId="65" hidden="1">{#N/A,#N/A,FALSE,"т02бд"}</definedName>
    <definedName name="fff_2_1" localSheetId="74" hidden="1">{#N/A,#N/A,FALSE,"т02бд"}</definedName>
    <definedName name="fff_2_1" localSheetId="75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3" hidden="1">{#N/A,#N/A,FALSE,"т02бд"}</definedName>
    <definedName name="fff_2_1" localSheetId="90" hidden="1">{#N/A,#N/A,FALSE,"т02бд"}</definedName>
    <definedName name="fff_2_1" localSheetId="83" hidden="1">{#N/A,#N/A,FALSE,"т02бд"}</definedName>
    <definedName name="fff_2_1" localSheetId="88" hidden="1">{#N/A,#N/A,FALSE,"т02бд"}</definedName>
    <definedName name="fff_2_1" localSheetId="30" hidden="1">{#N/A,#N/A,FALSE,"т02бд"}</definedName>
    <definedName name="fff_2_1" localSheetId="78" hidden="1">{#N/A,#N/A,FALSE,"т02бд"}</definedName>
    <definedName name="fff_2_1" localSheetId="7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4" hidden="1">{#N/A,#N/A,FALSE,"т17-1банки (2)"}</definedName>
    <definedName name="fffffff" localSheetId="23" hidden="1">{#N/A,#N/A,FALSE,"т17-1банки (2)"}</definedName>
    <definedName name="fffffff" localSheetId="25" hidden="1">{#N/A,#N/A,FALSE,"т17-1банки (2)"}</definedName>
    <definedName name="fffffff" localSheetId="26" hidden="1">{#N/A,#N/A,FALSE,"т17-1банки (2)"}</definedName>
    <definedName name="fffffff" localSheetId="27" hidden="1">{#N/A,#N/A,FALSE,"т17-1банки (2)"}</definedName>
    <definedName name="fffffff" localSheetId="15" hidden="1">{#N/A,#N/A,FALSE,"т17-1банки (2)"}</definedName>
    <definedName name="fffffff" localSheetId="16" hidden="1">{#N/A,#N/A,FALSE,"т17-1банки (2)"}</definedName>
    <definedName name="fffffff" localSheetId="20" hidden="1">{#N/A,#N/A,FALSE,"т17-1банки (2)"}</definedName>
    <definedName name="fffffff" localSheetId="21" hidden="1">{#N/A,#N/A,FALSE,"т17-1банки (2)"}</definedName>
    <definedName name="fffffff" localSheetId="31" hidden="1">{#N/A,#N/A,FALSE,"т17-1банки (2)"}</definedName>
    <definedName name="fffffff" localSheetId="40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34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8" hidden="1">{#N/A,#N/A,FALSE,"т17-1банки (2)"}</definedName>
    <definedName name="fffffff" localSheetId="50" hidden="1">{#N/A,#N/A,FALSE,"т17-1банки (2)"}</definedName>
    <definedName name="fffffff" localSheetId="52" hidden="1">{#N/A,#N/A,FALSE,"т17-1банки (2)"}</definedName>
    <definedName name="fffffff" localSheetId="53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5" hidden="1">{#N/A,#N/A,FALSE,"т17-1банки (2)"}</definedName>
    <definedName name="fffffff" localSheetId="74" hidden="1">{#N/A,#N/A,FALSE,"т17-1банки (2)"}</definedName>
    <definedName name="fffffff" localSheetId="75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80" hidden="1">{#N/A,#N/A,FALSE,"т17-1банки (2)"}</definedName>
    <definedName name="fffffff" localSheetId="90" hidden="1">{#N/A,#N/A,FALSE,"т17-1банки (2)"}</definedName>
    <definedName name="fffffff" localSheetId="82" hidden="1">{#N/A,#N/A,FALSE,"т17-1банки (2)"}</definedName>
    <definedName name="fffffff" localSheetId="83" hidden="1">{#N/A,#N/A,FALSE,"т17-1банки (2)"}</definedName>
    <definedName name="fffffff" localSheetId="88" hidden="1">{#N/A,#N/A,FALSE,"т17-1банки (2)"}</definedName>
    <definedName name="fffffff" localSheetId="30" hidden="1">{#N/A,#N/A,FALSE,"т17-1банки (2)"}</definedName>
    <definedName name="fffffff" localSheetId="78" hidden="1">{#N/A,#N/A,FALSE,"т17-1банки (2)"}</definedName>
    <definedName name="fffffff" localSheetId="7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4" hidden="1">{#N/A,#N/A,FALSE,"т17-1банки (2)"}</definedName>
    <definedName name="fffffff_1" localSheetId="23" hidden="1">{#N/A,#N/A,FALSE,"т17-1банки (2)"}</definedName>
    <definedName name="fffffff_1" localSheetId="25" hidden="1">{#N/A,#N/A,FALSE,"т17-1банки (2)"}</definedName>
    <definedName name="fffffff_1" localSheetId="26" hidden="1">{#N/A,#N/A,FALSE,"т17-1банки (2)"}</definedName>
    <definedName name="fffffff_1" localSheetId="27" hidden="1">{#N/A,#N/A,FALSE,"т17-1банки (2)"}</definedName>
    <definedName name="fffffff_1" localSheetId="16" hidden="1">{#N/A,#N/A,FALSE,"т17-1банки (2)"}</definedName>
    <definedName name="fffffff_1" localSheetId="20" hidden="1">{#N/A,#N/A,FALSE,"т17-1банки (2)"}</definedName>
    <definedName name="fffffff_1" localSheetId="21" hidden="1">{#N/A,#N/A,FALSE,"т17-1банки (2)"}</definedName>
    <definedName name="fffffff_1" localSheetId="31" hidden="1">{#N/A,#N/A,FALSE,"т17-1банки (2)"}</definedName>
    <definedName name="fffffff_1" localSheetId="40" hidden="1">{#N/A,#N/A,FALSE,"т17-1банки (2)"}</definedName>
    <definedName name="fffffff_1" localSheetId="42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45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34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48" hidden="1">{#N/A,#N/A,FALSE,"т17-1банки (2)"}</definedName>
    <definedName name="fffffff_1" localSheetId="50" hidden="1">{#N/A,#N/A,FALSE,"т17-1банки (2)"}</definedName>
    <definedName name="fffffff_1" localSheetId="52" hidden="1">{#N/A,#N/A,FALSE,"т17-1банки (2)"}</definedName>
    <definedName name="fffffff_1" localSheetId="53" hidden="1">{#N/A,#N/A,FALSE,"т17-1банки (2)"}</definedName>
    <definedName name="fffffff_1" localSheetId="55" hidden="1">{#N/A,#N/A,FALSE,"т17-1банки (2)"}</definedName>
    <definedName name="fffffff_1" localSheetId="58" hidden="1">{#N/A,#N/A,FALSE,"т17-1банки (2)"}</definedName>
    <definedName name="fffffff_1" localSheetId="59" hidden="1">{#N/A,#N/A,FALSE,"т17-1банки (2)"}</definedName>
    <definedName name="fffffff_1" localSheetId="61" hidden="1">{#N/A,#N/A,FALSE,"т17-1банки (2)"}</definedName>
    <definedName name="fffffff_1" localSheetId="65" hidden="1">{#N/A,#N/A,FALSE,"т17-1банки (2)"}</definedName>
    <definedName name="fffffff_1" localSheetId="74" hidden="1">{#N/A,#N/A,FALSE,"т17-1банки (2)"}</definedName>
    <definedName name="fffffff_1" localSheetId="75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3" hidden="1">{#N/A,#N/A,FALSE,"т17-1банки (2)"}</definedName>
    <definedName name="fffffff_1" localSheetId="90" hidden="1">{#N/A,#N/A,FALSE,"т17-1банки (2)"}</definedName>
    <definedName name="fffffff_1" localSheetId="83" hidden="1">{#N/A,#N/A,FALSE,"т17-1банки (2)"}</definedName>
    <definedName name="fffffff_1" localSheetId="88" hidden="1">{#N/A,#N/A,FALSE,"т17-1банки (2)"}</definedName>
    <definedName name="fffffff_1" localSheetId="30" hidden="1">{#N/A,#N/A,FALSE,"т17-1банки (2)"}</definedName>
    <definedName name="fffffff_1" localSheetId="78" hidden="1">{#N/A,#N/A,FALSE,"т17-1банки (2)"}</definedName>
    <definedName name="fffffff_1" localSheetId="7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4" hidden="1">{#N/A,#N/A,FALSE,"т17-1банки (2)"}</definedName>
    <definedName name="fffffff_2" localSheetId="23" hidden="1">{#N/A,#N/A,FALSE,"т17-1банки (2)"}</definedName>
    <definedName name="fffffff_2" localSheetId="25" hidden="1">{#N/A,#N/A,FALSE,"т17-1банки (2)"}</definedName>
    <definedName name="fffffff_2" localSheetId="26" hidden="1">{#N/A,#N/A,FALSE,"т17-1банки (2)"}</definedName>
    <definedName name="fffffff_2" localSheetId="27" hidden="1">{#N/A,#N/A,FALSE,"т17-1банки (2)"}</definedName>
    <definedName name="fffffff_2" localSheetId="16" hidden="1">{#N/A,#N/A,FALSE,"т17-1банки (2)"}</definedName>
    <definedName name="fffffff_2" localSheetId="20" hidden="1">{#N/A,#N/A,FALSE,"т17-1банки (2)"}</definedName>
    <definedName name="fffffff_2" localSheetId="21" hidden="1">{#N/A,#N/A,FALSE,"т17-1банки (2)"}</definedName>
    <definedName name="fffffff_2" localSheetId="31" hidden="1">{#N/A,#N/A,FALSE,"т17-1банки (2)"}</definedName>
    <definedName name="fffffff_2" localSheetId="40" hidden="1">{#N/A,#N/A,FALSE,"т17-1банки (2)"}</definedName>
    <definedName name="fffffff_2" localSheetId="42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45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34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48" hidden="1">{#N/A,#N/A,FALSE,"т17-1банки (2)"}</definedName>
    <definedName name="fffffff_2" localSheetId="50" hidden="1">{#N/A,#N/A,FALSE,"т17-1банки (2)"}</definedName>
    <definedName name="fffffff_2" localSheetId="52" hidden="1">{#N/A,#N/A,FALSE,"т17-1банки (2)"}</definedName>
    <definedName name="fffffff_2" localSheetId="53" hidden="1">{#N/A,#N/A,FALSE,"т17-1банки (2)"}</definedName>
    <definedName name="fffffff_2" localSheetId="55" hidden="1">{#N/A,#N/A,FALSE,"т17-1банки (2)"}</definedName>
    <definedName name="fffffff_2" localSheetId="58" hidden="1">{#N/A,#N/A,FALSE,"т17-1банки (2)"}</definedName>
    <definedName name="fffffff_2" localSheetId="59" hidden="1">{#N/A,#N/A,FALSE,"т17-1банки (2)"}</definedName>
    <definedName name="fffffff_2" localSheetId="61" hidden="1">{#N/A,#N/A,FALSE,"т17-1банки (2)"}</definedName>
    <definedName name="fffffff_2" localSheetId="65" hidden="1">{#N/A,#N/A,FALSE,"т17-1банки (2)"}</definedName>
    <definedName name="fffffff_2" localSheetId="74" hidden="1">{#N/A,#N/A,FALSE,"т17-1банки (2)"}</definedName>
    <definedName name="fffffff_2" localSheetId="75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3" hidden="1">{#N/A,#N/A,FALSE,"т17-1банки (2)"}</definedName>
    <definedName name="fffffff_2" localSheetId="90" hidden="1">{#N/A,#N/A,FALSE,"т17-1банки (2)"}</definedName>
    <definedName name="fffffff_2" localSheetId="83" hidden="1">{#N/A,#N/A,FALSE,"т17-1банки (2)"}</definedName>
    <definedName name="fffffff_2" localSheetId="88" hidden="1">{#N/A,#N/A,FALSE,"т17-1банки (2)"}</definedName>
    <definedName name="fffffff_2" localSheetId="30" hidden="1">{#N/A,#N/A,FALSE,"т17-1банки (2)"}</definedName>
    <definedName name="fffffff_2" localSheetId="78" hidden="1">{#N/A,#N/A,FALSE,"т17-1банки (2)"}</definedName>
    <definedName name="fffffff_2" localSheetId="79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4" hidden="1">{#N/A,#N/A,FALSE,"т02бд"}</definedName>
    <definedName name="fgf" localSheetId="23" hidden="1">{#N/A,#N/A,FALSE,"т02бд"}</definedName>
    <definedName name="fgf" localSheetId="25" hidden="1">{#N/A,#N/A,FALSE,"т02бд"}</definedName>
    <definedName name="fgf" localSheetId="26" hidden="1">{#N/A,#N/A,FALSE,"т02бд"}</definedName>
    <definedName name="fgf" localSheetId="27" hidden="1">{#N/A,#N/A,FALSE,"т02бд"}</definedName>
    <definedName name="fgf" localSheetId="15" hidden="1">{#N/A,#N/A,FALSE,"т02бд"}</definedName>
    <definedName name="fgf" localSheetId="16" hidden="1">{#N/A,#N/A,FALSE,"т02бд"}</definedName>
    <definedName name="fgf" localSheetId="20" hidden="1">{#N/A,#N/A,FALSE,"т02бд"}</definedName>
    <definedName name="fgf" localSheetId="21" hidden="1">{#N/A,#N/A,FALSE,"т02бд"}</definedName>
    <definedName name="fgf" localSheetId="31" hidden="1">{#N/A,#N/A,FALSE,"т02бд"}</definedName>
    <definedName name="fgf" localSheetId="40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34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8" hidden="1">{#N/A,#N/A,FALSE,"т02бд"}</definedName>
    <definedName name="fgf" localSheetId="50" hidden="1">{#N/A,#N/A,FALSE,"т02бд"}</definedName>
    <definedName name="fgf" localSheetId="52" hidden="1">{#N/A,#N/A,FALSE,"т02бд"}</definedName>
    <definedName name="fgf" localSheetId="53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5" hidden="1">{#N/A,#N/A,FALSE,"т02бд"}</definedName>
    <definedName name="fgf" localSheetId="74" hidden="1">{#N/A,#N/A,FALSE,"т02бд"}</definedName>
    <definedName name="fgf" localSheetId="75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80" hidden="1">{#N/A,#N/A,FALSE,"т02бд"}</definedName>
    <definedName name="fgf" localSheetId="90" hidden="1">{#N/A,#N/A,FALSE,"т02бд"}</definedName>
    <definedName name="fgf" localSheetId="82" hidden="1">{#N/A,#N/A,FALSE,"т02бд"}</definedName>
    <definedName name="fgf" localSheetId="83" hidden="1">{#N/A,#N/A,FALSE,"т02бд"}</definedName>
    <definedName name="fgf" localSheetId="88" hidden="1">{#N/A,#N/A,FALSE,"т02бд"}</definedName>
    <definedName name="fgf" localSheetId="30" hidden="1">{#N/A,#N/A,FALSE,"т02бд"}</definedName>
    <definedName name="fgf" localSheetId="78" hidden="1">{#N/A,#N/A,FALSE,"т02бд"}</definedName>
    <definedName name="fgf" localSheetId="7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4" hidden="1">{#N/A,#N/A,FALSE,"т02бд"}</definedName>
    <definedName name="fgf_2" localSheetId="23" hidden="1">{#N/A,#N/A,FALSE,"т02бд"}</definedName>
    <definedName name="fgf_2" localSheetId="25" hidden="1">{#N/A,#N/A,FALSE,"т02бд"}</definedName>
    <definedName name="fgf_2" localSheetId="26" hidden="1">{#N/A,#N/A,FALSE,"т02бд"}</definedName>
    <definedName name="fgf_2" localSheetId="27" hidden="1">{#N/A,#N/A,FALSE,"т02бд"}</definedName>
    <definedName name="fgf_2" localSheetId="16" hidden="1">{#N/A,#N/A,FALSE,"т02бд"}</definedName>
    <definedName name="fgf_2" localSheetId="20" hidden="1">{#N/A,#N/A,FALSE,"т02бд"}</definedName>
    <definedName name="fgf_2" localSheetId="21" hidden="1">{#N/A,#N/A,FALSE,"т02бд"}</definedName>
    <definedName name="fgf_2" localSheetId="31" hidden="1">{#N/A,#N/A,FALSE,"т02бд"}</definedName>
    <definedName name="fgf_2" localSheetId="40" hidden="1">{#N/A,#N/A,FALSE,"т02бд"}</definedName>
    <definedName name="fgf_2" localSheetId="42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45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34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48" hidden="1">{#N/A,#N/A,FALSE,"т02бд"}</definedName>
    <definedName name="fgf_2" localSheetId="50" hidden="1">{#N/A,#N/A,FALSE,"т02бд"}</definedName>
    <definedName name="fgf_2" localSheetId="52" hidden="1">{#N/A,#N/A,FALSE,"т02бд"}</definedName>
    <definedName name="fgf_2" localSheetId="53" hidden="1">{#N/A,#N/A,FALSE,"т02бд"}</definedName>
    <definedName name="fgf_2" localSheetId="55" hidden="1">{#N/A,#N/A,FALSE,"т02бд"}</definedName>
    <definedName name="fgf_2" localSheetId="58" hidden="1">{#N/A,#N/A,FALSE,"т02бд"}</definedName>
    <definedName name="fgf_2" localSheetId="59" hidden="1">{#N/A,#N/A,FALSE,"т02бд"}</definedName>
    <definedName name="fgf_2" localSheetId="61" hidden="1">{#N/A,#N/A,FALSE,"т02бд"}</definedName>
    <definedName name="fgf_2" localSheetId="65" hidden="1">{#N/A,#N/A,FALSE,"т02бд"}</definedName>
    <definedName name="fgf_2" localSheetId="74" hidden="1">{#N/A,#N/A,FALSE,"т02бд"}</definedName>
    <definedName name="fgf_2" localSheetId="75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3" hidden="1">{#N/A,#N/A,FALSE,"т02бд"}</definedName>
    <definedName name="fgf_2" localSheetId="90" hidden="1">{#N/A,#N/A,FALSE,"т02бд"}</definedName>
    <definedName name="fgf_2" localSheetId="83" hidden="1">{#N/A,#N/A,FALSE,"т02бд"}</definedName>
    <definedName name="fgf_2" localSheetId="88" hidden="1">{#N/A,#N/A,FALSE,"т02бд"}</definedName>
    <definedName name="fgf_2" localSheetId="30" hidden="1">{#N/A,#N/A,FALSE,"т02бд"}</definedName>
    <definedName name="fgf_2" localSheetId="78" hidden="1">{#N/A,#N/A,FALSE,"т02бд"}</definedName>
    <definedName name="fgf_2" localSheetId="7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4" hidden="1">{#N/A,#N/A,FALSE,"т02бд"}</definedName>
    <definedName name="fgf_2_1" localSheetId="23" hidden="1">{#N/A,#N/A,FALSE,"т02бд"}</definedName>
    <definedName name="fgf_2_1" localSheetId="25" hidden="1">{#N/A,#N/A,FALSE,"т02бд"}</definedName>
    <definedName name="fgf_2_1" localSheetId="26" hidden="1">{#N/A,#N/A,FALSE,"т02бд"}</definedName>
    <definedName name="fgf_2_1" localSheetId="27" hidden="1">{#N/A,#N/A,FALSE,"т02бд"}</definedName>
    <definedName name="fgf_2_1" localSheetId="16" hidden="1">{#N/A,#N/A,FALSE,"т02бд"}</definedName>
    <definedName name="fgf_2_1" localSheetId="20" hidden="1">{#N/A,#N/A,FALSE,"т02бд"}</definedName>
    <definedName name="fgf_2_1" localSheetId="21" hidden="1">{#N/A,#N/A,FALSE,"т02бд"}</definedName>
    <definedName name="fgf_2_1" localSheetId="31" hidden="1">{#N/A,#N/A,FALSE,"т02бд"}</definedName>
    <definedName name="fgf_2_1" localSheetId="40" hidden="1">{#N/A,#N/A,FALSE,"т02бд"}</definedName>
    <definedName name="fgf_2_1" localSheetId="42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45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34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48" hidden="1">{#N/A,#N/A,FALSE,"т02бд"}</definedName>
    <definedName name="fgf_2_1" localSheetId="50" hidden="1">{#N/A,#N/A,FALSE,"т02бд"}</definedName>
    <definedName name="fgf_2_1" localSheetId="52" hidden="1">{#N/A,#N/A,FALSE,"т02бд"}</definedName>
    <definedName name="fgf_2_1" localSheetId="53" hidden="1">{#N/A,#N/A,FALSE,"т02бд"}</definedName>
    <definedName name="fgf_2_1" localSheetId="55" hidden="1">{#N/A,#N/A,FALSE,"т02бд"}</definedName>
    <definedName name="fgf_2_1" localSheetId="58" hidden="1">{#N/A,#N/A,FALSE,"т02бд"}</definedName>
    <definedName name="fgf_2_1" localSheetId="59" hidden="1">{#N/A,#N/A,FALSE,"т02бд"}</definedName>
    <definedName name="fgf_2_1" localSheetId="61" hidden="1">{#N/A,#N/A,FALSE,"т02бд"}</definedName>
    <definedName name="fgf_2_1" localSheetId="65" hidden="1">{#N/A,#N/A,FALSE,"т02бд"}</definedName>
    <definedName name="fgf_2_1" localSheetId="74" hidden="1">{#N/A,#N/A,FALSE,"т02бд"}</definedName>
    <definedName name="fgf_2_1" localSheetId="75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3" hidden="1">{#N/A,#N/A,FALSE,"т02бд"}</definedName>
    <definedName name="fgf_2_1" localSheetId="90" hidden="1">{#N/A,#N/A,FALSE,"т02бд"}</definedName>
    <definedName name="fgf_2_1" localSheetId="83" hidden="1">{#N/A,#N/A,FALSE,"т02бд"}</definedName>
    <definedName name="fgf_2_1" localSheetId="88" hidden="1">{#N/A,#N/A,FALSE,"т02бд"}</definedName>
    <definedName name="fgf_2_1" localSheetId="30" hidden="1">{#N/A,#N/A,FALSE,"т02бд"}</definedName>
    <definedName name="fgf_2_1" localSheetId="78" hidden="1">{#N/A,#N/A,FALSE,"т02бд"}</definedName>
    <definedName name="fgf_2_1" localSheetId="7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4" hidden="1">{#N/A,#N/A,FALSE,"т02бд"}</definedName>
    <definedName name="fgfgf" localSheetId="23" hidden="1">{#N/A,#N/A,FALSE,"т02бд"}</definedName>
    <definedName name="fgfgf" localSheetId="25" hidden="1">{#N/A,#N/A,FALSE,"т02бд"}</definedName>
    <definedName name="fgfgf" localSheetId="26" hidden="1">{#N/A,#N/A,FALSE,"т02бд"}</definedName>
    <definedName name="fgfgf" localSheetId="27" hidden="1">{#N/A,#N/A,FALSE,"т02бд"}</definedName>
    <definedName name="fgfgf" localSheetId="15" hidden="1">{#N/A,#N/A,FALSE,"т02бд"}</definedName>
    <definedName name="fgfgf" localSheetId="16" hidden="1">{#N/A,#N/A,FALSE,"т02бд"}</definedName>
    <definedName name="fgfgf" localSheetId="20" hidden="1">{#N/A,#N/A,FALSE,"т02бд"}</definedName>
    <definedName name="fgfgf" localSheetId="21" hidden="1">{#N/A,#N/A,FALSE,"т02бд"}</definedName>
    <definedName name="fgfgf" localSheetId="31" hidden="1">{#N/A,#N/A,FALSE,"т02бд"}</definedName>
    <definedName name="fgfgf" localSheetId="40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34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8" hidden="1">{#N/A,#N/A,FALSE,"т02бд"}</definedName>
    <definedName name="fgfgf" localSheetId="50" hidden="1">{#N/A,#N/A,FALSE,"т02бд"}</definedName>
    <definedName name="fgfgf" localSheetId="52" hidden="1">{#N/A,#N/A,FALSE,"т02бд"}</definedName>
    <definedName name="fgfgf" localSheetId="53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5" hidden="1">{#N/A,#N/A,FALSE,"т02бд"}</definedName>
    <definedName name="fgfgf" localSheetId="74" hidden="1">{#N/A,#N/A,FALSE,"т02бд"}</definedName>
    <definedName name="fgfgf" localSheetId="75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80" hidden="1">{#N/A,#N/A,FALSE,"т02бд"}</definedName>
    <definedName name="fgfgf" localSheetId="90" hidden="1">{#N/A,#N/A,FALSE,"т02бд"}</definedName>
    <definedName name="fgfgf" localSheetId="82" hidden="1">{#N/A,#N/A,FALSE,"т02бд"}</definedName>
    <definedName name="fgfgf" localSheetId="83" hidden="1">{#N/A,#N/A,FALSE,"т02бд"}</definedName>
    <definedName name="fgfgf" localSheetId="88" hidden="1">{#N/A,#N/A,FALSE,"т02бд"}</definedName>
    <definedName name="fgfgf" localSheetId="30" hidden="1">{#N/A,#N/A,FALSE,"т02бд"}</definedName>
    <definedName name="fgfgf" localSheetId="78" hidden="1">{#N/A,#N/A,FALSE,"т02бд"}</definedName>
    <definedName name="fgfgf" localSheetId="7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4" hidden="1">{#N/A,#N/A,FALSE,"т02бд"}</definedName>
    <definedName name="fgfgf_2" localSheetId="23" hidden="1">{#N/A,#N/A,FALSE,"т02бд"}</definedName>
    <definedName name="fgfgf_2" localSheetId="25" hidden="1">{#N/A,#N/A,FALSE,"т02бд"}</definedName>
    <definedName name="fgfgf_2" localSheetId="26" hidden="1">{#N/A,#N/A,FALSE,"т02бд"}</definedName>
    <definedName name="fgfgf_2" localSheetId="27" hidden="1">{#N/A,#N/A,FALSE,"т02бд"}</definedName>
    <definedName name="fgfgf_2" localSheetId="16" hidden="1">{#N/A,#N/A,FALSE,"т02бд"}</definedName>
    <definedName name="fgfgf_2" localSheetId="20" hidden="1">{#N/A,#N/A,FALSE,"т02бд"}</definedName>
    <definedName name="fgfgf_2" localSheetId="21" hidden="1">{#N/A,#N/A,FALSE,"т02бд"}</definedName>
    <definedName name="fgfgf_2" localSheetId="31" hidden="1">{#N/A,#N/A,FALSE,"т02бд"}</definedName>
    <definedName name="fgfgf_2" localSheetId="40" hidden="1">{#N/A,#N/A,FALSE,"т02бд"}</definedName>
    <definedName name="fgfgf_2" localSheetId="42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45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34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48" hidden="1">{#N/A,#N/A,FALSE,"т02бд"}</definedName>
    <definedName name="fgfgf_2" localSheetId="50" hidden="1">{#N/A,#N/A,FALSE,"т02бд"}</definedName>
    <definedName name="fgfgf_2" localSheetId="52" hidden="1">{#N/A,#N/A,FALSE,"т02бд"}</definedName>
    <definedName name="fgfgf_2" localSheetId="53" hidden="1">{#N/A,#N/A,FALSE,"т02бд"}</definedName>
    <definedName name="fgfgf_2" localSheetId="55" hidden="1">{#N/A,#N/A,FALSE,"т02бд"}</definedName>
    <definedName name="fgfgf_2" localSheetId="58" hidden="1">{#N/A,#N/A,FALSE,"т02бд"}</definedName>
    <definedName name="fgfgf_2" localSheetId="59" hidden="1">{#N/A,#N/A,FALSE,"т02бд"}</definedName>
    <definedName name="fgfgf_2" localSheetId="61" hidden="1">{#N/A,#N/A,FALSE,"т02бд"}</definedName>
    <definedName name="fgfgf_2" localSheetId="65" hidden="1">{#N/A,#N/A,FALSE,"т02бд"}</definedName>
    <definedName name="fgfgf_2" localSheetId="74" hidden="1">{#N/A,#N/A,FALSE,"т02бд"}</definedName>
    <definedName name="fgfgf_2" localSheetId="75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3" hidden="1">{#N/A,#N/A,FALSE,"т02бд"}</definedName>
    <definedName name="fgfgf_2" localSheetId="90" hidden="1">{#N/A,#N/A,FALSE,"т02бд"}</definedName>
    <definedName name="fgfgf_2" localSheetId="83" hidden="1">{#N/A,#N/A,FALSE,"т02бд"}</definedName>
    <definedName name="fgfgf_2" localSheetId="88" hidden="1">{#N/A,#N/A,FALSE,"т02бд"}</definedName>
    <definedName name="fgfgf_2" localSheetId="30" hidden="1">{#N/A,#N/A,FALSE,"т02бд"}</definedName>
    <definedName name="fgfgf_2" localSheetId="78" hidden="1">{#N/A,#N/A,FALSE,"т02бд"}</definedName>
    <definedName name="fgfgf_2" localSheetId="7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4" hidden="1">{#N/A,#N/A,FALSE,"т02бд"}</definedName>
    <definedName name="fgfgf_2_1" localSheetId="23" hidden="1">{#N/A,#N/A,FALSE,"т02бд"}</definedName>
    <definedName name="fgfgf_2_1" localSheetId="25" hidden="1">{#N/A,#N/A,FALSE,"т02бд"}</definedName>
    <definedName name="fgfgf_2_1" localSheetId="26" hidden="1">{#N/A,#N/A,FALSE,"т02бд"}</definedName>
    <definedName name="fgfgf_2_1" localSheetId="27" hidden="1">{#N/A,#N/A,FALSE,"т02бд"}</definedName>
    <definedName name="fgfgf_2_1" localSheetId="16" hidden="1">{#N/A,#N/A,FALSE,"т02бд"}</definedName>
    <definedName name="fgfgf_2_1" localSheetId="20" hidden="1">{#N/A,#N/A,FALSE,"т02бд"}</definedName>
    <definedName name="fgfgf_2_1" localSheetId="21" hidden="1">{#N/A,#N/A,FALSE,"т02бд"}</definedName>
    <definedName name="fgfgf_2_1" localSheetId="31" hidden="1">{#N/A,#N/A,FALSE,"т02бд"}</definedName>
    <definedName name="fgfgf_2_1" localSheetId="40" hidden="1">{#N/A,#N/A,FALSE,"т02бд"}</definedName>
    <definedName name="fgfgf_2_1" localSheetId="42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45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34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48" hidden="1">{#N/A,#N/A,FALSE,"т02бд"}</definedName>
    <definedName name="fgfgf_2_1" localSheetId="50" hidden="1">{#N/A,#N/A,FALSE,"т02бд"}</definedName>
    <definedName name="fgfgf_2_1" localSheetId="52" hidden="1">{#N/A,#N/A,FALSE,"т02бд"}</definedName>
    <definedName name="fgfgf_2_1" localSheetId="53" hidden="1">{#N/A,#N/A,FALSE,"т02бд"}</definedName>
    <definedName name="fgfgf_2_1" localSheetId="55" hidden="1">{#N/A,#N/A,FALSE,"т02бд"}</definedName>
    <definedName name="fgfgf_2_1" localSheetId="58" hidden="1">{#N/A,#N/A,FALSE,"т02бд"}</definedName>
    <definedName name="fgfgf_2_1" localSheetId="59" hidden="1">{#N/A,#N/A,FALSE,"т02бд"}</definedName>
    <definedName name="fgfgf_2_1" localSheetId="61" hidden="1">{#N/A,#N/A,FALSE,"т02бд"}</definedName>
    <definedName name="fgfgf_2_1" localSheetId="65" hidden="1">{#N/A,#N/A,FALSE,"т02бд"}</definedName>
    <definedName name="fgfgf_2_1" localSheetId="74" hidden="1">{#N/A,#N/A,FALSE,"т02бд"}</definedName>
    <definedName name="fgfgf_2_1" localSheetId="75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3" hidden="1">{#N/A,#N/A,FALSE,"т02бд"}</definedName>
    <definedName name="fgfgf_2_1" localSheetId="90" hidden="1">{#N/A,#N/A,FALSE,"т02бд"}</definedName>
    <definedName name="fgfgf_2_1" localSheetId="83" hidden="1">{#N/A,#N/A,FALSE,"т02бд"}</definedName>
    <definedName name="fgfgf_2_1" localSheetId="88" hidden="1">{#N/A,#N/A,FALSE,"т02бд"}</definedName>
    <definedName name="fgfgf_2_1" localSheetId="30" hidden="1">{#N/A,#N/A,FALSE,"т02бд"}</definedName>
    <definedName name="fgfgf_2_1" localSheetId="78" hidden="1">{#N/A,#N/A,FALSE,"т02бд"}</definedName>
    <definedName name="fgfgf_2_1" localSheetId="7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4" hidden="1">{#N/A,#N/A,FALSE,"т02бд"}</definedName>
    <definedName name="fgfgfgfgfgf" localSheetId="23" hidden="1">{#N/A,#N/A,FALSE,"т02бд"}</definedName>
    <definedName name="fgfgfgfgfgf" localSheetId="25" hidden="1">{#N/A,#N/A,FALSE,"т02бд"}</definedName>
    <definedName name="fgfgfgfgfgf" localSheetId="26" hidden="1">{#N/A,#N/A,FALSE,"т02бд"}</definedName>
    <definedName name="fgfgfgfgfgf" localSheetId="27" hidden="1">{#N/A,#N/A,FALSE,"т02бд"}</definedName>
    <definedName name="fgfgfgfgfgf" localSheetId="15" hidden="1">{#N/A,#N/A,FALSE,"т02бд"}</definedName>
    <definedName name="fgfgfgfgfgf" localSheetId="16" hidden="1">{#N/A,#N/A,FALSE,"т02бд"}</definedName>
    <definedName name="fgfgfgfgfgf" localSheetId="20" hidden="1">{#N/A,#N/A,FALSE,"т02бд"}</definedName>
    <definedName name="fgfgfgfgfgf" localSheetId="21" hidden="1">{#N/A,#N/A,FALSE,"т02бд"}</definedName>
    <definedName name="fgfgfgfgfgf" localSheetId="31" hidden="1">{#N/A,#N/A,FALSE,"т02бд"}</definedName>
    <definedName name="fgfgfgfgfgf" localSheetId="40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34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8" hidden="1">{#N/A,#N/A,FALSE,"т02бд"}</definedName>
    <definedName name="fgfgfgfgfgf" localSheetId="50" hidden="1">{#N/A,#N/A,FALSE,"т02бд"}</definedName>
    <definedName name="fgfgfgfgfgf" localSheetId="52" hidden="1">{#N/A,#N/A,FALSE,"т02бд"}</definedName>
    <definedName name="fgfgfgfgfgf" localSheetId="53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5" hidden="1">{#N/A,#N/A,FALSE,"т02бд"}</definedName>
    <definedName name="fgfgfgfgfgf" localSheetId="74" hidden="1">{#N/A,#N/A,FALSE,"т02бд"}</definedName>
    <definedName name="fgfgfgfgfgf" localSheetId="75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80" hidden="1">{#N/A,#N/A,FALSE,"т02бд"}</definedName>
    <definedName name="fgfgfgfgfgf" localSheetId="90" hidden="1">{#N/A,#N/A,FALSE,"т02бд"}</definedName>
    <definedName name="fgfgfgfgfgf" localSheetId="82" hidden="1">{#N/A,#N/A,FALSE,"т02бд"}</definedName>
    <definedName name="fgfgfgfgfgf" localSheetId="83" hidden="1">{#N/A,#N/A,FALSE,"т02бд"}</definedName>
    <definedName name="fgfgfgfgfgf" localSheetId="88" hidden="1">{#N/A,#N/A,FALSE,"т02бд"}</definedName>
    <definedName name="fgfgfgfgfgf" localSheetId="30" hidden="1">{#N/A,#N/A,FALSE,"т02бд"}</definedName>
    <definedName name="fgfgfgfgfgf" localSheetId="78" hidden="1">{#N/A,#N/A,FALSE,"т02бд"}</definedName>
    <definedName name="fgfgfgfgfgf" localSheetId="7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4" hidden="1">{#N/A,#N/A,FALSE,"т02бд"}</definedName>
    <definedName name="fgfgfgfgfgf_2" localSheetId="23" hidden="1">{#N/A,#N/A,FALSE,"т02бд"}</definedName>
    <definedName name="fgfgfgfgfgf_2" localSheetId="25" hidden="1">{#N/A,#N/A,FALSE,"т02бд"}</definedName>
    <definedName name="fgfgfgfgfgf_2" localSheetId="26" hidden="1">{#N/A,#N/A,FALSE,"т02бд"}</definedName>
    <definedName name="fgfgfgfgfgf_2" localSheetId="27" hidden="1">{#N/A,#N/A,FALSE,"т02бд"}</definedName>
    <definedName name="fgfgfgfgfgf_2" localSheetId="16" hidden="1">{#N/A,#N/A,FALSE,"т02бд"}</definedName>
    <definedName name="fgfgfgfgfgf_2" localSheetId="20" hidden="1">{#N/A,#N/A,FALSE,"т02бд"}</definedName>
    <definedName name="fgfgfgfgfgf_2" localSheetId="21" hidden="1">{#N/A,#N/A,FALSE,"т02бд"}</definedName>
    <definedName name="fgfgfgfgfgf_2" localSheetId="31" hidden="1">{#N/A,#N/A,FALSE,"т02бд"}</definedName>
    <definedName name="fgfgfgfgfgf_2" localSheetId="40" hidden="1">{#N/A,#N/A,FALSE,"т02бд"}</definedName>
    <definedName name="fgfgfgfgfgf_2" localSheetId="42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45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34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48" hidden="1">{#N/A,#N/A,FALSE,"т02бд"}</definedName>
    <definedName name="fgfgfgfgfgf_2" localSheetId="50" hidden="1">{#N/A,#N/A,FALSE,"т02бд"}</definedName>
    <definedName name="fgfgfgfgfgf_2" localSheetId="52" hidden="1">{#N/A,#N/A,FALSE,"т02бд"}</definedName>
    <definedName name="fgfgfgfgfgf_2" localSheetId="53" hidden="1">{#N/A,#N/A,FALSE,"т02бд"}</definedName>
    <definedName name="fgfgfgfgfgf_2" localSheetId="55" hidden="1">{#N/A,#N/A,FALSE,"т02бд"}</definedName>
    <definedName name="fgfgfgfgfgf_2" localSheetId="58" hidden="1">{#N/A,#N/A,FALSE,"т02бд"}</definedName>
    <definedName name="fgfgfgfgfgf_2" localSheetId="59" hidden="1">{#N/A,#N/A,FALSE,"т02бд"}</definedName>
    <definedName name="fgfgfgfgfgf_2" localSheetId="61" hidden="1">{#N/A,#N/A,FALSE,"т02бд"}</definedName>
    <definedName name="fgfgfgfgfgf_2" localSheetId="65" hidden="1">{#N/A,#N/A,FALSE,"т02бд"}</definedName>
    <definedName name="fgfgfgfgfgf_2" localSheetId="74" hidden="1">{#N/A,#N/A,FALSE,"т02бд"}</definedName>
    <definedName name="fgfgfgfgfgf_2" localSheetId="75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3" hidden="1">{#N/A,#N/A,FALSE,"т02бд"}</definedName>
    <definedName name="fgfgfgfgfgf_2" localSheetId="90" hidden="1">{#N/A,#N/A,FALSE,"т02бд"}</definedName>
    <definedName name="fgfgfgfgfgf_2" localSheetId="83" hidden="1">{#N/A,#N/A,FALSE,"т02бд"}</definedName>
    <definedName name="fgfgfgfgfgf_2" localSheetId="88" hidden="1">{#N/A,#N/A,FALSE,"т02бд"}</definedName>
    <definedName name="fgfgfgfgfgf_2" localSheetId="30" hidden="1">{#N/A,#N/A,FALSE,"т02бд"}</definedName>
    <definedName name="fgfgfgfgfgf_2" localSheetId="78" hidden="1">{#N/A,#N/A,FALSE,"т02бд"}</definedName>
    <definedName name="fgfgfgfgfgf_2" localSheetId="7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4" hidden="1">{#N/A,#N/A,FALSE,"т02бд"}</definedName>
    <definedName name="fgfgfgfgfgf_2_1" localSheetId="23" hidden="1">{#N/A,#N/A,FALSE,"т02бд"}</definedName>
    <definedName name="fgfgfgfgfgf_2_1" localSheetId="25" hidden="1">{#N/A,#N/A,FALSE,"т02бд"}</definedName>
    <definedName name="fgfgfgfgfgf_2_1" localSheetId="26" hidden="1">{#N/A,#N/A,FALSE,"т02бд"}</definedName>
    <definedName name="fgfgfgfgfgf_2_1" localSheetId="27" hidden="1">{#N/A,#N/A,FALSE,"т02бд"}</definedName>
    <definedName name="fgfgfgfgfgf_2_1" localSheetId="16" hidden="1">{#N/A,#N/A,FALSE,"т02бд"}</definedName>
    <definedName name="fgfgfgfgfgf_2_1" localSheetId="20" hidden="1">{#N/A,#N/A,FALSE,"т02бд"}</definedName>
    <definedName name="fgfgfgfgfgf_2_1" localSheetId="21" hidden="1">{#N/A,#N/A,FALSE,"т02бд"}</definedName>
    <definedName name="fgfgfgfgfgf_2_1" localSheetId="31" hidden="1">{#N/A,#N/A,FALSE,"т02бд"}</definedName>
    <definedName name="fgfgfgfgfgf_2_1" localSheetId="40" hidden="1">{#N/A,#N/A,FALSE,"т02бд"}</definedName>
    <definedName name="fgfgfgfgfgf_2_1" localSheetId="42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45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34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48" hidden="1">{#N/A,#N/A,FALSE,"т02бд"}</definedName>
    <definedName name="fgfgfgfgfgf_2_1" localSheetId="50" hidden="1">{#N/A,#N/A,FALSE,"т02бд"}</definedName>
    <definedName name="fgfgfgfgfgf_2_1" localSheetId="52" hidden="1">{#N/A,#N/A,FALSE,"т02бд"}</definedName>
    <definedName name="fgfgfgfgfgf_2_1" localSheetId="53" hidden="1">{#N/A,#N/A,FALSE,"т02бд"}</definedName>
    <definedName name="fgfgfgfgfgf_2_1" localSheetId="55" hidden="1">{#N/A,#N/A,FALSE,"т02бд"}</definedName>
    <definedName name="fgfgfgfgfgf_2_1" localSheetId="58" hidden="1">{#N/A,#N/A,FALSE,"т02бд"}</definedName>
    <definedName name="fgfgfgfgfgf_2_1" localSheetId="59" hidden="1">{#N/A,#N/A,FALSE,"т02бд"}</definedName>
    <definedName name="fgfgfgfgfgf_2_1" localSheetId="61" hidden="1">{#N/A,#N/A,FALSE,"т02бд"}</definedName>
    <definedName name="fgfgfgfgfgf_2_1" localSheetId="65" hidden="1">{#N/A,#N/A,FALSE,"т02бд"}</definedName>
    <definedName name="fgfgfgfgfgf_2_1" localSheetId="74" hidden="1">{#N/A,#N/A,FALSE,"т02бд"}</definedName>
    <definedName name="fgfgfgfgfgf_2_1" localSheetId="75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3" hidden="1">{#N/A,#N/A,FALSE,"т02бд"}</definedName>
    <definedName name="fgfgfgfgfgf_2_1" localSheetId="90" hidden="1">{#N/A,#N/A,FALSE,"т02бд"}</definedName>
    <definedName name="fgfgfgfgfgf_2_1" localSheetId="83" hidden="1">{#N/A,#N/A,FALSE,"т02бд"}</definedName>
    <definedName name="fgfgfgfgfgf_2_1" localSheetId="88" hidden="1">{#N/A,#N/A,FALSE,"т02бд"}</definedName>
    <definedName name="fgfgfgfgfgf_2_1" localSheetId="30" hidden="1">{#N/A,#N/A,FALSE,"т02бд"}</definedName>
    <definedName name="fgfgfgfgfgf_2_1" localSheetId="78" hidden="1">{#N/A,#N/A,FALSE,"т02бд"}</definedName>
    <definedName name="fgfgfgfgfgf_2_1" localSheetId="79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4" hidden="1">{#N/A,#N/A,FALSE,"т17-1банки (2)"}</definedName>
    <definedName name="fgk" localSheetId="23" hidden="1">{#N/A,#N/A,FALSE,"т17-1банки (2)"}</definedName>
    <definedName name="fgk" localSheetId="25" hidden="1">{#N/A,#N/A,FALSE,"т17-1банки (2)"}</definedName>
    <definedName name="fgk" localSheetId="26" hidden="1">{#N/A,#N/A,FALSE,"т17-1банки (2)"}</definedName>
    <definedName name="fgk" localSheetId="27" hidden="1">{#N/A,#N/A,FALSE,"т17-1банки (2)"}</definedName>
    <definedName name="fgk" localSheetId="15" hidden="1">{#N/A,#N/A,FALSE,"т17-1банки (2)"}</definedName>
    <definedName name="fgk" localSheetId="16" hidden="1">{#N/A,#N/A,FALSE,"т17-1банки (2)"}</definedName>
    <definedName name="fgk" localSheetId="20" hidden="1">{#N/A,#N/A,FALSE,"т17-1банки (2)"}</definedName>
    <definedName name="fgk" localSheetId="21" hidden="1">{#N/A,#N/A,FALSE,"т17-1банки (2)"}</definedName>
    <definedName name="fgk" localSheetId="31" hidden="1">{#N/A,#N/A,FALSE,"т17-1банки (2)"}</definedName>
    <definedName name="fgk" localSheetId="40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34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8" hidden="1">{#N/A,#N/A,FALSE,"т17-1банки (2)"}</definedName>
    <definedName name="fgk" localSheetId="50" hidden="1">{#N/A,#N/A,FALSE,"т17-1банки (2)"}</definedName>
    <definedName name="fgk" localSheetId="52" hidden="1">{#N/A,#N/A,FALSE,"т17-1банки (2)"}</definedName>
    <definedName name="fgk" localSheetId="53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5" hidden="1">{#N/A,#N/A,FALSE,"т17-1банки (2)"}</definedName>
    <definedName name="fgk" localSheetId="74" hidden="1">{#N/A,#N/A,FALSE,"т17-1банки (2)"}</definedName>
    <definedName name="fgk" localSheetId="75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90" hidden="1">{#N/A,#N/A,FALSE,"т17-1банки (2)"}</definedName>
    <definedName name="fgk" localSheetId="82" hidden="1">{#N/A,#N/A,FALSE,"т17-1банки (2)"}</definedName>
    <definedName name="fgk" localSheetId="83" hidden="1">{#N/A,#N/A,FALSE,"т17-1банки (2)"}</definedName>
    <definedName name="fgk" localSheetId="88" hidden="1">{#N/A,#N/A,FALSE,"т17-1банки (2)"}</definedName>
    <definedName name="fgk" localSheetId="30" hidden="1">{#N/A,#N/A,FALSE,"т17-1банки (2)"}</definedName>
    <definedName name="fgk" localSheetId="78" hidden="1">{#N/A,#N/A,FALSE,"т17-1банки (2)"}</definedName>
    <definedName name="fgk" localSheetId="7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4" hidden="1">{#N/A,#N/A,FALSE,"т17-1банки (2)"}</definedName>
    <definedName name="fgk_2" localSheetId="23" hidden="1">{#N/A,#N/A,FALSE,"т17-1банки (2)"}</definedName>
    <definedName name="fgk_2" localSheetId="25" hidden="1">{#N/A,#N/A,FALSE,"т17-1банки (2)"}</definedName>
    <definedName name="fgk_2" localSheetId="26" hidden="1">{#N/A,#N/A,FALSE,"т17-1банки (2)"}</definedName>
    <definedName name="fgk_2" localSheetId="27" hidden="1">{#N/A,#N/A,FALSE,"т17-1банки (2)"}</definedName>
    <definedName name="fgk_2" localSheetId="16" hidden="1">{#N/A,#N/A,FALSE,"т17-1банки (2)"}</definedName>
    <definedName name="fgk_2" localSheetId="20" hidden="1">{#N/A,#N/A,FALSE,"т17-1банки (2)"}</definedName>
    <definedName name="fgk_2" localSheetId="21" hidden="1">{#N/A,#N/A,FALSE,"т17-1банки (2)"}</definedName>
    <definedName name="fgk_2" localSheetId="31" hidden="1">{#N/A,#N/A,FALSE,"т17-1банки (2)"}</definedName>
    <definedName name="fgk_2" localSheetId="40" hidden="1">{#N/A,#N/A,FALSE,"т17-1банки (2)"}</definedName>
    <definedName name="fgk_2" localSheetId="42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45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34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48" hidden="1">{#N/A,#N/A,FALSE,"т17-1банки (2)"}</definedName>
    <definedName name="fgk_2" localSheetId="50" hidden="1">{#N/A,#N/A,FALSE,"т17-1банки (2)"}</definedName>
    <definedName name="fgk_2" localSheetId="52" hidden="1">{#N/A,#N/A,FALSE,"т17-1банки (2)"}</definedName>
    <definedName name="fgk_2" localSheetId="53" hidden="1">{#N/A,#N/A,FALSE,"т17-1банки (2)"}</definedName>
    <definedName name="fgk_2" localSheetId="55" hidden="1">{#N/A,#N/A,FALSE,"т17-1банки (2)"}</definedName>
    <definedName name="fgk_2" localSheetId="58" hidden="1">{#N/A,#N/A,FALSE,"т17-1банки (2)"}</definedName>
    <definedName name="fgk_2" localSheetId="59" hidden="1">{#N/A,#N/A,FALSE,"т17-1банки (2)"}</definedName>
    <definedName name="fgk_2" localSheetId="61" hidden="1">{#N/A,#N/A,FALSE,"т17-1банки (2)"}</definedName>
    <definedName name="fgk_2" localSheetId="65" hidden="1">{#N/A,#N/A,FALSE,"т17-1банки (2)"}</definedName>
    <definedName name="fgk_2" localSheetId="74" hidden="1">{#N/A,#N/A,FALSE,"т17-1банки (2)"}</definedName>
    <definedName name="fgk_2" localSheetId="75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3" hidden="1">{#N/A,#N/A,FALSE,"т17-1банки (2)"}</definedName>
    <definedName name="fgk_2" localSheetId="90" hidden="1">{#N/A,#N/A,FALSE,"т17-1банки (2)"}</definedName>
    <definedName name="fgk_2" localSheetId="83" hidden="1">{#N/A,#N/A,FALSE,"т17-1банки (2)"}</definedName>
    <definedName name="fgk_2" localSheetId="88" hidden="1">{#N/A,#N/A,FALSE,"т17-1банки (2)"}</definedName>
    <definedName name="fgk_2" localSheetId="30" hidden="1">{#N/A,#N/A,FALSE,"т17-1банки (2)"}</definedName>
    <definedName name="fgk_2" localSheetId="78" hidden="1">{#N/A,#N/A,FALSE,"т17-1банки (2)"}</definedName>
    <definedName name="fgk_2" localSheetId="7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4" hidden="1">{#N/A,#N/A,FALSE,"т17-1банки (2)"}</definedName>
    <definedName name="fgk_2_1" localSheetId="23" hidden="1">{#N/A,#N/A,FALSE,"т17-1банки (2)"}</definedName>
    <definedName name="fgk_2_1" localSheetId="25" hidden="1">{#N/A,#N/A,FALSE,"т17-1банки (2)"}</definedName>
    <definedName name="fgk_2_1" localSheetId="26" hidden="1">{#N/A,#N/A,FALSE,"т17-1банки (2)"}</definedName>
    <definedName name="fgk_2_1" localSheetId="27" hidden="1">{#N/A,#N/A,FALSE,"т17-1банки (2)"}</definedName>
    <definedName name="fgk_2_1" localSheetId="16" hidden="1">{#N/A,#N/A,FALSE,"т17-1банки (2)"}</definedName>
    <definedName name="fgk_2_1" localSheetId="20" hidden="1">{#N/A,#N/A,FALSE,"т17-1банки (2)"}</definedName>
    <definedName name="fgk_2_1" localSheetId="21" hidden="1">{#N/A,#N/A,FALSE,"т17-1банки (2)"}</definedName>
    <definedName name="fgk_2_1" localSheetId="31" hidden="1">{#N/A,#N/A,FALSE,"т17-1банки (2)"}</definedName>
    <definedName name="fgk_2_1" localSheetId="40" hidden="1">{#N/A,#N/A,FALSE,"т17-1банки (2)"}</definedName>
    <definedName name="fgk_2_1" localSheetId="42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45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34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48" hidden="1">{#N/A,#N/A,FALSE,"т17-1банки (2)"}</definedName>
    <definedName name="fgk_2_1" localSheetId="50" hidden="1">{#N/A,#N/A,FALSE,"т17-1банки (2)"}</definedName>
    <definedName name="fgk_2_1" localSheetId="52" hidden="1">{#N/A,#N/A,FALSE,"т17-1банки (2)"}</definedName>
    <definedName name="fgk_2_1" localSheetId="53" hidden="1">{#N/A,#N/A,FALSE,"т17-1банки (2)"}</definedName>
    <definedName name="fgk_2_1" localSheetId="55" hidden="1">{#N/A,#N/A,FALSE,"т17-1банки (2)"}</definedName>
    <definedName name="fgk_2_1" localSheetId="58" hidden="1">{#N/A,#N/A,FALSE,"т17-1банки (2)"}</definedName>
    <definedName name="fgk_2_1" localSheetId="59" hidden="1">{#N/A,#N/A,FALSE,"т17-1банки (2)"}</definedName>
    <definedName name="fgk_2_1" localSheetId="61" hidden="1">{#N/A,#N/A,FALSE,"т17-1банки (2)"}</definedName>
    <definedName name="fgk_2_1" localSheetId="65" hidden="1">{#N/A,#N/A,FALSE,"т17-1банки (2)"}</definedName>
    <definedName name="fgk_2_1" localSheetId="74" hidden="1">{#N/A,#N/A,FALSE,"т17-1банки (2)"}</definedName>
    <definedName name="fgk_2_1" localSheetId="75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3" hidden="1">{#N/A,#N/A,FALSE,"т17-1банки (2)"}</definedName>
    <definedName name="fgk_2_1" localSheetId="90" hidden="1">{#N/A,#N/A,FALSE,"т17-1банки (2)"}</definedName>
    <definedName name="fgk_2_1" localSheetId="83" hidden="1">{#N/A,#N/A,FALSE,"т17-1банки (2)"}</definedName>
    <definedName name="fgk_2_1" localSheetId="88" hidden="1">{#N/A,#N/A,FALSE,"т17-1банки (2)"}</definedName>
    <definedName name="fgk_2_1" localSheetId="30" hidden="1">{#N/A,#N/A,FALSE,"т17-1банки (2)"}</definedName>
    <definedName name="fgk_2_1" localSheetId="78" hidden="1">{#N/A,#N/A,FALSE,"т17-1банки (2)"}</definedName>
    <definedName name="fgk_2_1" localSheetId="7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4" hidden="1">{#N/A,#N/A,FALSE,"т02бд"}</definedName>
    <definedName name="fgkf" localSheetId="23" hidden="1">{#N/A,#N/A,FALSE,"т02бд"}</definedName>
    <definedName name="fgkf" localSheetId="25" hidden="1">{#N/A,#N/A,FALSE,"т02бд"}</definedName>
    <definedName name="fgkf" localSheetId="26" hidden="1">{#N/A,#N/A,FALSE,"т02бд"}</definedName>
    <definedName name="fgkf" localSheetId="27" hidden="1">{#N/A,#N/A,FALSE,"т02бд"}</definedName>
    <definedName name="fgkf" localSheetId="15" hidden="1">{#N/A,#N/A,FALSE,"т02бд"}</definedName>
    <definedName name="fgkf" localSheetId="16" hidden="1">{#N/A,#N/A,FALSE,"т02бд"}</definedName>
    <definedName name="fgkf" localSheetId="20" hidden="1">{#N/A,#N/A,FALSE,"т02бд"}</definedName>
    <definedName name="fgkf" localSheetId="21" hidden="1">{#N/A,#N/A,FALSE,"т02бд"}</definedName>
    <definedName name="fgkf" localSheetId="31" hidden="1">{#N/A,#N/A,FALSE,"т02бд"}</definedName>
    <definedName name="fgkf" localSheetId="40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34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8" hidden="1">{#N/A,#N/A,FALSE,"т02бд"}</definedName>
    <definedName name="fgkf" localSheetId="50" hidden="1">{#N/A,#N/A,FALSE,"т02бд"}</definedName>
    <definedName name="fgkf" localSheetId="52" hidden="1">{#N/A,#N/A,FALSE,"т02бд"}</definedName>
    <definedName name="fgkf" localSheetId="53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5" hidden="1">{#N/A,#N/A,FALSE,"т02бд"}</definedName>
    <definedName name="fgkf" localSheetId="74" hidden="1">{#N/A,#N/A,FALSE,"т02бд"}</definedName>
    <definedName name="fgkf" localSheetId="75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90" hidden="1">{#N/A,#N/A,FALSE,"т02бд"}</definedName>
    <definedName name="fgkf" localSheetId="82" hidden="1">{#N/A,#N/A,FALSE,"т02бд"}</definedName>
    <definedName name="fgkf" localSheetId="83" hidden="1">{#N/A,#N/A,FALSE,"т02бд"}</definedName>
    <definedName name="fgkf" localSheetId="88" hidden="1">{#N/A,#N/A,FALSE,"т02бд"}</definedName>
    <definedName name="fgkf" localSheetId="30" hidden="1">{#N/A,#N/A,FALSE,"т02бд"}</definedName>
    <definedName name="fgkf" localSheetId="78" hidden="1">{#N/A,#N/A,FALSE,"т02бд"}</definedName>
    <definedName name="fgkf" localSheetId="7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4" hidden="1">{#N/A,#N/A,FALSE,"т02бд"}</definedName>
    <definedName name="fgkf_2" localSheetId="23" hidden="1">{#N/A,#N/A,FALSE,"т02бд"}</definedName>
    <definedName name="fgkf_2" localSheetId="25" hidden="1">{#N/A,#N/A,FALSE,"т02бд"}</definedName>
    <definedName name="fgkf_2" localSheetId="26" hidden="1">{#N/A,#N/A,FALSE,"т02бд"}</definedName>
    <definedName name="fgkf_2" localSheetId="27" hidden="1">{#N/A,#N/A,FALSE,"т02бд"}</definedName>
    <definedName name="fgkf_2" localSheetId="16" hidden="1">{#N/A,#N/A,FALSE,"т02бд"}</definedName>
    <definedName name="fgkf_2" localSheetId="20" hidden="1">{#N/A,#N/A,FALSE,"т02бд"}</definedName>
    <definedName name="fgkf_2" localSheetId="21" hidden="1">{#N/A,#N/A,FALSE,"т02бд"}</definedName>
    <definedName name="fgkf_2" localSheetId="31" hidden="1">{#N/A,#N/A,FALSE,"т02бд"}</definedName>
    <definedName name="fgkf_2" localSheetId="40" hidden="1">{#N/A,#N/A,FALSE,"т02бд"}</definedName>
    <definedName name="fgkf_2" localSheetId="42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45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34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48" hidden="1">{#N/A,#N/A,FALSE,"т02бд"}</definedName>
    <definedName name="fgkf_2" localSheetId="50" hidden="1">{#N/A,#N/A,FALSE,"т02бд"}</definedName>
    <definedName name="fgkf_2" localSheetId="52" hidden="1">{#N/A,#N/A,FALSE,"т02бд"}</definedName>
    <definedName name="fgkf_2" localSheetId="53" hidden="1">{#N/A,#N/A,FALSE,"т02бд"}</definedName>
    <definedName name="fgkf_2" localSheetId="55" hidden="1">{#N/A,#N/A,FALSE,"т02бд"}</definedName>
    <definedName name="fgkf_2" localSheetId="58" hidden="1">{#N/A,#N/A,FALSE,"т02бд"}</definedName>
    <definedName name="fgkf_2" localSheetId="59" hidden="1">{#N/A,#N/A,FALSE,"т02бд"}</definedName>
    <definedName name="fgkf_2" localSheetId="61" hidden="1">{#N/A,#N/A,FALSE,"т02бд"}</definedName>
    <definedName name="fgkf_2" localSheetId="65" hidden="1">{#N/A,#N/A,FALSE,"т02бд"}</definedName>
    <definedName name="fgkf_2" localSheetId="74" hidden="1">{#N/A,#N/A,FALSE,"т02бд"}</definedName>
    <definedName name="fgkf_2" localSheetId="75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3" hidden="1">{#N/A,#N/A,FALSE,"т02бд"}</definedName>
    <definedName name="fgkf_2" localSheetId="90" hidden="1">{#N/A,#N/A,FALSE,"т02бд"}</definedName>
    <definedName name="fgkf_2" localSheetId="83" hidden="1">{#N/A,#N/A,FALSE,"т02бд"}</definedName>
    <definedName name="fgkf_2" localSheetId="88" hidden="1">{#N/A,#N/A,FALSE,"т02бд"}</definedName>
    <definedName name="fgkf_2" localSheetId="30" hidden="1">{#N/A,#N/A,FALSE,"т02бд"}</definedName>
    <definedName name="fgkf_2" localSheetId="78" hidden="1">{#N/A,#N/A,FALSE,"т02бд"}</definedName>
    <definedName name="fgkf_2" localSheetId="7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4" hidden="1">{#N/A,#N/A,FALSE,"т02бд"}</definedName>
    <definedName name="fgkf_2_1" localSheetId="23" hidden="1">{#N/A,#N/A,FALSE,"т02бд"}</definedName>
    <definedName name="fgkf_2_1" localSheetId="25" hidden="1">{#N/A,#N/A,FALSE,"т02бд"}</definedName>
    <definedName name="fgkf_2_1" localSheetId="26" hidden="1">{#N/A,#N/A,FALSE,"т02бд"}</definedName>
    <definedName name="fgkf_2_1" localSheetId="27" hidden="1">{#N/A,#N/A,FALSE,"т02бд"}</definedName>
    <definedName name="fgkf_2_1" localSheetId="16" hidden="1">{#N/A,#N/A,FALSE,"т02бд"}</definedName>
    <definedName name="fgkf_2_1" localSheetId="20" hidden="1">{#N/A,#N/A,FALSE,"т02бд"}</definedName>
    <definedName name="fgkf_2_1" localSheetId="21" hidden="1">{#N/A,#N/A,FALSE,"т02бд"}</definedName>
    <definedName name="fgkf_2_1" localSheetId="31" hidden="1">{#N/A,#N/A,FALSE,"т02бд"}</definedName>
    <definedName name="fgkf_2_1" localSheetId="40" hidden="1">{#N/A,#N/A,FALSE,"т02бд"}</definedName>
    <definedName name="fgkf_2_1" localSheetId="42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45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34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48" hidden="1">{#N/A,#N/A,FALSE,"т02бд"}</definedName>
    <definedName name="fgkf_2_1" localSheetId="50" hidden="1">{#N/A,#N/A,FALSE,"т02бд"}</definedName>
    <definedName name="fgkf_2_1" localSheetId="52" hidden="1">{#N/A,#N/A,FALSE,"т02бд"}</definedName>
    <definedName name="fgkf_2_1" localSheetId="53" hidden="1">{#N/A,#N/A,FALSE,"т02бд"}</definedName>
    <definedName name="fgkf_2_1" localSheetId="55" hidden="1">{#N/A,#N/A,FALSE,"т02бд"}</definedName>
    <definedName name="fgkf_2_1" localSheetId="58" hidden="1">{#N/A,#N/A,FALSE,"т02бд"}</definedName>
    <definedName name="fgkf_2_1" localSheetId="59" hidden="1">{#N/A,#N/A,FALSE,"т02бд"}</definedName>
    <definedName name="fgkf_2_1" localSheetId="61" hidden="1">{#N/A,#N/A,FALSE,"т02бд"}</definedName>
    <definedName name="fgkf_2_1" localSheetId="65" hidden="1">{#N/A,#N/A,FALSE,"т02бд"}</definedName>
    <definedName name="fgkf_2_1" localSheetId="74" hidden="1">{#N/A,#N/A,FALSE,"т02бд"}</definedName>
    <definedName name="fgkf_2_1" localSheetId="75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3" hidden="1">{#N/A,#N/A,FALSE,"т02бд"}</definedName>
    <definedName name="fgkf_2_1" localSheetId="90" hidden="1">{#N/A,#N/A,FALSE,"т02бд"}</definedName>
    <definedName name="fgkf_2_1" localSheetId="83" hidden="1">{#N/A,#N/A,FALSE,"т02бд"}</definedName>
    <definedName name="fgkf_2_1" localSheetId="88" hidden="1">{#N/A,#N/A,FALSE,"т02бд"}</definedName>
    <definedName name="fgkf_2_1" localSheetId="30" hidden="1">{#N/A,#N/A,FALSE,"т02бд"}</definedName>
    <definedName name="fgkf_2_1" localSheetId="78" hidden="1">{#N/A,#N/A,FALSE,"т02бд"}</definedName>
    <definedName name="fgkf_2_1" localSheetId="79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4" hidden="1">{#N/A,#N/A,FALSE,"т04"}</definedName>
    <definedName name="fkfgk" localSheetId="23" hidden="1">{#N/A,#N/A,FALSE,"т04"}</definedName>
    <definedName name="fkfgk" localSheetId="25" hidden="1">{#N/A,#N/A,FALSE,"т04"}</definedName>
    <definedName name="fkfgk" localSheetId="26" hidden="1">{#N/A,#N/A,FALSE,"т04"}</definedName>
    <definedName name="fkfgk" localSheetId="27" hidden="1">{#N/A,#N/A,FALSE,"т04"}</definedName>
    <definedName name="fkfgk" localSheetId="15" hidden="1">{#N/A,#N/A,FALSE,"т04"}</definedName>
    <definedName name="fkfgk" localSheetId="16" hidden="1">{#N/A,#N/A,FALSE,"т04"}</definedName>
    <definedName name="fkfgk" localSheetId="20" hidden="1">{#N/A,#N/A,FALSE,"т04"}</definedName>
    <definedName name="fkfgk" localSheetId="21" hidden="1">{#N/A,#N/A,FALSE,"т04"}</definedName>
    <definedName name="fkfgk" localSheetId="31" hidden="1">{#N/A,#N/A,FALSE,"т04"}</definedName>
    <definedName name="fkfgk" localSheetId="40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34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8" hidden="1">{#N/A,#N/A,FALSE,"т04"}</definedName>
    <definedName name="fkfgk" localSheetId="50" hidden="1">{#N/A,#N/A,FALSE,"т04"}</definedName>
    <definedName name="fkfgk" localSheetId="52" hidden="1">{#N/A,#N/A,FALSE,"т04"}</definedName>
    <definedName name="fkfgk" localSheetId="53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5" hidden="1">{#N/A,#N/A,FALSE,"т04"}</definedName>
    <definedName name="fkfgk" localSheetId="74" hidden="1">{#N/A,#N/A,FALSE,"т04"}</definedName>
    <definedName name="fkfgk" localSheetId="75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90" hidden="1">{#N/A,#N/A,FALSE,"т04"}</definedName>
    <definedName name="fkfgk" localSheetId="82" hidden="1">{#N/A,#N/A,FALSE,"т04"}</definedName>
    <definedName name="fkfgk" localSheetId="83" hidden="1">{#N/A,#N/A,FALSE,"т04"}</definedName>
    <definedName name="fkfgk" localSheetId="88" hidden="1">{#N/A,#N/A,FALSE,"т04"}</definedName>
    <definedName name="fkfgk" localSheetId="30" hidden="1">{#N/A,#N/A,FALSE,"т04"}</definedName>
    <definedName name="fkfgk" localSheetId="78" hidden="1">{#N/A,#N/A,FALSE,"т04"}</definedName>
    <definedName name="fkfgk" localSheetId="79" hidden="1">{#N/A,#N/A,FALSE,"т04"}</definedName>
    <definedName name="fkfgk" hidden="1">{#N/A,#N/A,FALSE,"т04"}</definedName>
    <definedName name="fkfgk_2" localSheetId="1" hidden="1">{#N/A,#N/A,FALSE,"т04"}</definedName>
    <definedName name="fkfgk_2" localSheetId="14" hidden="1">{#N/A,#N/A,FALSE,"т04"}</definedName>
    <definedName name="fkfgk_2" localSheetId="23" hidden="1">{#N/A,#N/A,FALSE,"т04"}</definedName>
    <definedName name="fkfgk_2" localSheetId="25" hidden="1">{#N/A,#N/A,FALSE,"т04"}</definedName>
    <definedName name="fkfgk_2" localSheetId="26" hidden="1">{#N/A,#N/A,FALSE,"т04"}</definedName>
    <definedName name="fkfgk_2" localSheetId="27" hidden="1">{#N/A,#N/A,FALSE,"т04"}</definedName>
    <definedName name="fkfgk_2" localSheetId="16" hidden="1">{#N/A,#N/A,FALSE,"т04"}</definedName>
    <definedName name="fkfgk_2" localSheetId="20" hidden="1">{#N/A,#N/A,FALSE,"т04"}</definedName>
    <definedName name="fkfgk_2" localSheetId="21" hidden="1">{#N/A,#N/A,FALSE,"т04"}</definedName>
    <definedName name="fkfgk_2" localSheetId="31" hidden="1">{#N/A,#N/A,FALSE,"т04"}</definedName>
    <definedName name="fkfgk_2" localSheetId="40" hidden="1">{#N/A,#N/A,FALSE,"т04"}</definedName>
    <definedName name="fkfgk_2" localSheetId="42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45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34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48" hidden="1">{#N/A,#N/A,FALSE,"т04"}</definedName>
    <definedName name="fkfgk_2" localSheetId="50" hidden="1">{#N/A,#N/A,FALSE,"т04"}</definedName>
    <definedName name="fkfgk_2" localSheetId="52" hidden="1">{#N/A,#N/A,FALSE,"т04"}</definedName>
    <definedName name="fkfgk_2" localSheetId="53" hidden="1">{#N/A,#N/A,FALSE,"т04"}</definedName>
    <definedName name="fkfgk_2" localSheetId="55" hidden="1">{#N/A,#N/A,FALSE,"т04"}</definedName>
    <definedName name="fkfgk_2" localSheetId="58" hidden="1">{#N/A,#N/A,FALSE,"т04"}</definedName>
    <definedName name="fkfgk_2" localSheetId="59" hidden="1">{#N/A,#N/A,FALSE,"т04"}</definedName>
    <definedName name="fkfgk_2" localSheetId="61" hidden="1">{#N/A,#N/A,FALSE,"т04"}</definedName>
    <definedName name="fkfgk_2" localSheetId="65" hidden="1">{#N/A,#N/A,FALSE,"т04"}</definedName>
    <definedName name="fkfgk_2" localSheetId="74" hidden="1">{#N/A,#N/A,FALSE,"т04"}</definedName>
    <definedName name="fkfgk_2" localSheetId="75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3" hidden="1">{#N/A,#N/A,FALSE,"т04"}</definedName>
    <definedName name="fkfgk_2" localSheetId="90" hidden="1">{#N/A,#N/A,FALSE,"т04"}</definedName>
    <definedName name="fkfgk_2" localSheetId="83" hidden="1">{#N/A,#N/A,FALSE,"т04"}</definedName>
    <definedName name="fkfgk_2" localSheetId="88" hidden="1">{#N/A,#N/A,FALSE,"т04"}</definedName>
    <definedName name="fkfgk_2" localSheetId="30" hidden="1">{#N/A,#N/A,FALSE,"т04"}</definedName>
    <definedName name="fkfgk_2" localSheetId="78" hidden="1">{#N/A,#N/A,FALSE,"т04"}</definedName>
    <definedName name="fkfgk_2" localSheetId="7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4" hidden="1">{#N/A,#N/A,FALSE,"т04"}</definedName>
    <definedName name="fkfgk_2_1" localSheetId="23" hidden="1">{#N/A,#N/A,FALSE,"т04"}</definedName>
    <definedName name="fkfgk_2_1" localSheetId="25" hidden="1">{#N/A,#N/A,FALSE,"т04"}</definedName>
    <definedName name="fkfgk_2_1" localSheetId="26" hidden="1">{#N/A,#N/A,FALSE,"т04"}</definedName>
    <definedName name="fkfgk_2_1" localSheetId="27" hidden="1">{#N/A,#N/A,FALSE,"т04"}</definedName>
    <definedName name="fkfgk_2_1" localSheetId="16" hidden="1">{#N/A,#N/A,FALSE,"т04"}</definedName>
    <definedName name="fkfgk_2_1" localSheetId="20" hidden="1">{#N/A,#N/A,FALSE,"т04"}</definedName>
    <definedName name="fkfgk_2_1" localSheetId="21" hidden="1">{#N/A,#N/A,FALSE,"т04"}</definedName>
    <definedName name="fkfgk_2_1" localSheetId="31" hidden="1">{#N/A,#N/A,FALSE,"т04"}</definedName>
    <definedName name="fkfgk_2_1" localSheetId="40" hidden="1">{#N/A,#N/A,FALSE,"т04"}</definedName>
    <definedName name="fkfgk_2_1" localSheetId="42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45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34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48" hidden="1">{#N/A,#N/A,FALSE,"т04"}</definedName>
    <definedName name="fkfgk_2_1" localSheetId="50" hidden="1">{#N/A,#N/A,FALSE,"т04"}</definedName>
    <definedName name="fkfgk_2_1" localSheetId="52" hidden="1">{#N/A,#N/A,FALSE,"т04"}</definedName>
    <definedName name="fkfgk_2_1" localSheetId="53" hidden="1">{#N/A,#N/A,FALSE,"т04"}</definedName>
    <definedName name="fkfgk_2_1" localSheetId="55" hidden="1">{#N/A,#N/A,FALSE,"т04"}</definedName>
    <definedName name="fkfgk_2_1" localSheetId="58" hidden="1">{#N/A,#N/A,FALSE,"т04"}</definedName>
    <definedName name="fkfgk_2_1" localSheetId="59" hidden="1">{#N/A,#N/A,FALSE,"т04"}</definedName>
    <definedName name="fkfgk_2_1" localSheetId="61" hidden="1">{#N/A,#N/A,FALSE,"т04"}</definedName>
    <definedName name="fkfgk_2_1" localSheetId="65" hidden="1">{#N/A,#N/A,FALSE,"т04"}</definedName>
    <definedName name="fkfgk_2_1" localSheetId="74" hidden="1">{#N/A,#N/A,FALSE,"т04"}</definedName>
    <definedName name="fkfgk_2_1" localSheetId="75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3" hidden="1">{#N/A,#N/A,FALSE,"т04"}</definedName>
    <definedName name="fkfgk_2_1" localSheetId="90" hidden="1">{#N/A,#N/A,FALSE,"т04"}</definedName>
    <definedName name="fkfgk_2_1" localSheetId="83" hidden="1">{#N/A,#N/A,FALSE,"т04"}</definedName>
    <definedName name="fkfgk_2_1" localSheetId="88" hidden="1">{#N/A,#N/A,FALSE,"т04"}</definedName>
    <definedName name="fkfgk_2_1" localSheetId="30" hidden="1">{#N/A,#N/A,FALSE,"т04"}</definedName>
    <definedName name="fkfgk_2_1" localSheetId="78" hidden="1">{#N/A,#N/A,FALSE,"т04"}</definedName>
    <definedName name="fkfgk_2_1" localSheetId="7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4" hidden="1">{#N/A,#N/A,FALSE,"т02бд"}</definedName>
    <definedName name="fkfkgk" localSheetId="23" hidden="1">{#N/A,#N/A,FALSE,"т02бд"}</definedName>
    <definedName name="fkfkgk" localSheetId="25" hidden="1">{#N/A,#N/A,FALSE,"т02бд"}</definedName>
    <definedName name="fkfkgk" localSheetId="26" hidden="1">{#N/A,#N/A,FALSE,"т02бд"}</definedName>
    <definedName name="fkfkgk" localSheetId="27" hidden="1">{#N/A,#N/A,FALSE,"т02бд"}</definedName>
    <definedName name="fkfkgk" localSheetId="15" hidden="1">{#N/A,#N/A,FALSE,"т02бд"}</definedName>
    <definedName name="fkfkgk" localSheetId="16" hidden="1">{#N/A,#N/A,FALSE,"т02бд"}</definedName>
    <definedName name="fkfkgk" localSheetId="20" hidden="1">{#N/A,#N/A,FALSE,"т02бд"}</definedName>
    <definedName name="fkfkgk" localSheetId="21" hidden="1">{#N/A,#N/A,FALSE,"т02бд"}</definedName>
    <definedName name="fkfkgk" localSheetId="31" hidden="1">{#N/A,#N/A,FALSE,"т02бд"}</definedName>
    <definedName name="fkfkgk" localSheetId="40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34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8" hidden="1">{#N/A,#N/A,FALSE,"т02бд"}</definedName>
    <definedName name="fkfkgk" localSheetId="50" hidden="1">{#N/A,#N/A,FALSE,"т02бд"}</definedName>
    <definedName name="fkfkgk" localSheetId="52" hidden="1">{#N/A,#N/A,FALSE,"т02бд"}</definedName>
    <definedName name="fkfkgk" localSheetId="53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5" hidden="1">{#N/A,#N/A,FALSE,"т02бд"}</definedName>
    <definedName name="fkfkgk" localSheetId="74" hidden="1">{#N/A,#N/A,FALSE,"т02бд"}</definedName>
    <definedName name="fkfkgk" localSheetId="75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90" hidden="1">{#N/A,#N/A,FALSE,"т02бд"}</definedName>
    <definedName name="fkfkgk" localSheetId="82" hidden="1">{#N/A,#N/A,FALSE,"т02бд"}</definedName>
    <definedName name="fkfkgk" localSheetId="83" hidden="1">{#N/A,#N/A,FALSE,"т02бд"}</definedName>
    <definedName name="fkfkgk" localSheetId="88" hidden="1">{#N/A,#N/A,FALSE,"т02бд"}</definedName>
    <definedName name="fkfkgk" localSheetId="30" hidden="1">{#N/A,#N/A,FALSE,"т02бд"}</definedName>
    <definedName name="fkfkgk" localSheetId="78" hidden="1">{#N/A,#N/A,FALSE,"т02бд"}</definedName>
    <definedName name="fkfkgk" localSheetId="7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4" hidden="1">{#N/A,#N/A,FALSE,"т02бд"}</definedName>
    <definedName name="fkfkgk_2" localSheetId="23" hidden="1">{#N/A,#N/A,FALSE,"т02бд"}</definedName>
    <definedName name="fkfkgk_2" localSheetId="25" hidden="1">{#N/A,#N/A,FALSE,"т02бд"}</definedName>
    <definedName name="fkfkgk_2" localSheetId="26" hidden="1">{#N/A,#N/A,FALSE,"т02бд"}</definedName>
    <definedName name="fkfkgk_2" localSheetId="27" hidden="1">{#N/A,#N/A,FALSE,"т02бд"}</definedName>
    <definedName name="fkfkgk_2" localSheetId="16" hidden="1">{#N/A,#N/A,FALSE,"т02бд"}</definedName>
    <definedName name="fkfkgk_2" localSheetId="20" hidden="1">{#N/A,#N/A,FALSE,"т02бд"}</definedName>
    <definedName name="fkfkgk_2" localSheetId="21" hidden="1">{#N/A,#N/A,FALSE,"т02бд"}</definedName>
    <definedName name="fkfkgk_2" localSheetId="31" hidden="1">{#N/A,#N/A,FALSE,"т02бд"}</definedName>
    <definedName name="fkfkgk_2" localSheetId="40" hidden="1">{#N/A,#N/A,FALSE,"т02бд"}</definedName>
    <definedName name="fkfkgk_2" localSheetId="42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45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34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48" hidden="1">{#N/A,#N/A,FALSE,"т02бд"}</definedName>
    <definedName name="fkfkgk_2" localSheetId="50" hidden="1">{#N/A,#N/A,FALSE,"т02бд"}</definedName>
    <definedName name="fkfkgk_2" localSheetId="52" hidden="1">{#N/A,#N/A,FALSE,"т02бд"}</definedName>
    <definedName name="fkfkgk_2" localSheetId="53" hidden="1">{#N/A,#N/A,FALSE,"т02бд"}</definedName>
    <definedName name="fkfkgk_2" localSheetId="55" hidden="1">{#N/A,#N/A,FALSE,"т02бд"}</definedName>
    <definedName name="fkfkgk_2" localSheetId="58" hidden="1">{#N/A,#N/A,FALSE,"т02бд"}</definedName>
    <definedName name="fkfkgk_2" localSheetId="59" hidden="1">{#N/A,#N/A,FALSE,"т02бд"}</definedName>
    <definedName name="fkfkgk_2" localSheetId="61" hidden="1">{#N/A,#N/A,FALSE,"т02бд"}</definedName>
    <definedName name="fkfkgk_2" localSheetId="65" hidden="1">{#N/A,#N/A,FALSE,"т02бд"}</definedName>
    <definedName name="fkfkgk_2" localSheetId="74" hidden="1">{#N/A,#N/A,FALSE,"т02бд"}</definedName>
    <definedName name="fkfkgk_2" localSheetId="75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3" hidden="1">{#N/A,#N/A,FALSE,"т02бд"}</definedName>
    <definedName name="fkfkgk_2" localSheetId="90" hidden="1">{#N/A,#N/A,FALSE,"т02бд"}</definedName>
    <definedName name="fkfkgk_2" localSheetId="83" hidden="1">{#N/A,#N/A,FALSE,"т02бд"}</definedName>
    <definedName name="fkfkgk_2" localSheetId="88" hidden="1">{#N/A,#N/A,FALSE,"т02бд"}</definedName>
    <definedName name="fkfkgk_2" localSheetId="30" hidden="1">{#N/A,#N/A,FALSE,"т02бд"}</definedName>
    <definedName name="fkfkgk_2" localSheetId="78" hidden="1">{#N/A,#N/A,FALSE,"т02бд"}</definedName>
    <definedName name="fkfkgk_2" localSheetId="7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4" hidden="1">{#N/A,#N/A,FALSE,"т02бд"}</definedName>
    <definedName name="fkfkgk_2_1" localSheetId="23" hidden="1">{#N/A,#N/A,FALSE,"т02бд"}</definedName>
    <definedName name="fkfkgk_2_1" localSheetId="25" hidden="1">{#N/A,#N/A,FALSE,"т02бд"}</definedName>
    <definedName name="fkfkgk_2_1" localSheetId="26" hidden="1">{#N/A,#N/A,FALSE,"т02бд"}</definedName>
    <definedName name="fkfkgk_2_1" localSheetId="27" hidden="1">{#N/A,#N/A,FALSE,"т02бд"}</definedName>
    <definedName name="fkfkgk_2_1" localSheetId="16" hidden="1">{#N/A,#N/A,FALSE,"т02бд"}</definedName>
    <definedName name="fkfkgk_2_1" localSheetId="20" hidden="1">{#N/A,#N/A,FALSE,"т02бд"}</definedName>
    <definedName name="fkfkgk_2_1" localSheetId="21" hidden="1">{#N/A,#N/A,FALSE,"т02бд"}</definedName>
    <definedName name="fkfkgk_2_1" localSheetId="31" hidden="1">{#N/A,#N/A,FALSE,"т02бд"}</definedName>
    <definedName name="fkfkgk_2_1" localSheetId="40" hidden="1">{#N/A,#N/A,FALSE,"т02бд"}</definedName>
    <definedName name="fkfkgk_2_1" localSheetId="42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45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34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48" hidden="1">{#N/A,#N/A,FALSE,"т02бд"}</definedName>
    <definedName name="fkfkgk_2_1" localSheetId="50" hidden="1">{#N/A,#N/A,FALSE,"т02бд"}</definedName>
    <definedName name="fkfkgk_2_1" localSheetId="52" hidden="1">{#N/A,#N/A,FALSE,"т02бд"}</definedName>
    <definedName name="fkfkgk_2_1" localSheetId="53" hidden="1">{#N/A,#N/A,FALSE,"т02бд"}</definedName>
    <definedName name="fkfkgk_2_1" localSheetId="55" hidden="1">{#N/A,#N/A,FALSE,"т02бд"}</definedName>
    <definedName name="fkfkgk_2_1" localSheetId="58" hidden="1">{#N/A,#N/A,FALSE,"т02бд"}</definedName>
    <definedName name="fkfkgk_2_1" localSheetId="59" hidden="1">{#N/A,#N/A,FALSE,"т02бд"}</definedName>
    <definedName name="fkfkgk_2_1" localSheetId="61" hidden="1">{#N/A,#N/A,FALSE,"т02бд"}</definedName>
    <definedName name="fkfkgk_2_1" localSheetId="65" hidden="1">{#N/A,#N/A,FALSE,"т02бд"}</definedName>
    <definedName name="fkfkgk_2_1" localSheetId="74" hidden="1">{#N/A,#N/A,FALSE,"т02бд"}</definedName>
    <definedName name="fkfkgk_2_1" localSheetId="75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3" hidden="1">{#N/A,#N/A,FALSE,"т02бд"}</definedName>
    <definedName name="fkfkgk_2_1" localSheetId="90" hidden="1">{#N/A,#N/A,FALSE,"т02бд"}</definedName>
    <definedName name="fkfkgk_2_1" localSheetId="83" hidden="1">{#N/A,#N/A,FALSE,"т02бд"}</definedName>
    <definedName name="fkfkgk_2_1" localSheetId="88" hidden="1">{#N/A,#N/A,FALSE,"т02бд"}</definedName>
    <definedName name="fkfkgk_2_1" localSheetId="30" hidden="1">{#N/A,#N/A,FALSE,"т02бд"}</definedName>
    <definedName name="fkfkgk_2_1" localSheetId="78" hidden="1">{#N/A,#N/A,FALSE,"т02бд"}</definedName>
    <definedName name="fkfkgk_2_1" localSheetId="7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4" hidden="1">{#N/A,#N/A,FALSE,"т02бд"}</definedName>
    <definedName name="Food_comp" localSheetId="23" hidden="1">{#N/A,#N/A,FALSE,"т02бд"}</definedName>
    <definedName name="Food_comp" localSheetId="25" hidden="1">{#N/A,#N/A,FALSE,"т02бд"}</definedName>
    <definedName name="Food_comp" localSheetId="26" hidden="1">{#N/A,#N/A,FALSE,"т02бд"}</definedName>
    <definedName name="Food_comp" localSheetId="27" hidden="1">{#N/A,#N/A,FALSE,"т02бд"}</definedName>
    <definedName name="Food_comp" localSheetId="15" hidden="1">{#N/A,#N/A,FALSE,"т02бд"}</definedName>
    <definedName name="Food_comp" localSheetId="16" hidden="1">{#N/A,#N/A,FALSE,"т02бд"}</definedName>
    <definedName name="Food_comp" localSheetId="20" hidden="1">{#N/A,#N/A,FALSE,"т02бд"}</definedName>
    <definedName name="Food_comp" localSheetId="21" hidden="1">{#N/A,#N/A,FALSE,"т02бд"}</definedName>
    <definedName name="Food_comp" localSheetId="31" hidden="1">{#N/A,#N/A,FALSE,"т02бд"}</definedName>
    <definedName name="Food_comp" localSheetId="40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34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8" hidden="1">{#N/A,#N/A,FALSE,"т02бд"}</definedName>
    <definedName name="Food_comp" localSheetId="50" hidden="1">{#N/A,#N/A,FALSE,"т02бд"}</definedName>
    <definedName name="Food_comp" localSheetId="52" hidden="1">{#N/A,#N/A,FALSE,"т02бд"}</definedName>
    <definedName name="Food_comp" localSheetId="53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5" hidden="1">{#N/A,#N/A,FALSE,"т02бд"}</definedName>
    <definedName name="Food_comp" localSheetId="74" hidden="1">{#N/A,#N/A,FALSE,"т02бд"}</definedName>
    <definedName name="Food_comp" localSheetId="75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90" hidden="1">{#N/A,#N/A,FALSE,"т02бд"}</definedName>
    <definedName name="Food_comp" localSheetId="82" hidden="1">{#N/A,#N/A,FALSE,"т02бд"}</definedName>
    <definedName name="Food_comp" localSheetId="83" hidden="1">{#N/A,#N/A,FALSE,"т02бд"}</definedName>
    <definedName name="Food_comp" localSheetId="88" hidden="1">{#N/A,#N/A,FALSE,"т02бд"}</definedName>
    <definedName name="Food_comp" localSheetId="30" hidden="1">{#N/A,#N/A,FALSE,"т02бд"}</definedName>
    <definedName name="Food_comp" localSheetId="78" hidden="1">{#N/A,#N/A,FALSE,"т02бд"}</definedName>
    <definedName name="Food_comp" localSheetId="7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4" hidden="1">{#N/A,#N/A,FALSE,"т02бд"}</definedName>
    <definedName name="Food_comp_1" localSheetId="23" hidden="1">{#N/A,#N/A,FALSE,"т02бд"}</definedName>
    <definedName name="Food_comp_1" localSheetId="25" hidden="1">{#N/A,#N/A,FALSE,"т02бд"}</definedName>
    <definedName name="Food_comp_1" localSheetId="26" hidden="1">{#N/A,#N/A,FALSE,"т02бд"}</definedName>
    <definedName name="Food_comp_1" localSheetId="27" hidden="1">{#N/A,#N/A,FALSE,"т02бд"}</definedName>
    <definedName name="Food_comp_1" localSheetId="16" hidden="1">{#N/A,#N/A,FALSE,"т02бд"}</definedName>
    <definedName name="Food_comp_1" localSheetId="20" hidden="1">{#N/A,#N/A,FALSE,"т02бд"}</definedName>
    <definedName name="Food_comp_1" localSheetId="21" hidden="1">{#N/A,#N/A,FALSE,"т02бд"}</definedName>
    <definedName name="Food_comp_1" localSheetId="31" hidden="1">{#N/A,#N/A,FALSE,"т02бд"}</definedName>
    <definedName name="Food_comp_1" localSheetId="40" hidden="1">{#N/A,#N/A,FALSE,"т02бд"}</definedName>
    <definedName name="Food_comp_1" localSheetId="42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45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34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48" hidden="1">{#N/A,#N/A,FALSE,"т02бд"}</definedName>
    <definedName name="Food_comp_1" localSheetId="50" hidden="1">{#N/A,#N/A,FALSE,"т02бд"}</definedName>
    <definedName name="Food_comp_1" localSheetId="52" hidden="1">{#N/A,#N/A,FALSE,"т02бд"}</definedName>
    <definedName name="Food_comp_1" localSheetId="53" hidden="1">{#N/A,#N/A,FALSE,"т02бд"}</definedName>
    <definedName name="Food_comp_1" localSheetId="55" hidden="1">{#N/A,#N/A,FALSE,"т02бд"}</definedName>
    <definedName name="Food_comp_1" localSheetId="58" hidden="1">{#N/A,#N/A,FALSE,"т02бд"}</definedName>
    <definedName name="Food_comp_1" localSheetId="59" hidden="1">{#N/A,#N/A,FALSE,"т02бд"}</definedName>
    <definedName name="Food_comp_1" localSheetId="61" hidden="1">{#N/A,#N/A,FALSE,"т02бд"}</definedName>
    <definedName name="Food_comp_1" localSheetId="65" hidden="1">{#N/A,#N/A,FALSE,"т02бд"}</definedName>
    <definedName name="Food_comp_1" localSheetId="74" hidden="1">{#N/A,#N/A,FALSE,"т02бд"}</definedName>
    <definedName name="Food_comp_1" localSheetId="75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3" hidden="1">{#N/A,#N/A,FALSE,"т02бд"}</definedName>
    <definedName name="Food_comp_1" localSheetId="90" hidden="1">{#N/A,#N/A,FALSE,"т02бд"}</definedName>
    <definedName name="Food_comp_1" localSheetId="83" hidden="1">{#N/A,#N/A,FALSE,"т02бд"}</definedName>
    <definedName name="Food_comp_1" localSheetId="88" hidden="1">{#N/A,#N/A,FALSE,"т02бд"}</definedName>
    <definedName name="Food_comp_1" localSheetId="30" hidden="1">{#N/A,#N/A,FALSE,"т02бд"}</definedName>
    <definedName name="Food_comp_1" localSheetId="78" hidden="1">{#N/A,#N/A,FALSE,"т02бд"}</definedName>
    <definedName name="Food_comp_1" localSheetId="7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4" hidden="1">{#N/A,#N/A,FALSE,"т02бд"}</definedName>
    <definedName name="Food_comp_2" localSheetId="23" hidden="1">{#N/A,#N/A,FALSE,"т02бд"}</definedName>
    <definedName name="Food_comp_2" localSheetId="25" hidden="1">{#N/A,#N/A,FALSE,"т02бд"}</definedName>
    <definedName name="Food_comp_2" localSheetId="26" hidden="1">{#N/A,#N/A,FALSE,"т02бд"}</definedName>
    <definedName name="Food_comp_2" localSheetId="27" hidden="1">{#N/A,#N/A,FALSE,"т02бд"}</definedName>
    <definedName name="Food_comp_2" localSheetId="16" hidden="1">{#N/A,#N/A,FALSE,"т02бд"}</definedName>
    <definedName name="Food_comp_2" localSheetId="20" hidden="1">{#N/A,#N/A,FALSE,"т02бд"}</definedName>
    <definedName name="Food_comp_2" localSheetId="21" hidden="1">{#N/A,#N/A,FALSE,"т02бд"}</definedName>
    <definedName name="Food_comp_2" localSheetId="31" hidden="1">{#N/A,#N/A,FALSE,"т02бд"}</definedName>
    <definedName name="Food_comp_2" localSheetId="40" hidden="1">{#N/A,#N/A,FALSE,"т02бд"}</definedName>
    <definedName name="Food_comp_2" localSheetId="42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45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34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48" hidden="1">{#N/A,#N/A,FALSE,"т02бд"}</definedName>
    <definedName name="Food_comp_2" localSheetId="50" hidden="1">{#N/A,#N/A,FALSE,"т02бд"}</definedName>
    <definedName name="Food_comp_2" localSheetId="52" hidden="1">{#N/A,#N/A,FALSE,"т02бд"}</definedName>
    <definedName name="Food_comp_2" localSheetId="53" hidden="1">{#N/A,#N/A,FALSE,"т02бд"}</definedName>
    <definedName name="Food_comp_2" localSheetId="55" hidden="1">{#N/A,#N/A,FALSE,"т02бд"}</definedName>
    <definedName name="Food_comp_2" localSheetId="58" hidden="1">{#N/A,#N/A,FALSE,"т02бд"}</definedName>
    <definedName name="Food_comp_2" localSheetId="59" hidden="1">{#N/A,#N/A,FALSE,"т02бд"}</definedName>
    <definedName name="Food_comp_2" localSheetId="61" hidden="1">{#N/A,#N/A,FALSE,"т02бд"}</definedName>
    <definedName name="Food_comp_2" localSheetId="65" hidden="1">{#N/A,#N/A,FALSE,"т02бд"}</definedName>
    <definedName name="Food_comp_2" localSheetId="74" hidden="1">{#N/A,#N/A,FALSE,"т02бд"}</definedName>
    <definedName name="Food_comp_2" localSheetId="75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3" hidden="1">{#N/A,#N/A,FALSE,"т02бд"}</definedName>
    <definedName name="Food_comp_2" localSheetId="90" hidden="1">{#N/A,#N/A,FALSE,"т02бд"}</definedName>
    <definedName name="Food_comp_2" localSheetId="83" hidden="1">{#N/A,#N/A,FALSE,"т02бд"}</definedName>
    <definedName name="Food_comp_2" localSheetId="88" hidden="1">{#N/A,#N/A,FALSE,"т02бд"}</definedName>
    <definedName name="Food_comp_2" localSheetId="30" hidden="1">{#N/A,#N/A,FALSE,"т02бд"}</definedName>
    <definedName name="Food_comp_2" localSheetId="78" hidden="1">{#N/A,#N/A,FALSE,"т02бд"}</definedName>
    <definedName name="Food_comp_2" localSheetId="7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4">#REF!</definedName>
    <definedName name="Foreign_liabilities" localSheetId="23">#REF!</definedName>
    <definedName name="Foreign_liabilities" localSheetId="25">#REF!</definedName>
    <definedName name="Foreign_liabilities" localSheetId="26">#REF!</definedName>
    <definedName name="Foreign_liabilities" localSheetId="27">#REF!</definedName>
    <definedName name="Foreign_liabilities" localSheetId="16">#REF!</definedName>
    <definedName name="Foreign_liabilities" localSheetId="20">#REF!</definedName>
    <definedName name="Foreign_liabilities" localSheetId="21">#REF!</definedName>
    <definedName name="Foreign_liabilities" localSheetId="40">#REF!</definedName>
    <definedName name="Foreign_liabilities" localSheetId="42">#REF!</definedName>
    <definedName name="Foreign_liabilities" localSheetId="33">#REF!</definedName>
    <definedName name="Foreign_liabilities" localSheetId="34">#REF!</definedName>
    <definedName name="Foreign_liabilities" localSheetId="39">#REF!</definedName>
    <definedName name="Foreign_liabilities" localSheetId="46">#REF!</definedName>
    <definedName name="Foreign_liabilities" localSheetId="49">#REF!</definedName>
    <definedName name="Foreign_liabilities" localSheetId="52">#REF!</definedName>
    <definedName name="Foreign_liabilities" localSheetId="55">#REF!</definedName>
    <definedName name="Foreign_liabilities" localSheetId="59">#REF!</definedName>
    <definedName name="Foreign_liabilities" localSheetId="61">#REF!</definedName>
    <definedName name="Foreign_liabilities" localSheetId="65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69">#REF!</definedName>
    <definedName name="Foreign_liabilities" localSheetId="71">#REF!</definedName>
    <definedName name="Foreign_liabilities" localSheetId="72">#REF!</definedName>
    <definedName name="Foreign_liabilities" localSheetId="90">#REF!</definedName>
    <definedName name="Foreign_liabilities" localSheetId="83">#REF!</definedName>
    <definedName name="Foreign_liabilities" localSheetId="88">#REF!</definedName>
    <definedName name="Foreign_liabilities" localSheetId="30">#REF!</definedName>
    <definedName name="Foreign_liabilities" localSheetId="62">#REF!</definedName>
    <definedName name="Foreign_liabilities" localSheetId="78">#REF!</definedName>
    <definedName name="Foreign_liabilities" localSheetId="79">#REF!</definedName>
    <definedName name="Foreign_liabilities">#REF!</definedName>
    <definedName name="FrequencyList" localSheetId="21">'[11]Report Form'!$F$4:$F$8</definedName>
    <definedName name="FrequencyList">'[11]Report Form'!$F$4:$F$8</definedName>
    <definedName name="fuh" localSheetId="1" hidden="1">{#N/A,#N/A,FALSE,"т02бд"}</definedName>
    <definedName name="fuh" localSheetId="14" hidden="1">{#N/A,#N/A,FALSE,"т02бд"}</definedName>
    <definedName name="fuh" localSheetId="23" hidden="1">{#N/A,#N/A,FALSE,"т02бд"}</definedName>
    <definedName name="fuh" localSheetId="25" hidden="1">{#N/A,#N/A,FALSE,"т02бд"}</definedName>
    <definedName name="fuh" localSheetId="26" hidden="1">{#N/A,#N/A,FALSE,"т02бд"}</definedName>
    <definedName name="fuh" localSheetId="27" hidden="1">{#N/A,#N/A,FALSE,"т02бд"}</definedName>
    <definedName name="fuh" localSheetId="15" hidden="1">{#N/A,#N/A,FALSE,"т02бд"}</definedName>
    <definedName name="fuh" localSheetId="16" hidden="1">{#N/A,#N/A,FALSE,"т02бд"}</definedName>
    <definedName name="fuh" localSheetId="20" hidden="1">{#N/A,#N/A,FALSE,"т02бд"}</definedName>
    <definedName name="fuh" localSheetId="21" hidden="1">{#N/A,#N/A,FALSE,"т02бд"}</definedName>
    <definedName name="fuh" localSheetId="31" hidden="1">{#N/A,#N/A,FALSE,"т02бд"}</definedName>
    <definedName name="fuh" localSheetId="40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45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34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50" hidden="1">{#N/A,#N/A,FALSE,"т02бд"}</definedName>
    <definedName name="fuh" localSheetId="52" hidden="1">{#N/A,#N/A,FALSE,"т02бд"}</definedName>
    <definedName name="fuh" localSheetId="53" hidden="1">{#N/A,#N/A,FALSE,"т02бд"}</definedName>
    <definedName name="fuh" localSheetId="55" hidden="1">{#N/A,#N/A,FALSE,"т02бд"}</definedName>
    <definedName name="fuh" localSheetId="58" hidden="1">{#N/A,#N/A,FALSE,"т02бд"}</definedName>
    <definedName name="fuh" localSheetId="59" hidden="1">{#N/A,#N/A,FALSE,"т02бд"}</definedName>
    <definedName name="fuh" localSheetId="61" hidden="1">{#N/A,#N/A,FALSE,"т02бд"}</definedName>
    <definedName name="fuh" localSheetId="65" hidden="1">{#N/A,#N/A,FALSE,"т02бд"}</definedName>
    <definedName name="fuh" localSheetId="74" hidden="1">{#N/A,#N/A,FALSE,"т02бд"}</definedName>
    <definedName name="fuh" localSheetId="75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3" hidden="1">{#N/A,#N/A,FALSE,"т02бд"}</definedName>
    <definedName name="fuh" localSheetId="80" hidden="1">{#N/A,#N/A,FALSE,"т02бд"}</definedName>
    <definedName name="fuh" localSheetId="90" hidden="1">{#N/A,#N/A,FALSE,"т02бд"}</definedName>
    <definedName name="fuh" localSheetId="82" hidden="1">{#N/A,#N/A,FALSE,"т02бд"}</definedName>
    <definedName name="fuh" localSheetId="83" hidden="1">{#N/A,#N/A,FALSE,"т02бд"}</definedName>
    <definedName name="fuh" localSheetId="88" hidden="1">{#N/A,#N/A,FALSE,"т02бд"}</definedName>
    <definedName name="fuh" localSheetId="30" hidden="1">{#N/A,#N/A,FALSE,"т02бд"}</definedName>
    <definedName name="fuh" localSheetId="78" hidden="1">{#N/A,#N/A,FALSE,"т02бд"}</definedName>
    <definedName name="fuh" localSheetId="79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4" hidden="1">{#N/A,#N/A,FALSE,"т02бд"}</definedName>
    <definedName name="fx" localSheetId="23" hidden="1">{#N/A,#N/A,FALSE,"т02бд"}</definedName>
    <definedName name="fx" localSheetId="25" hidden="1">{#N/A,#N/A,FALSE,"т02бд"}</definedName>
    <definedName name="fx" localSheetId="26" hidden="1">{#N/A,#N/A,FALSE,"т02бд"}</definedName>
    <definedName name="fx" localSheetId="27" hidden="1">{#N/A,#N/A,FALSE,"т02бд"}</definedName>
    <definedName name="fx" localSheetId="15" hidden="1">{#N/A,#N/A,FALSE,"т02бд"}</definedName>
    <definedName name="fx" localSheetId="16" hidden="1">{#N/A,#N/A,FALSE,"т02бд"}</definedName>
    <definedName name="fx" localSheetId="20" hidden="1">{#N/A,#N/A,FALSE,"т02бд"}</definedName>
    <definedName name="fx" localSheetId="21" hidden="1">{#N/A,#N/A,FALSE,"т02бд"}</definedName>
    <definedName name="fx" localSheetId="31" hidden="1">{#N/A,#N/A,FALSE,"т02бд"}</definedName>
    <definedName name="fx" localSheetId="40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34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50" hidden="1">{#N/A,#N/A,FALSE,"т02бд"}</definedName>
    <definedName name="fx" localSheetId="52" hidden="1">{#N/A,#N/A,FALSE,"т02бд"}</definedName>
    <definedName name="fx" localSheetId="53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8" hidden="1">{#N/A,#N/A,FALSE,"т02бд"}</definedName>
    <definedName name="fx" localSheetId="59" hidden="1">{#N/A,#N/A,FALSE,"т02бд"}</definedName>
    <definedName name="fx" localSheetId="61" hidden="1">{#N/A,#N/A,FALSE,"т02бд"}</definedName>
    <definedName name="fx" localSheetId="65" hidden="1">{#N/A,#N/A,FALSE,"т02бд"}</definedName>
    <definedName name="fx" localSheetId="74" hidden="1">{#N/A,#N/A,FALSE,"т02бд"}</definedName>
    <definedName name="fx" localSheetId="75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90" hidden="1">{#N/A,#N/A,FALSE,"т02бд"}</definedName>
    <definedName name="fx" localSheetId="82" hidden="1">{#N/A,#N/A,FALSE,"т02бд"}</definedName>
    <definedName name="fx" localSheetId="83" hidden="1">{#N/A,#N/A,FALSE,"т02бд"}</definedName>
    <definedName name="fx" localSheetId="88" hidden="1">{#N/A,#N/A,FALSE,"т02бд"}</definedName>
    <definedName name="fx" localSheetId="30" hidden="1">{#N/A,#N/A,FALSE,"т02бд"}</definedName>
    <definedName name="fx" localSheetId="78" hidden="1">{#N/A,#N/A,FALSE,"т02бд"}</definedName>
    <definedName name="fx" localSheetId="79" hidden="1">{#N/A,#N/A,FALSE,"т02бд"}</definedName>
    <definedName name="fx" hidden="1">{#N/A,#N/A,FALSE,"т02бд"}</definedName>
    <definedName name="g" localSheetId="14">#REF!</definedName>
    <definedName name="g" localSheetId="23">#REF!</definedName>
    <definedName name="g" localSheetId="25">#REF!</definedName>
    <definedName name="g" localSheetId="26">#REF!</definedName>
    <definedName name="g" localSheetId="27">#REF!</definedName>
    <definedName name="g" localSheetId="16">#REF!</definedName>
    <definedName name="g" localSheetId="20">#REF!</definedName>
    <definedName name="g" localSheetId="21">#REF!</definedName>
    <definedName name="g" localSheetId="40">#REF!</definedName>
    <definedName name="g" localSheetId="42">#REF!</definedName>
    <definedName name="g" localSheetId="33">#REF!</definedName>
    <definedName name="g" localSheetId="34">#REF!</definedName>
    <definedName name="g" localSheetId="39">#REF!</definedName>
    <definedName name="g" localSheetId="46">#REF!</definedName>
    <definedName name="g" localSheetId="49">#REF!</definedName>
    <definedName name="g" localSheetId="52">#REF!</definedName>
    <definedName name="g" localSheetId="55">#REF!</definedName>
    <definedName name="g" localSheetId="59">#REF!</definedName>
    <definedName name="g" localSheetId="61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90">#REF!</definedName>
    <definedName name="g" localSheetId="83">#REF!</definedName>
    <definedName name="g" localSheetId="88">#REF!</definedName>
    <definedName name="g" localSheetId="64">#REF!</definedName>
    <definedName name="g" localSheetId="62">#REF!</definedName>
    <definedName name="g" localSheetId="78">#REF!</definedName>
    <definedName name="g" localSheetId="79">#REF!</definedName>
    <definedName name="g">#REF!</definedName>
    <definedName name="g7.2" localSheetId="1" hidden="1">{#N/A,#N/A,FALSE,"т04"}</definedName>
    <definedName name="g7.2" localSheetId="14" hidden="1">{#N/A,#N/A,FALSE,"т04"}</definedName>
    <definedName name="g7.2" localSheetId="23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15" hidden="1">{#N/A,#N/A,FALSE,"т04"}</definedName>
    <definedName name="g7.2" localSheetId="16" hidden="1">{#N/A,#N/A,FALSE,"т04"}</definedName>
    <definedName name="g7.2" localSheetId="20" hidden="1">{#N/A,#N/A,FALSE,"т04"}</definedName>
    <definedName name="g7.2" localSheetId="21" hidden="1">{#N/A,#N/A,FALSE,"т04"}</definedName>
    <definedName name="g7.2" localSheetId="31" hidden="1">{#N/A,#N/A,FALSE,"т04"}</definedName>
    <definedName name="g7.2" localSheetId="40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45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34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50" hidden="1">{#N/A,#N/A,FALSE,"т04"}</definedName>
    <definedName name="g7.2" localSheetId="52" hidden="1">{#N/A,#N/A,FALSE,"т04"}</definedName>
    <definedName name="g7.2" localSheetId="53" hidden="1">{#N/A,#N/A,FALSE,"т04"}</definedName>
    <definedName name="g7.2" localSheetId="55" hidden="1">{#N/A,#N/A,FALSE,"т04"}</definedName>
    <definedName name="g7.2" localSheetId="58" hidden="1">{#N/A,#N/A,FALSE,"т04"}</definedName>
    <definedName name="g7.2" localSheetId="59" hidden="1">{#N/A,#N/A,FALSE,"т04"}</definedName>
    <definedName name="g7.2" localSheetId="61" hidden="1">{#N/A,#N/A,FALSE,"т04"}</definedName>
    <definedName name="g7.2" localSheetId="65" hidden="1">{#N/A,#N/A,FALSE,"т04"}</definedName>
    <definedName name="g7.2" localSheetId="74" hidden="1">{#N/A,#N/A,FALSE,"т04"}</definedName>
    <definedName name="g7.2" localSheetId="75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3" hidden="1">{#N/A,#N/A,FALSE,"т04"}</definedName>
    <definedName name="g7.2" localSheetId="80" hidden="1">{#N/A,#N/A,FALSE,"т04"}</definedName>
    <definedName name="g7.2" localSheetId="90" hidden="1">{#N/A,#N/A,FALSE,"т04"}</definedName>
    <definedName name="g7.2" localSheetId="82" hidden="1">{#N/A,#N/A,FALSE,"т04"}</definedName>
    <definedName name="g7.2" localSheetId="83" hidden="1">{#N/A,#N/A,FALSE,"т04"}</definedName>
    <definedName name="g7.2" localSheetId="88" hidden="1">{#N/A,#N/A,FALSE,"т04"}</definedName>
    <definedName name="g7.2" localSheetId="30" hidden="1">{#N/A,#N/A,FALSE,"т04"}</definedName>
    <definedName name="g7.2" localSheetId="78" hidden="1">{#N/A,#N/A,FALSE,"т04"}</definedName>
    <definedName name="g7.2" localSheetId="79" hidden="1">{#N/A,#N/A,FALSE,"т04"}</definedName>
    <definedName name="g7.2" hidden="1">{#N/A,#N/A,FALSE,"т04"}</definedName>
    <definedName name="GDP" localSheetId="68">[5]C!$L$6</definedName>
    <definedName name="GDP" localSheetId="69">[5]C!$L$6</definedName>
    <definedName name="GDP" localSheetId="72">[5]C!$L$6</definedName>
    <definedName name="GDP" localSheetId="78">[5]C!$L$6</definedName>
    <definedName name="GDP">[5]C!$L$6</definedName>
    <definedName name="GDP_F" localSheetId="14">[4]Links!$T$2</definedName>
    <definedName name="GDP_F" localSheetId="23">[4]Links!$T$2</definedName>
    <definedName name="GDP_F" localSheetId="25">[4]Links!$T$2</definedName>
    <definedName name="GDP_F" localSheetId="26">[4]Links!$T$2</definedName>
    <definedName name="GDP_F" localSheetId="27">[4]Links!$T$2</definedName>
    <definedName name="GDP_F" localSheetId="16">[4]Links!$T$2</definedName>
    <definedName name="GDP_F" localSheetId="20">[4]Links!$T$2</definedName>
    <definedName name="GDP_F" localSheetId="21">[4]Links!$T$2</definedName>
    <definedName name="GDP_F" localSheetId="40">[4]Links!$T$2</definedName>
    <definedName name="GDP_F" localSheetId="42">[4]Links!$T$2</definedName>
    <definedName name="GDP_F" localSheetId="33">[4]Links!$T$2</definedName>
    <definedName name="GDP_F" localSheetId="34">[4]Links!$T$2</definedName>
    <definedName name="GDP_F" localSheetId="39">[4]Links!$T$2</definedName>
    <definedName name="GDP_F">[4]Links!$T$2</definedName>
    <definedName name="GDP_P" localSheetId="14">[4]Links!$X$2</definedName>
    <definedName name="GDP_P" localSheetId="23">[4]Links!$X$2</definedName>
    <definedName name="GDP_P" localSheetId="25">[4]Links!$X$2</definedName>
    <definedName name="GDP_P" localSheetId="26">[4]Links!$X$2</definedName>
    <definedName name="GDP_P" localSheetId="27">[4]Links!$X$2</definedName>
    <definedName name="GDP_P" localSheetId="16">[4]Links!$X$2</definedName>
    <definedName name="GDP_P" localSheetId="20">[4]Links!$X$2</definedName>
    <definedName name="GDP_P" localSheetId="21">[4]Links!$X$2</definedName>
    <definedName name="GDP_P" localSheetId="40">[4]Links!$X$2</definedName>
    <definedName name="GDP_P" localSheetId="42">[4]Links!$X$2</definedName>
    <definedName name="GDP_P" localSheetId="33">[4]Links!$X$2</definedName>
    <definedName name="GDP_P" localSheetId="34">[4]Links!$X$2</definedName>
    <definedName name="GDP_P" localSheetId="39">[4]Links!$X$2</definedName>
    <definedName name="GDP_P">[4]Links!$X$2</definedName>
    <definedName name="GDPDme" localSheetId="14">[4]Links!$R$20</definedName>
    <definedName name="GDPDme" localSheetId="23">[4]Links!$R$20</definedName>
    <definedName name="GDPDme" localSheetId="25">[4]Links!$R$20</definedName>
    <definedName name="GDPDme" localSheetId="26">[4]Links!$R$20</definedName>
    <definedName name="GDPDme" localSheetId="27">[4]Links!$R$20</definedName>
    <definedName name="GDPDme" localSheetId="16">[4]Links!$R$20</definedName>
    <definedName name="GDPDme" localSheetId="20">[4]Links!$R$20</definedName>
    <definedName name="GDPDme" localSheetId="21">[4]Links!$R$20</definedName>
    <definedName name="GDPDme" localSheetId="40">[4]Links!$R$20</definedName>
    <definedName name="GDPDme" localSheetId="42">[4]Links!$R$20</definedName>
    <definedName name="GDPDme" localSheetId="33">[4]Links!$R$20</definedName>
    <definedName name="GDPDme" localSheetId="34">[4]Links!$R$20</definedName>
    <definedName name="GDPDme" localSheetId="39">[4]Links!$R$20</definedName>
    <definedName name="GDPDme">[4]Links!$R$20</definedName>
    <definedName name="GDPgrowth" localSheetId="14">#REF!</definedName>
    <definedName name="GDPgrowth" localSheetId="23">#REF!</definedName>
    <definedName name="GDPgrowth" localSheetId="25">#REF!</definedName>
    <definedName name="GDPgrowth" localSheetId="26">#REF!</definedName>
    <definedName name="GDPgrowth" localSheetId="27">#REF!</definedName>
    <definedName name="GDPgrowth" localSheetId="16">#REF!</definedName>
    <definedName name="GDPgrowth" localSheetId="20">#REF!</definedName>
    <definedName name="GDPgrowth" localSheetId="21">#REF!</definedName>
    <definedName name="GDPgrowth" localSheetId="40">#REF!</definedName>
    <definedName name="GDPgrowth" localSheetId="42">#REF!</definedName>
    <definedName name="GDPgrowth" localSheetId="33">#REF!</definedName>
    <definedName name="GDPgrowth" localSheetId="34">#REF!</definedName>
    <definedName name="GDPgrowth" localSheetId="39">#REF!</definedName>
    <definedName name="GDPgrowth" localSheetId="46">#REF!</definedName>
    <definedName name="GDPgrowth" localSheetId="49">#REF!</definedName>
    <definedName name="GDPgrowth" localSheetId="52">#REF!</definedName>
    <definedName name="GDPgrowth" localSheetId="55">#REF!</definedName>
    <definedName name="GDPgrowth" localSheetId="59">#REF!</definedName>
    <definedName name="GDPgrowth" localSheetId="61">#REF!</definedName>
    <definedName name="GDPgrowth" localSheetId="65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90">#REF!</definedName>
    <definedName name="GDPgrowth" localSheetId="83">#REF!</definedName>
    <definedName name="GDPgrowth" localSheetId="88">#REF!</definedName>
    <definedName name="GDPgrowth" localSheetId="30">#REF!</definedName>
    <definedName name="GDPgrowth" localSheetId="62">#REF!</definedName>
    <definedName name="GDPgrowth" localSheetId="78">#REF!</definedName>
    <definedName name="GDPgrowth" localSheetId="79">#REF!</definedName>
    <definedName name="GDPgrowth">#REF!</definedName>
    <definedName name="GDPM" localSheetId="14">[4]Links!$J$12</definedName>
    <definedName name="GDPM" localSheetId="23">[4]Links!$J$12</definedName>
    <definedName name="GDPM" localSheetId="25">[4]Links!$J$12</definedName>
    <definedName name="GDPM" localSheetId="26">[4]Links!$J$12</definedName>
    <definedName name="GDPM" localSheetId="27">[4]Links!$J$12</definedName>
    <definedName name="GDPM" localSheetId="16">[4]Links!$J$12</definedName>
    <definedName name="GDPM" localSheetId="20">[4]Links!$J$12</definedName>
    <definedName name="GDPM" localSheetId="21">[4]Links!$J$12</definedName>
    <definedName name="GDPM" localSheetId="40">[4]Links!$J$12</definedName>
    <definedName name="GDPM" localSheetId="42">[4]Links!$J$12</definedName>
    <definedName name="GDPM" localSheetId="33">[4]Links!$J$12</definedName>
    <definedName name="GDPM" localSheetId="34">[4]Links!$J$12</definedName>
    <definedName name="GDPM" localSheetId="39">[4]Links!$J$12</definedName>
    <definedName name="GDPM">[4]Links!$J$12</definedName>
    <definedName name="GDPM_f" localSheetId="14">[4]Links!#REF!</definedName>
    <definedName name="GDPM_f" localSheetId="23">[4]Links!#REF!</definedName>
    <definedName name="GDPM_f" localSheetId="25">[4]Links!#REF!</definedName>
    <definedName name="GDPM_f" localSheetId="26">[4]Links!#REF!</definedName>
    <definedName name="GDPM_f" localSheetId="27">[4]Links!#REF!</definedName>
    <definedName name="GDPM_f" localSheetId="16">[4]Links!#REF!</definedName>
    <definedName name="GDPM_f" localSheetId="20">[4]Links!#REF!</definedName>
    <definedName name="GDPM_f" localSheetId="21">[4]Links!#REF!</definedName>
    <definedName name="GDPM_f" localSheetId="31">[4]Links!#REF!</definedName>
    <definedName name="GDPM_f" localSheetId="40">[4]Links!#REF!</definedName>
    <definedName name="GDPM_f" localSheetId="42">[4]Links!#REF!</definedName>
    <definedName name="GDPM_f" localSheetId="43">[4]Links!#REF!</definedName>
    <definedName name="GDPM_f" localSheetId="33">[4]Links!#REF!</definedName>
    <definedName name="GDPM_f" localSheetId="34">[4]Links!#REF!</definedName>
    <definedName name="GDPM_f" localSheetId="39">[4]Links!#REF!</definedName>
    <definedName name="GDPM_f" localSheetId="46">[4]Links!#REF!</definedName>
    <definedName name="GDPM_f" localSheetId="49">[4]Links!#REF!</definedName>
    <definedName name="GDPM_f" localSheetId="52">[4]Links!#REF!</definedName>
    <definedName name="GDPM_f" localSheetId="55">[4]Links!#REF!</definedName>
    <definedName name="GDPM_f" localSheetId="59">[4]Links!#REF!</definedName>
    <definedName name="GDPM_f" localSheetId="61">[4]Links!#REF!</definedName>
    <definedName name="GDPM_f" localSheetId="65">[4]Links!#REF!</definedName>
    <definedName name="GDPM_f" localSheetId="66">[4]Links!#REF!</definedName>
    <definedName name="GDPM_f" localSheetId="67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72">[4]Links!#REF!</definedName>
    <definedName name="GDPM_f" localSheetId="90">[4]Links!#REF!</definedName>
    <definedName name="GDPM_f" localSheetId="83">[4]Links!#REF!</definedName>
    <definedName name="GDPM_f" localSheetId="88">[4]Links!#REF!</definedName>
    <definedName name="GDPM_f" localSheetId="64">[4]Links!#REF!</definedName>
    <definedName name="GDPM_f" localSheetId="62">[4]Links!#REF!</definedName>
    <definedName name="GDPM_f" localSheetId="78">[4]Links!#REF!</definedName>
    <definedName name="GDPM_f" localSheetId="79">[4]Links!#REF!</definedName>
    <definedName name="GDPM_f">[4]Links!#REF!</definedName>
    <definedName name="GDPMNC_f" localSheetId="14">[4]Links!#REF!</definedName>
    <definedName name="GDPMNC_f" localSheetId="23">[4]Links!#REF!</definedName>
    <definedName name="GDPMNC_f" localSheetId="25">[4]Links!#REF!</definedName>
    <definedName name="GDPMNC_f" localSheetId="26">[4]Links!#REF!</definedName>
    <definedName name="GDPMNC_f" localSheetId="27">[4]Links!#REF!</definedName>
    <definedName name="GDPMNC_f" localSheetId="16">[4]Links!#REF!</definedName>
    <definedName name="GDPMNC_f" localSheetId="20">[4]Links!#REF!</definedName>
    <definedName name="GDPMNC_f" localSheetId="21">[4]Links!#REF!</definedName>
    <definedName name="GDPMNC_f" localSheetId="40">[4]Links!#REF!</definedName>
    <definedName name="GDPMNC_f" localSheetId="42">[4]Links!#REF!</definedName>
    <definedName name="GDPMNC_f" localSheetId="43">[4]Links!#REF!</definedName>
    <definedName name="GDPMNC_f" localSheetId="33">[4]Links!#REF!</definedName>
    <definedName name="GDPMNC_f" localSheetId="34">[4]Links!#REF!</definedName>
    <definedName name="GDPMNC_f" localSheetId="39">[4]Links!#REF!</definedName>
    <definedName name="GDPMNC_f" localSheetId="46">[4]Links!#REF!</definedName>
    <definedName name="GDPMNC_f" localSheetId="49">[4]Links!#REF!</definedName>
    <definedName name="GDPMNC_f" localSheetId="52">[4]Links!#REF!</definedName>
    <definedName name="GDPMNC_f" localSheetId="55">[4]Links!#REF!</definedName>
    <definedName name="GDPMNC_f" localSheetId="59">[4]Links!#REF!</definedName>
    <definedName name="GDPMNC_f" localSheetId="61">[4]Links!#REF!</definedName>
    <definedName name="GDPMNC_f" localSheetId="65">[4]Links!#REF!</definedName>
    <definedName name="GDPMNC_f" localSheetId="66">[4]Links!#REF!</definedName>
    <definedName name="GDPMNC_f" localSheetId="67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72">[4]Links!#REF!</definedName>
    <definedName name="GDPMNC_f" localSheetId="90">[4]Links!#REF!</definedName>
    <definedName name="GDPMNC_f" localSheetId="83">[4]Links!#REF!</definedName>
    <definedName name="GDPMNC_f" localSheetId="88">[4]Links!#REF!</definedName>
    <definedName name="GDPMNC_f" localSheetId="64">[4]Links!#REF!</definedName>
    <definedName name="GDPMNC_f" localSheetId="62">[4]Links!#REF!</definedName>
    <definedName name="GDPMNC_f" localSheetId="78">[4]Links!#REF!</definedName>
    <definedName name="GDPMNC_f" localSheetId="79">[4]Links!#REF!</definedName>
    <definedName name="GDPMNC_f">[4]Links!#REF!</definedName>
    <definedName name="GDPMY" localSheetId="14">[4]Links!$J$22</definedName>
    <definedName name="GDPMY" localSheetId="23">[4]Links!$J$22</definedName>
    <definedName name="GDPMY" localSheetId="25">[4]Links!$J$22</definedName>
    <definedName name="GDPMY" localSheetId="26">[4]Links!$J$22</definedName>
    <definedName name="GDPMY" localSheetId="27">[4]Links!$J$22</definedName>
    <definedName name="GDPMY" localSheetId="16">[4]Links!$J$22</definedName>
    <definedName name="GDPMY" localSheetId="20">[4]Links!$J$22</definedName>
    <definedName name="GDPMY" localSheetId="21">[4]Links!$J$22</definedName>
    <definedName name="GDPMY" localSheetId="40">[4]Links!$J$22</definedName>
    <definedName name="GDPMY" localSheetId="42">[4]Links!$J$22</definedName>
    <definedName name="GDPMY" localSheetId="33">[4]Links!$J$22</definedName>
    <definedName name="GDPMY" localSheetId="34">[4]Links!$J$22</definedName>
    <definedName name="GDPMY" localSheetId="39">[4]Links!$J$22</definedName>
    <definedName name="GDPMY">[4]Links!$J$22</definedName>
    <definedName name="GDPNC_f" localSheetId="14">[4]Links!#REF!</definedName>
    <definedName name="GDPNC_f" localSheetId="23">[4]Links!#REF!</definedName>
    <definedName name="GDPNC_f" localSheetId="25">[4]Links!#REF!</definedName>
    <definedName name="GDPNC_f" localSheetId="26">[4]Links!#REF!</definedName>
    <definedName name="GDPNC_f" localSheetId="27">[4]Links!#REF!</definedName>
    <definedName name="GDPNC_f" localSheetId="16">[4]Links!#REF!</definedName>
    <definedName name="GDPNC_f" localSheetId="20">[4]Links!#REF!</definedName>
    <definedName name="GDPNC_f" localSheetId="21">[4]Links!#REF!</definedName>
    <definedName name="GDPNC_f" localSheetId="31">[4]Links!#REF!</definedName>
    <definedName name="GDPNC_f" localSheetId="40">[4]Links!#REF!</definedName>
    <definedName name="GDPNC_f" localSheetId="42">[4]Links!#REF!</definedName>
    <definedName name="GDPNC_f" localSheetId="43">[4]Links!#REF!</definedName>
    <definedName name="GDPNC_f" localSheetId="33">[4]Links!#REF!</definedName>
    <definedName name="GDPNC_f" localSheetId="34">[4]Links!#REF!</definedName>
    <definedName name="GDPNC_f" localSheetId="39">[4]Links!#REF!</definedName>
    <definedName name="GDPNC_f" localSheetId="46">[4]Links!#REF!</definedName>
    <definedName name="GDPNC_f" localSheetId="49">[4]Links!#REF!</definedName>
    <definedName name="GDPNC_f" localSheetId="52">[4]Links!#REF!</definedName>
    <definedName name="GDPNC_f" localSheetId="55">[4]Links!#REF!</definedName>
    <definedName name="GDPNC_f" localSheetId="59">[4]Links!#REF!</definedName>
    <definedName name="GDPNC_f" localSheetId="61">[4]Links!#REF!</definedName>
    <definedName name="GDPNC_f" localSheetId="65">[4]Links!#REF!</definedName>
    <definedName name="GDPNC_f" localSheetId="66">[4]Links!#REF!</definedName>
    <definedName name="GDPNC_f" localSheetId="67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72">[4]Links!#REF!</definedName>
    <definedName name="GDPNC_f" localSheetId="90">[4]Links!#REF!</definedName>
    <definedName name="GDPNC_f" localSheetId="83">[4]Links!#REF!</definedName>
    <definedName name="GDPNC_f" localSheetId="88">[4]Links!#REF!</definedName>
    <definedName name="GDPNC_f" localSheetId="64">[4]Links!#REF!</definedName>
    <definedName name="GDPNC_f" localSheetId="62">[4]Links!#REF!</definedName>
    <definedName name="GDPNC_f" localSheetId="78">[4]Links!#REF!</definedName>
    <definedName name="GDPNC_f" localSheetId="79">[4]Links!#REF!</definedName>
    <definedName name="GDPNC_f">[4]Links!#REF!</definedName>
    <definedName name="GDPR" localSheetId="68">[5]C!$L$7</definedName>
    <definedName name="GDPR" localSheetId="69">[5]C!$L$7</definedName>
    <definedName name="GDPR" localSheetId="72">[5]C!$L$7</definedName>
    <definedName name="GDPR" localSheetId="78">[5]C!$L$7</definedName>
    <definedName name="GDPR">[5]C!$L$7</definedName>
    <definedName name="GDPR_F" localSheetId="14">[4]Links!$T$19</definedName>
    <definedName name="GDPR_F" localSheetId="23">[4]Links!$T$19</definedName>
    <definedName name="GDPR_F" localSheetId="25">[4]Links!$T$19</definedName>
    <definedName name="GDPR_F" localSheetId="26">[4]Links!$T$19</definedName>
    <definedName name="GDPR_F" localSheetId="27">[4]Links!$T$19</definedName>
    <definedName name="GDPR_F" localSheetId="16">[4]Links!$T$19</definedName>
    <definedName name="GDPR_F" localSheetId="20">[4]Links!$T$19</definedName>
    <definedName name="GDPR_F" localSheetId="21">[4]Links!$T$19</definedName>
    <definedName name="GDPR_F" localSheetId="40">[4]Links!$T$19</definedName>
    <definedName name="GDPR_F" localSheetId="42">[4]Links!$T$19</definedName>
    <definedName name="GDPR_F" localSheetId="33">[4]Links!$T$19</definedName>
    <definedName name="GDPR_F" localSheetId="34">[4]Links!$T$19</definedName>
    <definedName name="GDPR_F" localSheetId="39">[4]Links!$T$19</definedName>
    <definedName name="GDPR_F">[4]Links!$T$19</definedName>
    <definedName name="GDPR_P" localSheetId="14">[4]Links!$X$3</definedName>
    <definedName name="GDPR_P" localSheetId="23">[4]Links!$X$3</definedName>
    <definedName name="GDPR_P" localSheetId="25">[4]Links!$X$3</definedName>
    <definedName name="GDPR_P" localSheetId="26">[4]Links!$X$3</definedName>
    <definedName name="GDPR_P" localSheetId="27">[4]Links!$X$3</definedName>
    <definedName name="GDPR_P" localSheetId="16">[4]Links!$X$3</definedName>
    <definedName name="GDPR_P" localSheetId="20">[4]Links!$X$3</definedName>
    <definedName name="GDPR_P" localSheetId="21">[4]Links!$X$3</definedName>
    <definedName name="GDPR_P" localSheetId="40">[4]Links!$X$3</definedName>
    <definedName name="GDPR_P" localSheetId="42">[4]Links!$X$3</definedName>
    <definedName name="GDPR_P" localSheetId="33">[4]Links!$X$3</definedName>
    <definedName name="GDPR_P" localSheetId="34">[4]Links!$X$3</definedName>
    <definedName name="GDPR_P" localSheetId="39">[4]Links!$X$3</definedName>
    <definedName name="GDPR_P">[4]Links!$X$3</definedName>
    <definedName name="GDPRG_f" localSheetId="14">[4]Links!#REF!</definedName>
    <definedName name="GDPRG_f" localSheetId="23">[4]Links!#REF!</definedName>
    <definedName name="GDPRG_f" localSheetId="25">[4]Links!#REF!</definedName>
    <definedName name="GDPRG_f" localSheetId="26">[4]Links!#REF!</definedName>
    <definedName name="GDPRG_f" localSheetId="27">[4]Links!#REF!</definedName>
    <definedName name="GDPRG_f" localSheetId="16">[4]Links!#REF!</definedName>
    <definedName name="GDPRG_f" localSheetId="20">[4]Links!#REF!</definedName>
    <definedName name="GDPRG_f" localSheetId="21">[4]Links!#REF!</definedName>
    <definedName name="GDPRG_f" localSheetId="31">[4]Links!#REF!</definedName>
    <definedName name="GDPRG_f" localSheetId="40">[4]Links!#REF!</definedName>
    <definedName name="GDPRG_f" localSheetId="42">[4]Links!#REF!</definedName>
    <definedName name="GDPRG_f" localSheetId="43">[4]Links!#REF!</definedName>
    <definedName name="GDPRG_f" localSheetId="33">[4]Links!#REF!</definedName>
    <definedName name="GDPRG_f" localSheetId="34">[4]Links!#REF!</definedName>
    <definedName name="GDPRG_f" localSheetId="39">[4]Links!#REF!</definedName>
    <definedName name="GDPRG_f" localSheetId="46">[4]Links!#REF!</definedName>
    <definedName name="GDPRG_f" localSheetId="49">[4]Links!#REF!</definedName>
    <definedName name="GDPRG_f" localSheetId="52">[4]Links!#REF!</definedName>
    <definedName name="GDPRG_f" localSheetId="55">[4]Links!#REF!</definedName>
    <definedName name="GDPRG_f" localSheetId="59">[4]Links!#REF!</definedName>
    <definedName name="GDPRG_f" localSheetId="61">[4]Links!#REF!</definedName>
    <definedName name="GDPRG_f" localSheetId="65">[4]Links!#REF!</definedName>
    <definedName name="GDPRG_f" localSheetId="66">[4]Links!#REF!</definedName>
    <definedName name="GDPRG_f" localSheetId="67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72">[4]Links!#REF!</definedName>
    <definedName name="GDPRG_f" localSheetId="90">[4]Links!#REF!</definedName>
    <definedName name="GDPRG_f" localSheetId="83">[4]Links!#REF!</definedName>
    <definedName name="GDPRG_f" localSheetId="88">[4]Links!#REF!</definedName>
    <definedName name="GDPRG_f" localSheetId="64">[4]Links!#REF!</definedName>
    <definedName name="GDPRG_f" localSheetId="62">[4]Links!#REF!</definedName>
    <definedName name="GDPRG_f" localSheetId="78">[4]Links!#REF!</definedName>
    <definedName name="GDPRG_f" localSheetId="79">[4]Links!#REF!</definedName>
    <definedName name="GDPRG_f">[4]Links!#REF!</definedName>
    <definedName name="GDPRM" localSheetId="14">[4]Links!$R$2</definedName>
    <definedName name="GDPRM" localSheetId="23">[4]Links!$R$2</definedName>
    <definedName name="GDPRM" localSheetId="25">[4]Links!$R$2</definedName>
    <definedName name="GDPRM" localSheetId="26">[4]Links!$R$2</definedName>
    <definedName name="GDPRM" localSheetId="27">[4]Links!$R$2</definedName>
    <definedName name="GDPRM" localSheetId="16">[4]Links!$R$2</definedName>
    <definedName name="GDPRM" localSheetId="20">[4]Links!$R$2</definedName>
    <definedName name="GDPRM" localSheetId="21">[4]Links!$R$2</definedName>
    <definedName name="GDPRM" localSheetId="40">[4]Links!$R$2</definedName>
    <definedName name="GDPRM" localSheetId="42">[4]Links!$R$2</definedName>
    <definedName name="GDPRM" localSheetId="33">[4]Links!$R$2</definedName>
    <definedName name="GDPRM" localSheetId="34">[4]Links!$R$2</definedName>
    <definedName name="GDPRM" localSheetId="39">[4]Links!$R$2</definedName>
    <definedName name="GDPRM">[4]Links!$R$2</definedName>
    <definedName name="GDPRM_f" localSheetId="14">[4]Links!#REF!</definedName>
    <definedName name="GDPRM_f" localSheetId="23">[4]Links!#REF!</definedName>
    <definedName name="GDPRM_f" localSheetId="25">[4]Links!#REF!</definedName>
    <definedName name="GDPRM_f" localSheetId="26">[4]Links!#REF!</definedName>
    <definedName name="GDPRM_f" localSheetId="27">[4]Links!#REF!</definedName>
    <definedName name="GDPRM_f" localSheetId="16">[4]Links!#REF!</definedName>
    <definedName name="GDPRM_f" localSheetId="20">[4]Links!#REF!</definedName>
    <definedName name="GDPRM_f" localSheetId="21">[4]Links!#REF!</definedName>
    <definedName name="GDPRM_f" localSheetId="31">[4]Links!#REF!</definedName>
    <definedName name="GDPRM_f" localSheetId="40">[4]Links!#REF!</definedName>
    <definedName name="GDPRM_f" localSheetId="42">[4]Links!#REF!</definedName>
    <definedName name="GDPRM_f" localSheetId="43">[4]Links!#REF!</definedName>
    <definedName name="GDPRM_f" localSheetId="33">[4]Links!#REF!</definedName>
    <definedName name="GDPRM_f" localSheetId="34">[4]Links!#REF!</definedName>
    <definedName name="GDPRM_f" localSheetId="39">[4]Links!#REF!</definedName>
    <definedName name="GDPRM_f" localSheetId="46">[4]Links!#REF!</definedName>
    <definedName name="GDPRM_f" localSheetId="49">[4]Links!#REF!</definedName>
    <definedName name="GDPRM_f" localSheetId="52">[4]Links!#REF!</definedName>
    <definedName name="GDPRM_f" localSheetId="55">[4]Links!#REF!</definedName>
    <definedName name="GDPRM_f" localSheetId="59">[4]Links!#REF!</definedName>
    <definedName name="GDPRM_f" localSheetId="61">[4]Links!#REF!</definedName>
    <definedName name="GDPRM_f" localSheetId="65">[4]Links!#REF!</definedName>
    <definedName name="GDPRM_f" localSheetId="66">[4]Links!#REF!</definedName>
    <definedName name="GDPRM_f" localSheetId="67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72">[4]Links!#REF!</definedName>
    <definedName name="GDPRM_f" localSheetId="90">[4]Links!#REF!</definedName>
    <definedName name="GDPRM_f" localSheetId="83">[4]Links!#REF!</definedName>
    <definedName name="GDPRM_f" localSheetId="88">[4]Links!#REF!</definedName>
    <definedName name="GDPRM_f" localSheetId="64">[4]Links!#REF!</definedName>
    <definedName name="GDPRM_f" localSheetId="62">[4]Links!#REF!</definedName>
    <definedName name="GDPRM_f" localSheetId="78">[4]Links!#REF!</definedName>
    <definedName name="GDPRM_f" localSheetId="79">[4]Links!#REF!</definedName>
    <definedName name="GDPRM_f">[4]Links!#REF!</definedName>
    <definedName name="GDPRMG_f" localSheetId="14">[4]Links!#REF!</definedName>
    <definedName name="GDPRMG_f" localSheetId="23">[4]Links!#REF!</definedName>
    <definedName name="GDPRMG_f" localSheetId="25">[4]Links!#REF!</definedName>
    <definedName name="GDPRMG_f" localSheetId="26">[4]Links!#REF!</definedName>
    <definedName name="GDPRMG_f" localSheetId="27">[4]Links!#REF!</definedName>
    <definedName name="GDPRMG_f" localSheetId="16">[4]Links!#REF!</definedName>
    <definedName name="GDPRMG_f" localSheetId="20">[4]Links!#REF!</definedName>
    <definedName name="GDPRMG_f" localSheetId="21">[4]Links!#REF!</definedName>
    <definedName name="GDPRMG_f" localSheetId="40">[4]Links!#REF!</definedName>
    <definedName name="GDPRMG_f" localSheetId="42">[4]Links!#REF!</definedName>
    <definedName name="GDPRMG_f" localSheetId="43">[4]Links!#REF!</definedName>
    <definedName name="GDPRMG_f" localSheetId="33">[4]Links!#REF!</definedName>
    <definedName name="GDPRMG_f" localSheetId="34">[4]Links!#REF!</definedName>
    <definedName name="GDPRMG_f" localSheetId="39">[4]Links!#REF!</definedName>
    <definedName name="GDPRMG_f" localSheetId="46">[4]Links!#REF!</definedName>
    <definedName name="GDPRMG_f" localSheetId="49">[4]Links!#REF!</definedName>
    <definedName name="GDPRMG_f" localSheetId="52">[4]Links!#REF!</definedName>
    <definedName name="GDPRMG_f" localSheetId="55">[4]Links!#REF!</definedName>
    <definedName name="GDPRMG_f" localSheetId="59">[4]Links!#REF!</definedName>
    <definedName name="GDPRMG_f" localSheetId="61">[4]Links!#REF!</definedName>
    <definedName name="GDPRMG_f" localSheetId="65">[4]Links!#REF!</definedName>
    <definedName name="GDPRMG_f" localSheetId="66">[4]Links!#REF!</definedName>
    <definedName name="GDPRMG_f" localSheetId="67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72">[4]Links!#REF!</definedName>
    <definedName name="GDPRMG_f" localSheetId="90">[4]Links!#REF!</definedName>
    <definedName name="GDPRMG_f" localSheetId="83">[4]Links!#REF!</definedName>
    <definedName name="GDPRMG_f" localSheetId="88">[4]Links!#REF!</definedName>
    <definedName name="GDPRMG_f" localSheetId="64">[4]Links!#REF!</definedName>
    <definedName name="GDPRMG_f" localSheetId="62">[4]Links!#REF!</definedName>
    <definedName name="GDPRMG_f" localSheetId="78">[4]Links!#REF!</definedName>
    <definedName name="GDPRMG_f" localSheetId="79">[4]Links!#REF!</definedName>
    <definedName name="GDPRMG_f">[4]Links!#REF!</definedName>
    <definedName name="GDPRMOC_f" localSheetId="14">[4]Links!#REF!</definedName>
    <definedName name="GDPRMOC_f" localSheetId="23">[4]Links!#REF!</definedName>
    <definedName name="GDPRMOC_f" localSheetId="25">[4]Links!#REF!</definedName>
    <definedName name="GDPRMOC_f" localSheetId="26">[4]Links!#REF!</definedName>
    <definedName name="GDPRMOC_f" localSheetId="27">[4]Links!#REF!</definedName>
    <definedName name="GDPRMOC_f" localSheetId="16">[4]Links!#REF!</definedName>
    <definedName name="GDPRMOC_f" localSheetId="20">[4]Links!#REF!</definedName>
    <definedName name="GDPRMOC_f" localSheetId="21">[4]Links!#REF!</definedName>
    <definedName name="GDPRMOC_f" localSheetId="40">[4]Links!#REF!</definedName>
    <definedName name="GDPRMOC_f" localSheetId="42">[4]Links!#REF!</definedName>
    <definedName name="GDPRMOC_f" localSheetId="43">[4]Links!#REF!</definedName>
    <definedName name="GDPRMOC_f" localSheetId="33">[4]Links!#REF!</definedName>
    <definedName name="GDPRMOC_f" localSheetId="34">[4]Links!#REF!</definedName>
    <definedName name="GDPRMOC_f" localSheetId="39">[4]Links!#REF!</definedName>
    <definedName name="GDPRMOC_f" localSheetId="46">[4]Links!#REF!</definedName>
    <definedName name="GDPRMOC_f" localSheetId="49">[4]Links!#REF!</definedName>
    <definedName name="GDPRMOC_f" localSheetId="59">[4]Links!#REF!</definedName>
    <definedName name="GDPRMOC_f" localSheetId="65">[4]Links!#REF!</definedName>
    <definedName name="GDPRMOC_f" localSheetId="66">[4]Links!#REF!</definedName>
    <definedName name="GDPRMOC_f" localSheetId="67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72">[4]Links!#REF!</definedName>
    <definedName name="GDPRMOC_f" localSheetId="90">[4]Links!#REF!</definedName>
    <definedName name="GDPRMOC_f" localSheetId="83">[4]Links!#REF!</definedName>
    <definedName name="GDPRMOC_f" localSheetId="88">[4]Links!#REF!</definedName>
    <definedName name="GDPRMOC_f" localSheetId="64">[4]Links!#REF!</definedName>
    <definedName name="GDPRMOC_f" localSheetId="62">[4]Links!#REF!</definedName>
    <definedName name="GDPRMOC_f" localSheetId="78">[4]Links!#REF!</definedName>
    <definedName name="GDPRMOC_f" localSheetId="79">[4]Links!#REF!</definedName>
    <definedName name="GDPRMOC_f">[4]Links!#REF!</definedName>
    <definedName name="GDPRNC_f" localSheetId="14">[4]Links!#REF!</definedName>
    <definedName name="GDPRNC_f" localSheetId="23">[4]Links!#REF!</definedName>
    <definedName name="GDPRNC_f" localSheetId="25">[4]Links!#REF!</definedName>
    <definedName name="GDPRNC_f" localSheetId="26">[4]Links!#REF!</definedName>
    <definedName name="GDPRNC_f" localSheetId="27">[4]Links!#REF!</definedName>
    <definedName name="GDPRNC_f" localSheetId="16">[4]Links!#REF!</definedName>
    <definedName name="GDPRNC_f" localSheetId="20">[4]Links!#REF!</definedName>
    <definedName name="GDPRNC_f" localSheetId="21">[4]Links!#REF!</definedName>
    <definedName name="GDPRNC_f" localSheetId="40">[4]Links!#REF!</definedName>
    <definedName name="GDPRNC_f" localSheetId="42">[4]Links!#REF!</definedName>
    <definedName name="GDPRNC_f" localSheetId="43">[4]Links!#REF!</definedName>
    <definedName name="GDPRNC_f" localSheetId="33">[4]Links!#REF!</definedName>
    <definedName name="GDPRNC_f" localSheetId="34">[4]Links!#REF!</definedName>
    <definedName name="GDPRNC_f" localSheetId="39">[4]Links!#REF!</definedName>
    <definedName name="GDPRNC_f" localSheetId="46">[4]Links!#REF!</definedName>
    <definedName name="GDPRNC_f" localSheetId="49">[4]Links!#REF!</definedName>
    <definedName name="GDPRNC_f" localSheetId="59">[4]Links!#REF!</definedName>
    <definedName name="GDPRNC_f" localSheetId="65">[4]Links!#REF!</definedName>
    <definedName name="GDPRNC_f" localSheetId="66">[4]Links!#REF!</definedName>
    <definedName name="GDPRNC_f" localSheetId="67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72">[4]Links!#REF!</definedName>
    <definedName name="GDPRNC_f" localSheetId="90">[4]Links!#REF!</definedName>
    <definedName name="GDPRNC_f" localSheetId="83">[4]Links!#REF!</definedName>
    <definedName name="GDPRNC_f" localSheetId="88">[4]Links!#REF!</definedName>
    <definedName name="GDPRNC_f" localSheetId="64">[4]Links!#REF!</definedName>
    <definedName name="GDPRNC_f" localSheetId="62">[4]Links!#REF!</definedName>
    <definedName name="GDPRNC_f" localSheetId="78">[4]Links!#REF!</definedName>
    <definedName name="GDPRNC_f" localSheetId="79">[4]Links!#REF!</definedName>
    <definedName name="GDPRNC_f">[4]Links!#REF!</definedName>
    <definedName name="GDPY" localSheetId="14">[4]Links!$J$7</definedName>
    <definedName name="GDPY" localSheetId="23">[4]Links!$J$7</definedName>
    <definedName name="GDPY" localSheetId="25">[4]Links!$J$7</definedName>
    <definedName name="GDPY" localSheetId="26">[4]Links!$J$7</definedName>
    <definedName name="GDPY" localSheetId="27">[4]Links!$J$7</definedName>
    <definedName name="GDPY" localSheetId="16">[4]Links!$J$7</definedName>
    <definedName name="GDPY" localSheetId="20">[4]Links!$J$7</definedName>
    <definedName name="GDPY" localSheetId="21">[4]Links!$J$7</definedName>
    <definedName name="GDPY" localSheetId="40">[4]Links!$J$7</definedName>
    <definedName name="GDPY" localSheetId="42">[4]Links!$J$7</definedName>
    <definedName name="GDPY" localSheetId="33">[4]Links!$J$7</definedName>
    <definedName name="GDPY" localSheetId="34">[4]Links!$J$7</definedName>
    <definedName name="GDPY" localSheetId="39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14" hidden="1">{#N/A,#N/A,FALSE,"т02бд"}</definedName>
    <definedName name="ggg" localSheetId="23" hidden="1">{#N/A,#N/A,FALSE,"т02бд"}</definedName>
    <definedName name="ggg" localSheetId="25" hidden="1">{#N/A,#N/A,FALSE,"т02бд"}</definedName>
    <definedName name="ggg" localSheetId="26" hidden="1">{#N/A,#N/A,FALSE,"т02бд"}</definedName>
    <definedName name="ggg" localSheetId="27" hidden="1">{#N/A,#N/A,FALSE,"т02бд"}</definedName>
    <definedName name="ggg" localSheetId="15" hidden="1">{#N/A,#N/A,FALSE,"т02бд"}</definedName>
    <definedName name="ggg" localSheetId="16" hidden="1">{#N/A,#N/A,FALSE,"т02бд"}</definedName>
    <definedName name="ggg" localSheetId="20" hidden="1">{#N/A,#N/A,FALSE,"т02бд"}</definedName>
    <definedName name="ggg" localSheetId="21" hidden="1">{#N/A,#N/A,FALSE,"т02бд"}</definedName>
    <definedName name="ggg" localSheetId="31" hidden="1">{#N/A,#N/A,FALSE,"т02бд"}</definedName>
    <definedName name="ggg" localSheetId="40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34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8" hidden="1">{#N/A,#N/A,FALSE,"т02бд"}</definedName>
    <definedName name="ggg" localSheetId="50" hidden="1">{#N/A,#N/A,FALSE,"т02бд"}</definedName>
    <definedName name="ggg" localSheetId="52" hidden="1">{#N/A,#N/A,FALSE,"т02бд"}</definedName>
    <definedName name="ggg" localSheetId="53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5" hidden="1">{#N/A,#N/A,FALSE,"т02бд"}</definedName>
    <definedName name="ggg" localSheetId="74" hidden="1">{#N/A,#N/A,FALSE,"т02бд"}</definedName>
    <definedName name="ggg" localSheetId="75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80" hidden="1">{#N/A,#N/A,FALSE,"т02бд"}</definedName>
    <definedName name="ggg" localSheetId="90" hidden="1">{#N/A,#N/A,FALSE,"т02бд"}</definedName>
    <definedName name="ggg" localSheetId="82" hidden="1">{#N/A,#N/A,FALSE,"т02бд"}</definedName>
    <definedName name="ggg" localSheetId="83" hidden="1">{#N/A,#N/A,FALSE,"т02бд"}</definedName>
    <definedName name="ggg" localSheetId="88" hidden="1">{#N/A,#N/A,FALSE,"т02бд"}</definedName>
    <definedName name="ggg" localSheetId="30" hidden="1">{#N/A,#N/A,FALSE,"т02бд"}</definedName>
    <definedName name="ggg" localSheetId="78" hidden="1">{#N/A,#N/A,FALSE,"т02бд"}</definedName>
    <definedName name="ggg" localSheetId="7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4" hidden="1">{#N/A,#N/A,FALSE,"т02бд"}</definedName>
    <definedName name="ggg_2" localSheetId="23" hidden="1">{#N/A,#N/A,FALSE,"т02бд"}</definedName>
    <definedName name="ggg_2" localSheetId="25" hidden="1">{#N/A,#N/A,FALSE,"т02бд"}</definedName>
    <definedName name="ggg_2" localSheetId="26" hidden="1">{#N/A,#N/A,FALSE,"т02бд"}</definedName>
    <definedName name="ggg_2" localSheetId="27" hidden="1">{#N/A,#N/A,FALSE,"т02бд"}</definedName>
    <definedName name="ggg_2" localSheetId="16" hidden="1">{#N/A,#N/A,FALSE,"т02бд"}</definedName>
    <definedName name="ggg_2" localSheetId="20" hidden="1">{#N/A,#N/A,FALSE,"т02бд"}</definedName>
    <definedName name="ggg_2" localSheetId="21" hidden="1">{#N/A,#N/A,FALSE,"т02бд"}</definedName>
    <definedName name="ggg_2" localSheetId="31" hidden="1">{#N/A,#N/A,FALSE,"т02бд"}</definedName>
    <definedName name="ggg_2" localSheetId="40" hidden="1">{#N/A,#N/A,FALSE,"т02бд"}</definedName>
    <definedName name="ggg_2" localSheetId="42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45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34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48" hidden="1">{#N/A,#N/A,FALSE,"т02бд"}</definedName>
    <definedName name="ggg_2" localSheetId="50" hidden="1">{#N/A,#N/A,FALSE,"т02бд"}</definedName>
    <definedName name="ggg_2" localSheetId="52" hidden="1">{#N/A,#N/A,FALSE,"т02бд"}</definedName>
    <definedName name="ggg_2" localSheetId="53" hidden="1">{#N/A,#N/A,FALSE,"т02бд"}</definedName>
    <definedName name="ggg_2" localSheetId="55" hidden="1">{#N/A,#N/A,FALSE,"т02бд"}</definedName>
    <definedName name="ggg_2" localSheetId="58" hidden="1">{#N/A,#N/A,FALSE,"т02бд"}</definedName>
    <definedName name="ggg_2" localSheetId="59" hidden="1">{#N/A,#N/A,FALSE,"т02бд"}</definedName>
    <definedName name="ggg_2" localSheetId="61" hidden="1">{#N/A,#N/A,FALSE,"т02бд"}</definedName>
    <definedName name="ggg_2" localSheetId="65" hidden="1">{#N/A,#N/A,FALSE,"т02бд"}</definedName>
    <definedName name="ggg_2" localSheetId="74" hidden="1">{#N/A,#N/A,FALSE,"т02бд"}</definedName>
    <definedName name="ggg_2" localSheetId="75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3" hidden="1">{#N/A,#N/A,FALSE,"т02бд"}</definedName>
    <definedName name="ggg_2" localSheetId="90" hidden="1">{#N/A,#N/A,FALSE,"т02бд"}</definedName>
    <definedName name="ggg_2" localSheetId="83" hidden="1">{#N/A,#N/A,FALSE,"т02бд"}</definedName>
    <definedName name="ggg_2" localSheetId="88" hidden="1">{#N/A,#N/A,FALSE,"т02бд"}</definedName>
    <definedName name="ggg_2" localSheetId="30" hidden="1">{#N/A,#N/A,FALSE,"т02бд"}</definedName>
    <definedName name="ggg_2" localSheetId="78" hidden="1">{#N/A,#N/A,FALSE,"т02бд"}</definedName>
    <definedName name="ggg_2" localSheetId="7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4" hidden="1">{#N/A,#N/A,FALSE,"т02бд"}</definedName>
    <definedName name="ggg_2_1" localSheetId="23" hidden="1">{#N/A,#N/A,FALSE,"т02бд"}</definedName>
    <definedName name="ggg_2_1" localSheetId="25" hidden="1">{#N/A,#N/A,FALSE,"т02бд"}</definedName>
    <definedName name="ggg_2_1" localSheetId="26" hidden="1">{#N/A,#N/A,FALSE,"т02бд"}</definedName>
    <definedName name="ggg_2_1" localSheetId="27" hidden="1">{#N/A,#N/A,FALSE,"т02бд"}</definedName>
    <definedName name="ggg_2_1" localSheetId="16" hidden="1">{#N/A,#N/A,FALSE,"т02бд"}</definedName>
    <definedName name="ggg_2_1" localSheetId="20" hidden="1">{#N/A,#N/A,FALSE,"т02бд"}</definedName>
    <definedName name="ggg_2_1" localSheetId="21" hidden="1">{#N/A,#N/A,FALSE,"т02бд"}</definedName>
    <definedName name="ggg_2_1" localSheetId="31" hidden="1">{#N/A,#N/A,FALSE,"т02бд"}</definedName>
    <definedName name="ggg_2_1" localSheetId="40" hidden="1">{#N/A,#N/A,FALSE,"т02бд"}</definedName>
    <definedName name="ggg_2_1" localSheetId="42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45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34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48" hidden="1">{#N/A,#N/A,FALSE,"т02бд"}</definedName>
    <definedName name="ggg_2_1" localSheetId="50" hidden="1">{#N/A,#N/A,FALSE,"т02бд"}</definedName>
    <definedName name="ggg_2_1" localSheetId="52" hidden="1">{#N/A,#N/A,FALSE,"т02бд"}</definedName>
    <definedName name="ggg_2_1" localSheetId="53" hidden="1">{#N/A,#N/A,FALSE,"т02бд"}</definedName>
    <definedName name="ggg_2_1" localSheetId="55" hidden="1">{#N/A,#N/A,FALSE,"т02бд"}</definedName>
    <definedName name="ggg_2_1" localSheetId="58" hidden="1">{#N/A,#N/A,FALSE,"т02бд"}</definedName>
    <definedName name="ggg_2_1" localSheetId="59" hidden="1">{#N/A,#N/A,FALSE,"т02бд"}</definedName>
    <definedName name="ggg_2_1" localSheetId="61" hidden="1">{#N/A,#N/A,FALSE,"т02бд"}</definedName>
    <definedName name="ggg_2_1" localSheetId="65" hidden="1">{#N/A,#N/A,FALSE,"т02бд"}</definedName>
    <definedName name="ggg_2_1" localSheetId="74" hidden="1">{#N/A,#N/A,FALSE,"т02бд"}</definedName>
    <definedName name="ggg_2_1" localSheetId="75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3" hidden="1">{#N/A,#N/A,FALSE,"т02бд"}</definedName>
    <definedName name="ggg_2_1" localSheetId="90" hidden="1">{#N/A,#N/A,FALSE,"т02бд"}</definedName>
    <definedName name="ggg_2_1" localSheetId="83" hidden="1">{#N/A,#N/A,FALSE,"т02бд"}</definedName>
    <definedName name="ggg_2_1" localSheetId="88" hidden="1">{#N/A,#N/A,FALSE,"т02бд"}</definedName>
    <definedName name="ggg_2_1" localSheetId="30" hidden="1">{#N/A,#N/A,FALSE,"т02бд"}</definedName>
    <definedName name="ggg_2_1" localSheetId="78" hidden="1">{#N/A,#N/A,FALSE,"т02бд"}</definedName>
    <definedName name="ggg_2_1" localSheetId="79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4" hidden="1">{#N/A,#N/A,FALSE,"т02бд"}</definedName>
    <definedName name="gggggg" localSheetId="23" hidden="1">{#N/A,#N/A,FALSE,"т02бд"}</definedName>
    <definedName name="gggggg" localSheetId="25" hidden="1">{#N/A,#N/A,FALSE,"т02бд"}</definedName>
    <definedName name="gggggg" localSheetId="26" hidden="1">{#N/A,#N/A,FALSE,"т02бд"}</definedName>
    <definedName name="gggggg" localSheetId="27" hidden="1">{#N/A,#N/A,FALSE,"т02бд"}</definedName>
    <definedName name="gggggg" localSheetId="15" hidden="1">{#N/A,#N/A,FALSE,"т02бд"}</definedName>
    <definedName name="gggggg" localSheetId="16" hidden="1">{#N/A,#N/A,FALSE,"т02бд"}</definedName>
    <definedName name="gggggg" localSheetId="20" hidden="1">{#N/A,#N/A,FALSE,"т02бд"}</definedName>
    <definedName name="gggggg" localSheetId="21" hidden="1">{#N/A,#N/A,FALSE,"т02бд"}</definedName>
    <definedName name="gggggg" localSheetId="31" hidden="1">{#N/A,#N/A,FALSE,"т02бд"}</definedName>
    <definedName name="gggggg" localSheetId="40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34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8" hidden="1">{#N/A,#N/A,FALSE,"т02бд"}</definedName>
    <definedName name="gggggg" localSheetId="50" hidden="1">{#N/A,#N/A,FALSE,"т02бд"}</definedName>
    <definedName name="gggggg" localSheetId="52" hidden="1">{#N/A,#N/A,FALSE,"т02бд"}</definedName>
    <definedName name="gggggg" localSheetId="53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5" hidden="1">{#N/A,#N/A,FALSE,"т02бд"}</definedName>
    <definedName name="gggggg" localSheetId="74" hidden="1">{#N/A,#N/A,FALSE,"т02бд"}</definedName>
    <definedName name="gggggg" localSheetId="75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80" hidden="1">{#N/A,#N/A,FALSE,"т02бд"}</definedName>
    <definedName name="gggggg" localSheetId="90" hidden="1">{#N/A,#N/A,FALSE,"т02бд"}</definedName>
    <definedName name="gggggg" localSheetId="82" hidden="1">{#N/A,#N/A,FALSE,"т02бд"}</definedName>
    <definedName name="gggggg" localSheetId="83" hidden="1">{#N/A,#N/A,FALSE,"т02бд"}</definedName>
    <definedName name="gggggg" localSheetId="88" hidden="1">{#N/A,#N/A,FALSE,"т02бд"}</definedName>
    <definedName name="gggggg" localSheetId="30" hidden="1">{#N/A,#N/A,FALSE,"т02бд"}</definedName>
    <definedName name="gggggg" localSheetId="78" hidden="1">{#N/A,#N/A,FALSE,"т02бд"}</definedName>
    <definedName name="gggggg" localSheetId="7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4" hidden="1">{#N/A,#N/A,FALSE,"т02бд"}</definedName>
    <definedName name="gggggg_2" localSheetId="23" hidden="1">{#N/A,#N/A,FALSE,"т02бд"}</definedName>
    <definedName name="gggggg_2" localSheetId="25" hidden="1">{#N/A,#N/A,FALSE,"т02бд"}</definedName>
    <definedName name="gggggg_2" localSheetId="26" hidden="1">{#N/A,#N/A,FALSE,"т02бд"}</definedName>
    <definedName name="gggggg_2" localSheetId="27" hidden="1">{#N/A,#N/A,FALSE,"т02бд"}</definedName>
    <definedName name="gggggg_2" localSheetId="16" hidden="1">{#N/A,#N/A,FALSE,"т02бд"}</definedName>
    <definedName name="gggggg_2" localSheetId="20" hidden="1">{#N/A,#N/A,FALSE,"т02бд"}</definedName>
    <definedName name="gggggg_2" localSheetId="21" hidden="1">{#N/A,#N/A,FALSE,"т02бд"}</definedName>
    <definedName name="gggggg_2" localSheetId="31" hidden="1">{#N/A,#N/A,FALSE,"т02бд"}</definedName>
    <definedName name="gggggg_2" localSheetId="40" hidden="1">{#N/A,#N/A,FALSE,"т02бд"}</definedName>
    <definedName name="gggggg_2" localSheetId="42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45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34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48" hidden="1">{#N/A,#N/A,FALSE,"т02бд"}</definedName>
    <definedName name="gggggg_2" localSheetId="50" hidden="1">{#N/A,#N/A,FALSE,"т02бд"}</definedName>
    <definedName name="gggggg_2" localSheetId="52" hidden="1">{#N/A,#N/A,FALSE,"т02бд"}</definedName>
    <definedName name="gggggg_2" localSheetId="53" hidden="1">{#N/A,#N/A,FALSE,"т02бд"}</definedName>
    <definedName name="gggggg_2" localSheetId="55" hidden="1">{#N/A,#N/A,FALSE,"т02бд"}</definedName>
    <definedName name="gggggg_2" localSheetId="58" hidden="1">{#N/A,#N/A,FALSE,"т02бд"}</definedName>
    <definedName name="gggggg_2" localSheetId="59" hidden="1">{#N/A,#N/A,FALSE,"т02бд"}</definedName>
    <definedName name="gggggg_2" localSheetId="61" hidden="1">{#N/A,#N/A,FALSE,"т02бд"}</definedName>
    <definedName name="gggggg_2" localSheetId="65" hidden="1">{#N/A,#N/A,FALSE,"т02бд"}</definedName>
    <definedName name="gggggg_2" localSheetId="74" hidden="1">{#N/A,#N/A,FALSE,"т02бд"}</definedName>
    <definedName name="gggggg_2" localSheetId="75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3" hidden="1">{#N/A,#N/A,FALSE,"т02бд"}</definedName>
    <definedName name="gggggg_2" localSheetId="90" hidden="1">{#N/A,#N/A,FALSE,"т02бд"}</definedName>
    <definedName name="gggggg_2" localSheetId="83" hidden="1">{#N/A,#N/A,FALSE,"т02бд"}</definedName>
    <definedName name="gggggg_2" localSheetId="88" hidden="1">{#N/A,#N/A,FALSE,"т02бд"}</definedName>
    <definedName name="gggggg_2" localSheetId="30" hidden="1">{#N/A,#N/A,FALSE,"т02бд"}</definedName>
    <definedName name="gggggg_2" localSheetId="78" hidden="1">{#N/A,#N/A,FALSE,"т02бд"}</definedName>
    <definedName name="gggggg_2" localSheetId="7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4" hidden="1">{#N/A,#N/A,FALSE,"т02бд"}</definedName>
    <definedName name="gggggg_2_1" localSheetId="23" hidden="1">{#N/A,#N/A,FALSE,"т02бд"}</definedName>
    <definedName name="gggggg_2_1" localSheetId="25" hidden="1">{#N/A,#N/A,FALSE,"т02бд"}</definedName>
    <definedName name="gggggg_2_1" localSheetId="26" hidden="1">{#N/A,#N/A,FALSE,"т02бд"}</definedName>
    <definedName name="gggggg_2_1" localSheetId="27" hidden="1">{#N/A,#N/A,FALSE,"т02бд"}</definedName>
    <definedName name="gggggg_2_1" localSheetId="16" hidden="1">{#N/A,#N/A,FALSE,"т02бд"}</definedName>
    <definedName name="gggggg_2_1" localSheetId="20" hidden="1">{#N/A,#N/A,FALSE,"т02бд"}</definedName>
    <definedName name="gggggg_2_1" localSheetId="21" hidden="1">{#N/A,#N/A,FALSE,"т02бд"}</definedName>
    <definedName name="gggggg_2_1" localSheetId="31" hidden="1">{#N/A,#N/A,FALSE,"т02бд"}</definedName>
    <definedName name="gggggg_2_1" localSheetId="40" hidden="1">{#N/A,#N/A,FALSE,"т02бд"}</definedName>
    <definedName name="gggggg_2_1" localSheetId="42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45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34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48" hidden="1">{#N/A,#N/A,FALSE,"т02бд"}</definedName>
    <definedName name="gggggg_2_1" localSheetId="50" hidden="1">{#N/A,#N/A,FALSE,"т02бд"}</definedName>
    <definedName name="gggggg_2_1" localSheetId="52" hidden="1">{#N/A,#N/A,FALSE,"т02бд"}</definedName>
    <definedName name="gggggg_2_1" localSheetId="53" hidden="1">{#N/A,#N/A,FALSE,"т02бд"}</definedName>
    <definedName name="gggggg_2_1" localSheetId="55" hidden="1">{#N/A,#N/A,FALSE,"т02бд"}</definedName>
    <definedName name="gggggg_2_1" localSheetId="58" hidden="1">{#N/A,#N/A,FALSE,"т02бд"}</definedName>
    <definedName name="gggggg_2_1" localSheetId="59" hidden="1">{#N/A,#N/A,FALSE,"т02бд"}</definedName>
    <definedName name="gggggg_2_1" localSheetId="61" hidden="1">{#N/A,#N/A,FALSE,"т02бд"}</definedName>
    <definedName name="gggggg_2_1" localSheetId="65" hidden="1">{#N/A,#N/A,FALSE,"т02бд"}</definedName>
    <definedName name="gggggg_2_1" localSheetId="74" hidden="1">{#N/A,#N/A,FALSE,"т02бд"}</definedName>
    <definedName name="gggggg_2_1" localSheetId="75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3" hidden="1">{#N/A,#N/A,FALSE,"т02бд"}</definedName>
    <definedName name="gggggg_2_1" localSheetId="90" hidden="1">{#N/A,#N/A,FALSE,"т02бд"}</definedName>
    <definedName name="gggggg_2_1" localSheetId="83" hidden="1">{#N/A,#N/A,FALSE,"т02бд"}</definedName>
    <definedName name="gggggg_2_1" localSheetId="88" hidden="1">{#N/A,#N/A,FALSE,"т02бд"}</definedName>
    <definedName name="gggggg_2_1" localSheetId="30" hidden="1">{#N/A,#N/A,FALSE,"т02бд"}</definedName>
    <definedName name="gggggg_2_1" localSheetId="78" hidden="1">{#N/A,#N/A,FALSE,"т02бд"}</definedName>
    <definedName name="gggggg_2_1" localSheetId="79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4" hidden="1">{#N/A,#N/A,FALSE,"т02бд"}</definedName>
    <definedName name="ghghg" localSheetId="23" hidden="1">{#N/A,#N/A,FALSE,"т02бд"}</definedName>
    <definedName name="ghghg" localSheetId="25" hidden="1">{#N/A,#N/A,FALSE,"т02бд"}</definedName>
    <definedName name="ghghg" localSheetId="26" hidden="1">{#N/A,#N/A,FALSE,"т02бд"}</definedName>
    <definedName name="ghghg" localSheetId="27" hidden="1">{#N/A,#N/A,FALSE,"т02бд"}</definedName>
    <definedName name="ghghg" localSheetId="15" hidden="1">{#N/A,#N/A,FALSE,"т02бд"}</definedName>
    <definedName name="ghghg" localSheetId="16" hidden="1">{#N/A,#N/A,FALSE,"т02бд"}</definedName>
    <definedName name="ghghg" localSheetId="20" hidden="1">{#N/A,#N/A,FALSE,"т02бд"}</definedName>
    <definedName name="ghghg" localSheetId="21" hidden="1">{#N/A,#N/A,FALSE,"т02бд"}</definedName>
    <definedName name="ghghg" localSheetId="31" hidden="1">{#N/A,#N/A,FALSE,"т02бд"}</definedName>
    <definedName name="ghghg" localSheetId="40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34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8" hidden="1">{#N/A,#N/A,FALSE,"т02бд"}</definedName>
    <definedName name="ghghg" localSheetId="50" hidden="1">{#N/A,#N/A,FALSE,"т02бд"}</definedName>
    <definedName name="ghghg" localSheetId="52" hidden="1">{#N/A,#N/A,FALSE,"т02бд"}</definedName>
    <definedName name="ghghg" localSheetId="53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5" hidden="1">{#N/A,#N/A,FALSE,"т02бд"}</definedName>
    <definedName name="ghghg" localSheetId="74" hidden="1">{#N/A,#N/A,FALSE,"т02бд"}</definedName>
    <definedName name="ghghg" localSheetId="75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80" hidden="1">{#N/A,#N/A,FALSE,"т02бд"}</definedName>
    <definedName name="ghghg" localSheetId="90" hidden="1">{#N/A,#N/A,FALSE,"т02бд"}</definedName>
    <definedName name="ghghg" localSheetId="82" hidden="1">{#N/A,#N/A,FALSE,"т02бд"}</definedName>
    <definedName name="ghghg" localSheetId="83" hidden="1">{#N/A,#N/A,FALSE,"т02бд"}</definedName>
    <definedName name="ghghg" localSheetId="88" hidden="1">{#N/A,#N/A,FALSE,"т02бд"}</definedName>
    <definedName name="ghghg" localSheetId="30" hidden="1">{#N/A,#N/A,FALSE,"т02бд"}</definedName>
    <definedName name="ghghg" localSheetId="78" hidden="1">{#N/A,#N/A,FALSE,"т02бд"}</definedName>
    <definedName name="ghghg" localSheetId="7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4" hidden="1">{#N/A,#N/A,FALSE,"т02бд"}</definedName>
    <definedName name="ghghg_2" localSheetId="23" hidden="1">{#N/A,#N/A,FALSE,"т02бд"}</definedName>
    <definedName name="ghghg_2" localSheetId="25" hidden="1">{#N/A,#N/A,FALSE,"т02бд"}</definedName>
    <definedName name="ghghg_2" localSheetId="26" hidden="1">{#N/A,#N/A,FALSE,"т02бд"}</definedName>
    <definedName name="ghghg_2" localSheetId="27" hidden="1">{#N/A,#N/A,FALSE,"т02бд"}</definedName>
    <definedName name="ghghg_2" localSheetId="16" hidden="1">{#N/A,#N/A,FALSE,"т02бд"}</definedName>
    <definedName name="ghghg_2" localSheetId="20" hidden="1">{#N/A,#N/A,FALSE,"т02бд"}</definedName>
    <definedName name="ghghg_2" localSheetId="21" hidden="1">{#N/A,#N/A,FALSE,"т02бд"}</definedName>
    <definedName name="ghghg_2" localSheetId="31" hidden="1">{#N/A,#N/A,FALSE,"т02бд"}</definedName>
    <definedName name="ghghg_2" localSheetId="40" hidden="1">{#N/A,#N/A,FALSE,"т02бд"}</definedName>
    <definedName name="ghghg_2" localSheetId="42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45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34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48" hidden="1">{#N/A,#N/A,FALSE,"т02бд"}</definedName>
    <definedName name="ghghg_2" localSheetId="50" hidden="1">{#N/A,#N/A,FALSE,"т02бд"}</definedName>
    <definedName name="ghghg_2" localSheetId="52" hidden="1">{#N/A,#N/A,FALSE,"т02бд"}</definedName>
    <definedName name="ghghg_2" localSheetId="53" hidden="1">{#N/A,#N/A,FALSE,"т02бд"}</definedName>
    <definedName name="ghghg_2" localSheetId="55" hidden="1">{#N/A,#N/A,FALSE,"т02бд"}</definedName>
    <definedName name="ghghg_2" localSheetId="58" hidden="1">{#N/A,#N/A,FALSE,"т02бд"}</definedName>
    <definedName name="ghghg_2" localSheetId="59" hidden="1">{#N/A,#N/A,FALSE,"т02бд"}</definedName>
    <definedName name="ghghg_2" localSheetId="61" hidden="1">{#N/A,#N/A,FALSE,"т02бд"}</definedName>
    <definedName name="ghghg_2" localSheetId="65" hidden="1">{#N/A,#N/A,FALSE,"т02бд"}</definedName>
    <definedName name="ghghg_2" localSheetId="74" hidden="1">{#N/A,#N/A,FALSE,"т02бд"}</definedName>
    <definedName name="ghghg_2" localSheetId="75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3" hidden="1">{#N/A,#N/A,FALSE,"т02бд"}</definedName>
    <definedName name="ghghg_2" localSheetId="90" hidden="1">{#N/A,#N/A,FALSE,"т02бд"}</definedName>
    <definedName name="ghghg_2" localSheetId="83" hidden="1">{#N/A,#N/A,FALSE,"т02бд"}</definedName>
    <definedName name="ghghg_2" localSheetId="88" hidden="1">{#N/A,#N/A,FALSE,"т02бд"}</definedName>
    <definedName name="ghghg_2" localSheetId="30" hidden="1">{#N/A,#N/A,FALSE,"т02бд"}</definedName>
    <definedName name="ghghg_2" localSheetId="78" hidden="1">{#N/A,#N/A,FALSE,"т02бд"}</definedName>
    <definedName name="ghghg_2" localSheetId="7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4" hidden="1">{#N/A,#N/A,FALSE,"т02бд"}</definedName>
    <definedName name="ghghg_2_1" localSheetId="23" hidden="1">{#N/A,#N/A,FALSE,"т02бд"}</definedName>
    <definedName name="ghghg_2_1" localSheetId="25" hidden="1">{#N/A,#N/A,FALSE,"т02бд"}</definedName>
    <definedName name="ghghg_2_1" localSheetId="26" hidden="1">{#N/A,#N/A,FALSE,"т02бд"}</definedName>
    <definedName name="ghghg_2_1" localSheetId="27" hidden="1">{#N/A,#N/A,FALSE,"т02бд"}</definedName>
    <definedName name="ghghg_2_1" localSheetId="16" hidden="1">{#N/A,#N/A,FALSE,"т02бд"}</definedName>
    <definedName name="ghghg_2_1" localSheetId="20" hidden="1">{#N/A,#N/A,FALSE,"т02бд"}</definedName>
    <definedName name="ghghg_2_1" localSheetId="21" hidden="1">{#N/A,#N/A,FALSE,"т02бд"}</definedName>
    <definedName name="ghghg_2_1" localSheetId="31" hidden="1">{#N/A,#N/A,FALSE,"т02бд"}</definedName>
    <definedName name="ghghg_2_1" localSheetId="40" hidden="1">{#N/A,#N/A,FALSE,"т02бд"}</definedName>
    <definedName name="ghghg_2_1" localSheetId="42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45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34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48" hidden="1">{#N/A,#N/A,FALSE,"т02бд"}</definedName>
    <definedName name="ghghg_2_1" localSheetId="50" hidden="1">{#N/A,#N/A,FALSE,"т02бд"}</definedName>
    <definedName name="ghghg_2_1" localSheetId="52" hidden="1">{#N/A,#N/A,FALSE,"т02бд"}</definedName>
    <definedName name="ghghg_2_1" localSheetId="53" hidden="1">{#N/A,#N/A,FALSE,"т02бд"}</definedName>
    <definedName name="ghghg_2_1" localSheetId="55" hidden="1">{#N/A,#N/A,FALSE,"т02бд"}</definedName>
    <definedName name="ghghg_2_1" localSheetId="58" hidden="1">{#N/A,#N/A,FALSE,"т02бд"}</definedName>
    <definedName name="ghghg_2_1" localSheetId="59" hidden="1">{#N/A,#N/A,FALSE,"т02бд"}</definedName>
    <definedName name="ghghg_2_1" localSheetId="61" hidden="1">{#N/A,#N/A,FALSE,"т02бд"}</definedName>
    <definedName name="ghghg_2_1" localSheetId="65" hidden="1">{#N/A,#N/A,FALSE,"т02бд"}</definedName>
    <definedName name="ghghg_2_1" localSheetId="74" hidden="1">{#N/A,#N/A,FALSE,"т02бд"}</definedName>
    <definedName name="ghghg_2_1" localSheetId="75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3" hidden="1">{#N/A,#N/A,FALSE,"т02бд"}</definedName>
    <definedName name="ghghg_2_1" localSheetId="90" hidden="1">{#N/A,#N/A,FALSE,"т02бд"}</definedName>
    <definedName name="ghghg_2_1" localSheetId="83" hidden="1">{#N/A,#N/A,FALSE,"т02бд"}</definedName>
    <definedName name="ghghg_2_1" localSheetId="88" hidden="1">{#N/A,#N/A,FALSE,"т02бд"}</definedName>
    <definedName name="ghghg_2_1" localSheetId="30" hidden="1">{#N/A,#N/A,FALSE,"т02бд"}</definedName>
    <definedName name="ghghg_2_1" localSheetId="78" hidden="1">{#N/A,#N/A,FALSE,"т02бд"}</definedName>
    <definedName name="ghghg_2_1" localSheetId="7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4" hidden="1">{#N/A,#N/A,FALSE,"т02бд"}</definedName>
    <definedName name="ghghghg" localSheetId="23" hidden="1">{#N/A,#N/A,FALSE,"т02бд"}</definedName>
    <definedName name="ghghghg" localSheetId="25" hidden="1">{#N/A,#N/A,FALSE,"т02бд"}</definedName>
    <definedName name="ghghghg" localSheetId="26" hidden="1">{#N/A,#N/A,FALSE,"т02бд"}</definedName>
    <definedName name="ghghghg" localSheetId="27" hidden="1">{#N/A,#N/A,FALSE,"т02бд"}</definedName>
    <definedName name="ghghghg" localSheetId="15" hidden="1">{#N/A,#N/A,FALSE,"т02бд"}</definedName>
    <definedName name="ghghghg" localSheetId="16" hidden="1">{#N/A,#N/A,FALSE,"т02бд"}</definedName>
    <definedName name="ghghghg" localSheetId="20" hidden="1">{#N/A,#N/A,FALSE,"т02бд"}</definedName>
    <definedName name="ghghghg" localSheetId="21" hidden="1">{#N/A,#N/A,FALSE,"т02бд"}</definedName>
    <definedName name="ghghghg" localSheetId="31" hidden="1">{#N/A,#N/A,FALSE,"т02бд"}</definedName>
    <definedName name="ghghghg" localSheetId="40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34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8" hidden="1">{#N/A,#N/A,FALSE,"т02бд"}</definedName>
    <definedName name="ghghghg" localSheetId="50" hidden="1">{#N/A,#N/A,FALSE,"т02бд"}</definedName>
    <definedName name="ghghghg" localSheetId="52" hidden="1">{#N/A,#N/A,FALSE,"т02бд"}</definedName>
    <definedName name="ghghghg" localSheetId="53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5" hidden="1">{#N/A,#N/A,FALSE,"т02бд"}</definedName>
    <definedName name="ghghghg" localSheetId="74" hidden="1">{#N/A,#N/A,FALSE,"т02бд"}</definedName>
    <definedName name="ghghghg" localSheetId="75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80" hidden="1">{#N/A,#N/A,FALSE,"т02бд"}</definedName>
    <definedName name="ghghghg" localSheetId="90" hidden="1">{#N/A,#N/A,FALSE,"т02бд"}</definedName>
    <definedName name="ghghghg" localSheetId="82" hidden="1">{#N/A,#N/A,FALSE,"т02бд"}</definedName>
    <definedName name="ghghghg" localSheetId="83" hidden="1">{#N/A,#N/A,FALSE,"т02бд"}</definedName>
    <definedName name="ghghghg" localSheetId="88" hidden="1">{#N/A,#N/A,FALSE,"т02бд"}</definedName>
    <definedName name="ghghghg" localSheetId="30" hidden="1">{#N/A,#N/A,FALSE,"т02бд"}</definedName>
    <definedName name="ghghghg" localSheetId="78" hidden="1">{#N/A,#N/A,FALSE,"т02бд"}</definedName>
    <definedName name="ghghghg" localSheetId="7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4" hidden="1">{#N/A,#N/A,FALSE,"т02бд"}</definedName>
    <definedName name="ghghghg_2" localSheetId="23" hidden="1">{#N/A,#N/A,FALSE,"т02бд"}</definedName>
    <definedName name="ghghghg_2" localSheetId="25" hidden="1">{#N/A,#N/A,FALSE,"т02бд"}</definedName>
    <definedName name="ghghghg_2" localSheetId="26" hidden="1">{#N/A,#N/A,FALSE,"т02бд"}</definedName>
    <definedName name="ghghghg_2" localSheetId="27" hidden="1">{#N/A,#N/A,FALSE,"т02бд"}</definedName>
    <definedName name="ghghghg_2" localSheetId="16" hidden="1">{#N/A,#N/A,FALSE,"т02бд"}</definedName>
    <definedName name="ghghghg_2" localSheetId="20" hidden="1">{#N/A,#N/A,FALSE,"т02бд"}</definedName>
    <definedName name="ghghghg_2" localSheetId="21" hidden="1">{#N/A,#N/A,FALSE,"т02бд"}</definedName>
    <definedName name="ghghghg_2" localSheetId="31" hidden="1">{#N/A,#N/A,FALSE,"т02бд"}</definedName>
    <definedName name="ghghghg_2" localSheetId="40" hidden="1">{#N/A,#N/A,FALSE,"т02бд"}</definedName>
    <definedName name="ghghghg_2" localSheetId="42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45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34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48" hidden="1">{#N/A,#N/A,FALSE,"т02бд"}</definedName>
    <definedName name="ghghghg_2" localSheetId="50" hidden="1">{#N/A,#N/A,FALSE,"т02бд"}</definedName>
    <definedName name="ghghghg_2" localSheetId="52" hidden="1">{#N/A,#N/A,FALSE,"т02бд"}</definedName>
    <definedName name="ghghghg_2" localSheetId="53" hidden="1">{#N/A,#N/A,FALSE,"т02бд"}</definedName>
    <definedName name="ghghghg_2" localSheetId="55" hidden="1">{#N/A,#N/A,FALSE,"т02бд"}</definedName>
    <definedName name="ghghghg_2" localSheetId="58" hidden="1">{#N/A,#N/A,FALSE,"т02бд"}</definedName>
    <definedName name="ghghghg_2" localSheetId="59" hidden="1">{#N/A,#N/A,FALSE,"т02бд"}</definedName>
    <definedName name="ghghghg_2" localSheetId="61" hidden="1">{#N/A,#N/A,FALSE,"т02бд"}</definedName>
    <definedName name="ghghghg_2" localSheetId="65" hidden="1">{#N/A,#N/A,FALSE,"т02бд"}</definedName>
    <definedName name="ghghghg_2" localSheetId="74" hidden="1">{#N/A,#N/A,FALSE,"т02бд"}</definedName>
    <definedName name="ghghghg_2" localSheetId="75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3" hidden="1">{#N/A,#N/A,FALSE,"т02бд"}</definedName>
    <definedName name="ghghghg_2" localSheetId="90" hidden="1">{#N/A,#N/A,FALSE,"т02бд"}</definedName>
    <definedName name="ghghghg_2" localSheetId="83" hidden="1">{#N/A,#N/A,FALSE,"т02бд"}</definedName>
    <definedName name="ghghghg_2" localSheetId="88" hidden="1">{#N/A,#N/A,FALSE,"т02бд"}</definedName>
    <definedName name="ghghghg_2" localSheetId="30" hidden="1">{#N/A,#N/A,FALSE,"т02бд"}</definedName>
    <definedName name="ghghghg_2" localSheetId="78" hidden="1">{#N/A,#N/A,FALSE,"т02бд"}</definedName>
    <definedName name="ghghghg_2" localSheetId="7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4" hidden="1">{#N/A,#N/A,FALSE,"т02бд"}</definedName>
    <definedName name="ghghghg_2_1" localSheetId="23" hidden="1">{#N/A,#N/A,FALSE,"т02бд"}</definedName>
    <definedName name="ghghghg_2_1" localSheetId="25" hidden="1">{#N/A,#N/A,FALSE,"т02бд"}</definedName>
    <definedName name="ghghghg_2_1" localSheetId="26" hidden="1">{#N/A,#N/A,FALSE,"т02бд"}</definedName>
    <definedName name="ghghghg_2_1" localSheetId="27" hidden="1">{#N/A,#N/A,FALSE,"т02бд"}</definedName>
    <definedName name="ghghghg_2_1" localSheetId="16" hidden="1">{#N/A,#N/A,FALSE,"т02бд"}</definedName>
    <definedName name="ghghghg_2_1" localSheetId="20" hidden="1">{#N/A,#N/A,FALSE,"т02бд"}</definedName>
    <definedName name="ghghghg_2_1" localSheetId="21" hidden="1">{#N/A,#N/A,FALSE,"т02бд"}</definedName>
    <definedName name="ghghghg_2_1" localSheetId="31" hidden="1">{#N/A,#N/A,FALSE,"т02бд"}</definedName>
    <definedName name="ghghghg_2_1" localSheetId="40" hidden="1">{#N/A,#N/A,FALSE,"т02бд"}</definedName>
    <definedName name="ghghghg_2_1" localSheetId="42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45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34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48" hidden="1">{#N/A,#N/A,FALSE,"т02бд"}</definedName>
    <definedName name="ghghghg_2_1" localSheetId="50" hidden="1">{#N/A,#N/A,FALSE,"т02бд"}</definedName>
    <definedName name="ghghghg_2_1" localSheetId="52" hidden="1">{#N/A,#N/A,FALSE,"т02бд"}</definedName>
    <definedName name="ghghghg_2_1" localSheetId="53" hidden="1">{#N/A,#N/A,FALSE,"т02бд"}</definedName>
    <definedName name="ghghghg_2_1" localSheetId="55" hidden="1">{#N/A,#N/A,FALSE,"т02бд"}</definedName>
    <definedName name="ghghghg_2_1" localSheetId="58" hidden="1">{#N/A,#N/A,FALSE,"т02бд"}</definedName>
    <definedName name="ghghghg_2_1" localSheetId="59" hidden="1">{#N/A,#N/A,FALSE,"т02бд"}</definedName>
    <definedName name="ghghghg_2_1" localSheetId="61" hidden="1">{#N/A,#N/A,FALSE,"т02бд"}</definedName>
    <definedName name="ghghghg_2_1" localSheetId="65" hidden="1">{#N/A,#N/A,FALSE,"т02бд"}</definedName>
    <definedName name="ghghghg_2_1" localSheetId="74" hidden="1">{#N/A,#N/A,FALSE,"т02бд"}</definedName>
    <definedName name="ghghghg_2_1" localSheetId="75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3" hidden="1">{#N/A,#N/A,FALSE,"т02бд"}</definedName>
    <definedName name="ghghghg_2_1" localSheetId="90" hidden="1">{#N/A,#N/A,FALSE,"т02бд"}</definedName>
    <definedName name="ghghghg_2_1" localSheetId="83" hidden="1">{#N/A,#N/A,FALSE,"т02бд"}</definedName>
    <definedName name="ghghghg_2_1" localSheetId="88" hidden="1">{#N/A,#N/A,FALSE,"т02бд"}</definedName>
    <definedName name="ghghghg_2_1" localSheetId="30" hidden="1">{#N/A,#N/A,FALSE,"т02бд"}</definedName>
    <definedName name="ghghghg_2_1" localSheetId="78" hidden="1">{#N/A,#N/A,FALSE,"т02бд"}</definedName>
    <definedName name="ghghghg_2_1" localSheetId="79" hidden="1">{#N/A,#N/A,FALSE,"т02бд"}</definedName>
    <definedName name="ghghghg_2_1" hidden="1">{#N/A,#N/A,FALSE,"т02бд"}</definedName>
    <definedName name="GNC" localSheetId="14">[4]Links!$J$5</definedName>
    <definedName name="GNC" localSheetId="23">[4]Links!$J$5</definedName>
    <definedName name="GNC" localSheetId="25">[4]Links!$J$5</definedName>
    <definedName name="GNC" localSheetId="26">[4]Links!$J$5</definedName>
    <definedName name="GNC" localSheetId="27">[4]Links!$J$5</definedName>
    <definedName name="GNC" localSheetId="16">[4]Links!$J$5</definedName>
    <definedName name="GNC" localSheetId="20">[4]Links!$J$5</definedName>
    <definedName name="GNC" localSheetId="21">[4]Links!$J$5</definedName>
    <definedName name="GNC" localSheetId="40">[4]Links!$J$5</definedName>
    <definedName name="GNC" localSheetId="42">[4]Links!$J$5</definedName>
    <definedName name="GNC" localSheetId="33">[4]Links!$J$5</definedName>
    <definedName name="GNC" localSheetId="34">[4]Links!$J$5</definedName>
    <definedName name="GNC" localSheetId="39">[4]Links!$J$5</definedName>
    <definedName name="GNC">[4]Links!$J$5</definedName>
    <definedName name="GNC_F" localSheetId="14">[4]Links!$T$5</definedName>
    <definedName name="GNC_F" localSheetId="23">[4]Links!$T$5</definedName>
    <definedName name="GNC_F" localSheetId="25">[4]Links!$T$5</definedName>
    <definedName name="GNC_F" localSheetId="26">[4]Links!$T$5</definedName>
    <definedName name="GNC_F" localSheetId="27">[4]Links!$T$5</definedName>
    <definedName name="GNC_F" localSheetId="16">[4]Links!$T$5</definedName>
    <definedName name="GNC_F" localSheetId="20">[4]Links!$T$5</definedName>
    <definedName name="GNC_F" localSheetId="21">[4]Links!$T$5</definedName>
    <definedName name="GNC_F" localSheetId="40">[4]Links!$T$5</definedName>
    <definedName name="GNC_F" localSheetId="42">[4]Links!$T$5</definedName>
    <definedName name="GNC_F" localSheetId="33">[4]Links!$T$5</definedName>
    <definedName name="GNC_F" localSheetId="34">[4]Links!$T$5</definedName>
    <definedName name="GNC_F" localSheetId="39">[4]Links!$T$5</definedName>
    <definedName name="GNC_F">[4]Links!$T$5</definedName>
    <definedName name="GNCM" localSheetId="14">[4]Links!$J$15</definedName>
    <definedName name="GNCM" localSheetId="23">[4]Links!$J$15</definedName>
    <definedName name="GNCM" localSheetId="25">[4]Links!$J$15</definedName>
    <definedName name="GNCM" localSheetId="26">[4]Links!$J$15</definedName>
    <definedName name="GNCM" localSheetId="27">[4]Links!$J$15</definedName>
    <definedName name="GNCM" localSheetId="16">[4]Links!$J$15</definedName>
    <definedName name="GNCM" localSheetId="20">[4]Links!$J$15</definedName>
    <definedName name="GNCM" localSheetId="21">[4]Links!$J$15</definedName>
    <definedName name="GNCM" localSheetId="40">[4]Links!$J$15</definedName>
    <definedName name="GNCM" localSheetId="42">[4]Links!$J$15</definedName>
    <definedName name="GNCM" localSheetId="33">[4]Links!$J$15</definedName>
    <definedName name="GNCM" localSheetId="34">[4]Links!$J$15</definedName>
    <definedName name="GNCM" localSheetId="39">[4]Links!$J$15</definedName>
    <definedName name="GNCM">[4]Links!$J$15</definedName>
    <definedName name="GNCMY" localSheetId="14">[4]Links!$J$25</definedName>
    <definedName name="GNCMY" localSheetId="23">[4]Links!$J$25</definedName>
    <definedName name="GNCMY" localSheetId="25">[4]Links!$J$25</definedName>
    <definedName name="GNCMY" localSheetId="26">[4]Links!$J$25</definedName>
    <definedName name="GNCMY" localSheetId="27">[4]Links!$J$25</definedName>
    <definedName name="GNCMY" localSheetId="16">[4]Links!$J$25</definedName>
    <definedName name="GNCMY" localSheetId="20">[4]Links!$J$25</definedName>
    <definedName name="GNCMY" localSheetId="21">[4]Links!$J$25</definedName>
    <definedName name="GNCMY" localSheetId="40">[4]Links!$J$25</definedName>
    <definedName name="GNCMY" localSheetId="42">[4]Links!$J$25</definedName>
    <definedName name="GNCMY" localSheetId="33">[4]Links!$J$25</definedName>
    <definedName name="GNCMY" localSheetId="34">[4]Links!$J$25</definedName>
    <definedName name="GNCMY" localSheetId="39">[4]Links!$J$25</definedName>
    <definedName name="GNCMY">[4]Links!$J$25</definedName>
    <definedName name="GNCR" localSheetId="14">[4]Links!$R$10</definedName>
    <definedName name="GNCR" localSheetId="23">[4]Links!$R$10</definedName>
    <definedName name="GNCR" localSheetId="25">[4]Links!$R$10</definedName>
    <definedName name="GNCR" localSheetId="26">[4]Links!$R$10</definedName>
    <definedName name="GNCR" localSheetId="27">[4]Links!$R$10</definedName>
    <definedName name="GNCR" localSheetId="16">[4]Links!$R$10</definedName>
    <definedName name="GNCR" localSheetId="20">[4]Links!$R$10</definedName>
    <definedName name="GNCR" localSheetId="21">[4]Links!$R$10</definedName>
    <definedName name="GNCR" localSheetId="40">[4]Links!$R$10</definedName>
    <definedName name="GNCR" localSheetId="42">[4]Links!$R$10</definedName>
    <definedName name="GNCR" localSheetId="33">[4]Links!$R$10</definedName>
    <definedName name="GNCR" localSheetId="34">[4]Links!$R$10</definedName>
    <definedName name="GNCR" localSheetId="39">[4]Links!$R$10</definedName>
    <definedName name="GNCR">[4]Links!$R$10</definedName>
    <definedName name="GNCR_F" localSheetId="14">[4]Links!$T$22</definedName>
    <definedName name="GNCR_F" localSheetId="23">[4]Links!$T$22</definedName>
    <definedName name="GNCR_F" localSheetId="25">[4]Links!$T$22</definedName>
    <definedName name="GNCR_F" localSheetId="26">[4]Links!$T$22</definedName>
    <definedName name="GNCR_F" localSheetId="27">[4]Links!$T$22</definedName>
    <definedName name="GNCR_F" localSheetId="16">[4]Links!$T$22</definedName>
    <definedName name="GNCR_F" localSheetId="20">[4]Links!$T$22</definedName>
    <definedName name="GNCR_F" localSheetId="21">[4]Links!$T$22</definedName>
    <definedName name="GNCR_F" localSheetId="40">[4]Links!$T$22</definedName>
    <definedName name="GNCR_F" localSheetId="42">[4]Links!$T$22</definedName>
    <definedName name="GNCR_F" localSheetId="33">[4]Links!$T$22</definedName>
    <definedName name="GNCR_F" localSheetId="34">[4]Links!$T$22</definedName>
    <definedName name="GNCR_F" localSheetId="39">[4]Links!$T$22</definedName>
    <definedName name="GNCR_F">[4]Links!$T$22</definedName>
    <definedName name="GNCRM" localSheetId="14">[4]Links!$R$5</definedName>
    <definedName name="GNCRM" localSheetId="23">[4]Links!$R$5</definedName>
    <definedName name="GNCRM" localSheetId="25">[4]Links!$R$5</definedName>
    <definedName name="GNCRM" localSheetId="26">[4]Links!$R$5</definedName>
    <definedName name="GNCRM" localSheetId="27">[4]Links!$R$5</definedName>
    <definedName name="GNCRM" localSheetId="16">[4]Links!$R$5</definedName>
    <definedName name="GNCRM" localSheetId="20">[4]Links!$R$5</definedName>
    <definedName name="GNCRM" localSheetId="21">[4]Links!$R$5</definedName>
    <definedName name="GNCRM" localSheetId="40">[4]Links!$R$5</definedName>
    <definedName name="GNCRM" localSheetId="42">[4]Links!$R$5</definedName>
    <definedName name="GNCRM" localSheetId="33">[4]Links!$R$5</definedName>
    <definedName name="GNCRM" localSheetId="34">[4]Links!$R$5</definedName>
    <definedName name="GNCRM" localSheetId="39">[4]Links!$R$5</definedName>
    <definedName name="GNCRM">[4]Links!$R$5</definedName>
    <definedName name="GNCRMY" localSheetId="14">[4]Links!#REF!</definedName>
    <definedName name="GNCRMY" localSheetId="23">[4]Links!#REF!</definedName>
    <definedName name="GNCRMY" localSheetId="25">[4]Links!#REF!</definedName>
    <definedName name="GNCRMY" localSheetId="26">[4]Links!#REF!</definedName>
    <definedName name="GNCRMY" localSheetId="27">[4]Links!#REF!</definedName>
    <definedName name="GNCRMY" localSheetId="16">[4]Links!#REF!</definedName>
    <definedName name="GNCRMY" localSheetId="20">[4]Links!#REF!</definedName>
    <definedName name="GNCRMY" localSheetId="21">[4]Links!#REF!</definedName>
    <definedName name="GNCRMY" localSheetId="31">[4]Links!#REF!</definedName>
    <definedName name="GNCRMY" localSheetId="40">[4]Links!#REF!</definedName>
    <definedName name="GNCRMY" localSheetId="42">[4]Links!#REF!</definedName>
    <definedName name="GNCRMY" localSheetId="43">[4]Links!#REF!</definedName>
    <definedName name="GNCRMY" localSheetId="33">[4]Links!#REF!</definedName>
    <definedName name="GNCRMY" localSheetId="34">[4]Links!#REF!</definedName>
    <definedName name="GNCRMY" localSheetId="39">[4]Links!#REF!</definedName>
    <definedName name="GNCRMY" localSheetId="46">[4]Links!#REF!</definedName>
    <definedName name="GNCRMY" localSheetId="49">[4]Links!#REF!</definedName>
    <definedName name="GNCRMY" localSheetId="52">[4]Links!#REF!</definedName>
    <definedName name="GNCRMY" localSheetId="55">[4]Links!#REF!</definedName>
    <definedName name="GNCRMY" localSheetId="59">[4]Links!#REF!</definedName>
    <definedName name="GNCRMY" localSheetId="61">[4]Links!#REF!</definedName>
    <definedName name="GNCRMY" localSheetId="65">[4]Links!#REF!</definedName>
    <definedName name="GNCRMY" localSheetId="66">[4]Links!#REF!</definedName>
    <definedName name="GNCRMY" localSheetId="67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72">[4]Links!#REF!</definedName>
    <definedName name="GNCRMY" localSheetId="90">[4]Links!#REF!</definedName>
    <definedName name="GNCRMY" localSheetId="83">[4]Links!#REF!</definedName>
    <definedName name="GNCRMY" localSheetId="88">[4]Links!#REF!</definedName>
    <definedName name="GNCRMY" localSheetId="64">[4]Links!#REF!</definedName>
    <definedName name="GNCRMY" localSheetId="62">[4]Links!#REF!</definedName>
    <definedName name="GNCRMY" localSheetId="78">[4]Links!#REF!</definedName>
    <definedName name="GNCRMY" localSheetId="79">[4]Links!#REF!</definedName>
    <definedName name="GNCRMY">[4]Links!#REF!</definedName>
    <definedName name="GNCY" localSheetId="14">[4]Links!$J$10</definedName>
    <definedName name="GNCY" localSheetId="23">[4]Links!$J$10</definedName>
    <definedName name="GNCY" localSheetId="25">[4]Links!$J$10</definedName>
    <definedName name="GNCY" localSheetId="26">[4]Links!$J$10</definedName>
    <definedName name="GNCY" localSheetId="27">[4]Links!$J$10</definedName>
    <definedName name="GNCY" localSheetId="16">[4]Links!$J$10</definedName>
    <definedName name="GNCY" localSheetId="20">[4]Links!$J$10</definedName>
    <definedName name="GNCY" localSheetId="21">[4]Links!$J$10</definedName>
    <definedName name="GNCY" localSheetId="40">[4]Links!$J$10</definedName>
    <definedName name="GNCY" localSheetId="42">[4]Links!$J$10</definedName>
    <definedName name="GNCY" localSheetId="33">[4]Links!$J$10</definedName>
    <definedName name="GNCY" localSheetId="34">[4]Links!$J$10</definedName>
    <definedName name="GNCY" localSheetId="39">[4]Links!$J$10</definedName>
    <definedName name="GNCY">[4]Links!$J$10</definedName>
    <definedName name="God">[8]C!$E$3</definedName>
    <definedName name="GOODS_f" localSheetId="14">[4]Links!#REF!</definedName>
    <definedName name="GOODS_f" localSheetId="23">[4]Links!#REF!</definedName>
    <definedName name="GOODS_f" localSheetId="25">[4]Links!#REF!</definedName>
    <definedName name="GOODS_f" localSheetId="26">[4]Links!#REF!</definedName>
    <definedName name="GOODS_f" localSheetId="27">[4]Links!#REF!</definedName>
    <definedName name="GOODS_f" localSheetId="16">[4]Links!#REF!</definedName>
    <definedName name="GOODS_f" localSheetId="20">[4]Links!#REF!</definedName>
    <definedName name="GOODS_f" localSheetId="21">[4]Links!#REF!</definedName>
    <definedName name="GOODS_f" localSheetId="31">[4]Links!#REF!</definedName>
    <definedName name="GOODS_f" localSheetId="40">[4]Links!#REF!</definedName>
    <definedName name="GOODS_f" localSheetId="42">[4]Links!#REF!</definedName>
    <definedName name="GOODS_f" localSheetId="43">[4]Links!#REF!</definedName>
    <definedName name="GOODS_f" localSheetId="33">[4]Links!#REF!</definedName>
    <definedName name="GOODS_f" localSheetId="34">[4]Links!#REF!</definedName>
    <definedName name="GOODS_f" localSheetId="39">[4]Links!#REF!</definedName>
    <definedName name="GOODS_f" localSheetId="46">[4]Links!#REF!</definedName>
    <definedName name="GOODS_f" localSheetId="49">[4]Links!#REF!</definedName>
    <definedName name="GOODS_f" localSheetId="52">[4]Links!#REF!</definedName>
    <definedName name="GOODS_f" localSheetId="55">[4]Links!#REF!</definedName>
    <definedName name="GOODS_f" localSheetId="59">[4]Links!#REF!</definedName>
    <definedName name="GOODS_f" localSheetId="61">[4]Links!#REF!</definedName>
    <definedName name="GOODS_f" localSheetId="65">[4]Links!#REF!</definedName>
    <definedName name="GOODS_f" localSheetId="66">[4]Links!#REF!</definedName>
    <definedName name="GOODS_f" localSheetId="67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72">[4]Links!#REF!</definedName>
    <definedName name="GOODS_f" localSheetId="90">[4]Links!#REF!</definedName>
    <definedName name="GOODS_f" localSheetId="83">[4]Links!#REF!</definedName>
    <definedName name="GOODS_f" localSheetId="88">[4]Links!#REF!</definedName>
    <definedName name="GOODS_f" localSheetId="64">[4]Links!#REF!</definedName>
    <definedName name="GOODS_f" localSheetId="62">[4]Links!#REF!</definedName>
    <definedName name="GOODS_f" localSheetId="78">[4]Links!#REF!</definedName>
    <definedName name="GOODS_f" localSheetId="79">[4]Links!#REF!</definedName>
    <definedName name="GOODS_f">[4]Links!#REF!</definedName>
    <definedName name="GRANT_f" localSheetId="14">[4]Links!#REF!</definedName>
    <definedName name="GRANT_f" localSheetId="23">[4]Links!#REF!</definedName>
    <definedName name="GRANT_f" localSheetId="25">[4]Links!#REF!</definedName>
    <definedName name="GRANT_f" localSheetId="26">[4]Links!#REF!</definedName>
    <definedName name="GRANT_f" localSheetId="27">[4]Links!#REF!</definedName>
    <definedName name="GRANT_f" localSheetId="16">[4]Links!#REF!</definedName>
    <definedName name="GRANT_f" localSheetId="20">[4]Links!#REF!</definedName>
    <definedName name="GRANT_f" localSheetId="21">[4]Links!#REF!</definedName>
    <definedName name="GRANT_f" localSheetId="40">[4]Links!#REF!</definedName>
    <definedName name="GRANT_f" localSheetId="42">[4]Links!#REF!</definedName>
    <definedName name="GRANT_f" localSheetId="43">[4]Links!#REF!</definedName>
    <definedName name="GRANT_f" localSheetId="33">[4]Links!#REF!</definedName>
    <definedName name="GRANT_f" localSheetId="34">[4]Links!#REF!</definedName>
    <definedName name="GRANT_f" localSheetId="39">[4]Links!#REF!</definedName>
    <definedName name="GRANT_f" localSheetId="46">[4]Links!#REF!</definedName>
    <definedName name="GRANT_f" localSheetId="49">[4]Links!#REF!</definedName>
    <definedName name="GRANT_f" localSheetId="52">[4]Links!#REF!</definedName>
    <definedName name="GRANT_f" localSheetId="55">[4]Links!#REF!</definedName>
    <definedName name="GRANT_f" localSheetId="59">[4]Links!#REF!</definedName>
    <definedName name="GRANT_f" localSheetId="61">[4]Links!#REF!</definedName>
    <definedName name="GRANT_f" localSheetId="65">[4]Links!#REF!</definedName>
    <definedName name="GRANT_f" localSheetId="66">[4]Links!#REF!</definedName>
    <definedName name="GRANT_f" localSheetId="67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72">[4]Links!#REF!</definedName>
    <definedName name="GRANT_f" localSheetId="90">[4]Links!#REF!</definedName>
    <definedName name="GRANT_f" localSheetId="83">[4]Links!#REF!</definedName>
    <definedName name="GRANT_f" localSheetId="88">[4]Links!#REF!</definedName>
    <definedName name="GRANT_f" localSheetId="64">[4]Links!#REF!</definedName>
    <definedName name="GRANT_f" localSheetId="62">[4]Links!#REF!</definedName>
    <definedName name="GRANT_f" localSheetId="78">[4]Links!#REF!</definedName>
    <definedName name="GRANT_f" localSheetId="79">[4]Links!#REF!</definedName>
    <definedName name="GRANT_f">[4]Links!#REF!</definedName>
    <definedName name="Gross_reserves" localSheetId="14">#REF!</definedName>
    <definedName name="Gross_reserves" localSheetId="23">#REF!</definedName>
    <definedName name="Gross_reserves" localSheetId="25">#REF!</definedName>
    <definedName name="Gross_reserves" localSheetId="26">#REF!</definedName>
    <definedName name="Gross_reserves" localSheetId="27">#REF!</definedName>
    <definedName name="Gross_reserves" localSheetId="16">#REF!</definedName>
    <definedName name="Gross_reserves" localSheetId="20">#REF!</definedName>
    <definedName name="Gross_reserves" localSheetId="21">#REF!</definedName>
    <definedName name="Gross_reserves" localSheetId="40">#REF!</definedName>
    <definedName name="Gross_reserves" localSheetId="42">#REF!</definedName>
    <definedName name="Gross_reserves" localSheetId="33">#REF!</definedName>
    <definedName name="Gross_reserves" localSheetId="34">#REF!</definedName>
    <definedName name="Gross_reserves" localSheetId="39">#REF!</definedName>
    <definedName name="Gross_reserves" localSheetId="46">#REF!</definedName>
    <definedName name="Gross_reserves" localSheetId="49">#REF!</definedName>
    <definedName name="Gross_reserves" localSheetId="52">#REF!</definedName>
    <definedName name="Gross_reserves" localSheetId="55">#REF!</definedName>
    <definedName name="Gross_reserves" localSheetId="59">#REF!</definedName>
    <definedName name="Gross_reserves" localSheetId="61">#REF!</definedName>
    <definedName name="Gross_reserves" localSheetId="65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69">#REF!</definedName>
    <definedName name="Gross_reserves" localSheetId="71">#REF!</definedName>
    <definedName name="Gross_reserves" localSheetId="72">#REF!</definedName>
    <definedName name="Gross_reserves" localSheetId="90">#REF!</definedName>
    <definedName name="Gross_reserves" localSheetId="83">#REF!</definedName>
    <definedName name="Gross_reserves" localSheetId="88">#REF!</definedName>
    <definedName name="Gross_reserves" localSheetId="30">#REF!</definedName>
    <definedName name="Gross_reserves" localSheetId="62">#REF!</definedName>
    <definedName name="Gross_reserves" localSheetId="78">#REF!</definedName>
    <definedName name="Gross_reserves" localSheetId="79">#REF!</definedName>
    <definedName name="Gross_reserves">#REF!</definedName>
    <definedName name="HERE" localSheetId="14">#REF!</definedName>
    <definedName name="HERE" localSheetId="23">#REF!</definedName>
    <definedName name="HERE" localSheetId="25">#REF!</definedName>
    <definedName name="HERE" localSheetId="26">#REF!</definedName>
    <definedName name="HERE" localSheetId="27">#REF!</definedName>
    <definedName name="HERE" localSheetId="16">#REF!</definedName>
    <definedName name="HERE" localSheetId="20">#REF!</definedName>
    <definedName name="HERE" localSheetId="21">#REF!</definedName>
    <definedName name="HERE" localSheetId="40">#REF!</definedName>
    <definedName name="HERE" localSheetId="33">#REF!</definedName>
    <definedName name="HERE" localSheetId="34">#REF!</definedName>
    <definedName name="HERE" localSheetId="39">#REF!</definedName>
    <definedName name="HERE" localSheetId="46">#REF!</definedName>
    <definedName name="HERE" localSheetId="49">#REF!</definedName>
    <definedName name="HERE" localSheetId="52">#REF!</definedName>
    <definedName name="HERE" localSheetId="55">#REF!</definedName>
    <definedName name="HERE" localSheetId="59">#REF!</definedName>
    <definedName name="HERE" localSheetId="61">#REF!</definedName>
    <definedName name="HERE" localSheetId="65">#REF!</definedName>
    <definedName name="HERE" localSheetId="66">#REF!</definedName>
    <definedName name="HERE" localSheetId="67">#REF!</definedName>
    <definedName name="HERE" localSheetId="71">#REF!</definedName>
    <definedName name="HERE" localSheetId="72">#REF!</definedName>
    <definedName name="HERE" localSheetId="90">#REF!</definedName>
    <definedName name="HERE" localSheetId="83">#REF!</definedName>
    <definedName name="HERE" localSheetId="88">#REF!</definedName>
    <definedName name="HERE" localSheetId="62">#REF!</definedName>
    <definedName name="HERE" localSheetId="78">#REF!</definedName>
    <definedName name="HERE" localSheetId="79">#REF!</definedName>
    <definedName name="HERE">#REF!</definedName>
    <definedName name="hgj" localSheetId="1" hidden="1">{#N/A,#N/A,FALSE,"т02бд"}</definedName>
    <definedName name="hgj" localSheetId="14" hidden="1">{#N/A,#N/A,FALSE,"т02бд"}</definedName>
    <definedName name="hgj" localSheetId="23" hidden="1">{#N/A,#N/A,FALSE,"т02бд"}</definedName>
    <definedName name="hgj" localSheetId="25" hidden="1">{#N/A,#N/A,FALSE,"т02бд"}</definedName>
    <definedName name="hgj" localSheetId="26" hidden="1">{#N/A,#N/A,FALSE,"т02бд"}</definedName>
    <definedName name="hgj" localSheetId="27" hidden="1">{#N/A,#N/A,FALSE,"т02бд"}</definedName>
    <definedName name="hgj" localSheetId="16" hidden="1">{#N/A,#N/A,FALSE,"т02бд"}</definedName>
    <definedName name="hgj" localSheetId="20" hidden="1">{#N/A,#N/A,FALSE,"т02бд"}</definedName>
    <definedName name="hgj" localSheetId="21" hidden="1">{#N/A,#N/A,FALSE,"т02бд"}</definedName>
    <definedName name="hgj" localSheetId="31" hidden="1">{#N/A,#N/A,FALSE,"т02бд"}</definedName>
    <definedName name="hgj" localSheetId="40" hidden="1">{#N/A,#N/A,FALSE,"т02бд"}</definedName>
    <definedName name="hgj" localSheetId="42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45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34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48" hidden="1">{#N/A,#N/A,FALSE,"т02бд"}</definedName>
    <definedName name="hgj" localSheetId="50" hidden="1">{#N/A,#N/A,FALSE,"т02бд"}</definedName>
    <definedName name="hgj" localSheetId="52" hidden="1">{#N/A,#N/A,FALSE,"т02бд"}</definedName>
    <definedName name="hgj" localSheetId="53" hidden="1">{#N/A,#N/A,FALSE,"т02бд"}</definedName>
    <definedName name="hgj" localSheetId="55" hidden="1">{#N/A,#N/A,FALSE,"т02бд"}</definedName>
    <definedName name="hgj" localSheetId="58" hidden="1">{#N/A,#N/A,FALSE,"т02бд"}</definedName>
    <definedName name="hgj" localSheetId="59" hidden="1">{#N/A,#N/A,FALSE,"т02бд"}</definedName>
    <definedName name="hgj" localSheetId="61" hidden="1">{#N/A,#N/A,FALSE,"т02бд"}</definedName>
    <definedName name="hgj" localSheetId="65" hidden="1">{#N/A,#N/A,FALSE,"т02бд"}</definedName>
    <definedName name="hgj" localSheetId="74" hidden="1">{#N/A,#N/A,FALSE,"т02бд"}</definedName>
    <definedName name="hgj" localSheetId="75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3" hidden="1">{#N/A,#N/A,FALSE,"т02бд"}</definedName>
    <definedName name="hgj" localSheetId="90" hidden="1">{#N/A,#N/A,FALSE,"т02бд"}</definedName>
    <definedName name="hgj" localSheetId="83" hidden="1">{#N/A,#N/A,FALSE,"т02бд"}</definedName>
    <definedName name="hgj" localSheetId="88" hidden="1">{#N/A,#N/A,FALSE,"т02бд"}</definedName>
    <definedName name="hgj" localSheetId="30" hidden="1">{#N/A,#N/A,FALSE,"т02бд"}</definedName>
    <definedName name="hgj" localSheetId="78" hidden="1">{#N/A,#N/A,FALSE,"т02бд"}</definedName>
    <definedName name="hgj" localSheetId="7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4" hidden="1">{#N/A,#N/A,FALSE,"т02бд"}</definedName>
    <definedName name="hgj_1" localSheetId="23" hidden="1">{#N/A,#N/A,FALSE,"т02бд"}</definedName>
    <definedName name="hgj_1" localSheetId="25" hidden="1">{#N/A,#N/A,FALSE,"т02бд"}</definedName>
    <definedName name="hgj_1" localSheetId="26" hidden="1">{#N/A,#N/A,FALSE,"т02бд"}</definedName>
    <definedName name="hgj_1" localSheetId="27" hidden="1">{#N/A,#N/A,FALSE,"т02бд"}</definedName>
    <definedName name="hgj_1" localSheetId="16" hidden="1">{#N/A,#N/A,FALSE,"т02бд"}</definedName>
    <definedName name="hgj_1" localSheetId="20" hidden="1">{#N/A,#N/A,FALSE,"т02бд"}</definedName>
    <definedName name="hgj_1" localSheetId="21" hidden="1">{#N/A,#N/A,FALSE,"т02бд"}</definedName>
    <definedName name="hgj_1" localSheetId="31" hidden="1">{#N/A,#N/A,FALSE,"т02бд"}</definedName>
    <definedName name="hgj_1" localSheetId="40" hidden="1">{#N/A,#N/A,FALSE,"т02бд"}</definedName>
    <definedName name="hgj_1" localSheetId="42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45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34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48" hidden="1">{#N/A,#N/A,FALSE,"т02бд"}</definedName>
    <definedName name="hgj_1" localSheetId="50" hidden="1">{#N/A,#N/A,FALSE,"т02бд"}</definedName>
    <definedName name="hgj_1" localSheetId="52" hidden="1">{#N/A,#N/A,FALSE,"т02бд"}</definedName>
    <definedName name="hgj_1" localSheetId="53" hidden="1">{#N/A,#N/A,FALSE,"т02бд"}</definedName>
    <definedName name="hgj_1" localSheetId="55" hidden="1">{#N/A,#N/A,FALSE,"т02бд"}</definedName>
    <definedName name="hgj_1" localSheetId="58" hidden="1">{#N/A,#N/A,FALSE,"т02бд"}</definedName>
    <definedName name="hgj_1" localSheetId="59" hidden="1">{#N/A,#N/A,FALSE,"т02бд"}</definedName>
    <definedName name="hgj_1" localSheetId="61" hidden="1">{#N/A,#N/A,FALSE,"т02бд"}</definedName>
    <definedName name="hgj_1" localSheetId="65" hidden="1">{#N/A,#N/A,FALSE,"т02бд"}</definedName>
    <definedName name="hgj_1" localSheetId="74" hidden="1">{#N/A,#N/A,FALSE,"т02бд"}</definedName>
    <definedName name="hgj_1" localSheetId="75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3" hidden="1">{#N/A,#N/A,FALSE,"т02бд"}</definedName>
    <definedName name="hgj_1" localSheetId="90" hidden="1">{#N/A,#N/A,FALSE,"т02бд"}</definedName>
    <definedName name="hgj_1" localSheetId="83" hidden="1">{#N/A,#N/A,FALSE,"т02бд"}</definedName>
    <definedName name="hgj_1" localSheetId="88" hidden="1">{#N/A,#N/A,FALSE,"т02бд"}</definedName>
    <definedName name="hgj_1" localSheetId="30" hidden="1">{#N/A,#N/A,FALSE,"т02бд"}</definedName>
    <definedName name="hgj_1" localSheetId="78" hidden="1">{#N/A,#N/A,FALSE,"т02бд"}</definedName>
    <definedName name="hgj_1" localSheetId="7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4" hidden="1">{#N/A,#N/A,FALSE,"т02бд"}</definedName>
    <definedName name="hgj_2" localSheetId="23" hidden="1">{#N/A,#N/A,FALSE,"т02бд"}</definedName>
    <definedName name="hgj_2" localSheetId="25" hidden="1">{#N/A,#N/A,FALSE,"т02бд"}</definedName>
    <definedName name="hgj_2" localSheetId="26" hidden="1">{#N/A,#N/A,FALSE,"т02бд"}</definedName>
    <definedName name="hgj_2" localSheetId="27" hidden="1">{#N/A,#N/A,FALSE,"т02бд"}</definedName>
    <definedName name="hgj_2" localSheetId="16" hidden="1">{#N/A,#N/A,FALSE,"т02бд"}</definedName>
    <definedName name="hgj_2" localSheetId="20" hidden="1">{#N/A,#N/A,FALSE,"т02бд"}</definedName>
    <definedName name="hgj_2" localSheetId="21" hidden="1">{#N/A,#N/A,FALSE,"т02бд"}</definedName>
    <definedName name="hgj_2" localSheetId="31" hidden="1">{#N/A,#N/A,FALSE,"т02бд"}</definedName>
    <definedName name="hgj_2" localSheetId="40" hidden="1">{#N/A,#N/A,FALSE,"т02бд"}</definedName>
    <definedName name="hgj_2" localSheetId="42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45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34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48" hidden="1">{#N/A,#N/A,FALSE,"т02бд"}</definedName>
    <definedName name="hgj_2" localSheetId="50" hidden="1">{#N/A,#N/A,FALSE,"т02бд"}</definedName>
    <definedName name="hgj_2" localSheetId="52" hidden="1">{#N/A,#N/A,FALSE,"т02бд"}</definedName>
    <definedName name="hgj_2" localSheetId="53" hidden="1">{#N/A,#N/A,FALSE,"т02бд"}</definedName>
    <definedName name="hgj_2" localSheetId="55" hidden="1">{#N/A,#N/A,FALSE,"т02бд"}</definedName>
    <definedName name="hgj_2" localSheetId="58" hidden="1">{#N/A,#N/A,FALSE,"т02бд"}</definedName>
    <definedName name="hgj_2" localSheetId="59" hidden="1">{#N/A,#N/A,FALSE,"т02бд"}</definedName>
    <definedName name="hgj_2" localSheetId="61" hidden="1">{#N/A,#N/A,FALSE,"т02бд"}</definedName>
    <definedName name="hgj_2" localSheetId="65" hidden="1">{#N/A,#N/A,FALSE,"т02бд"}</definedName>
    <definedName name="hgj_2" localSheetId="74" hidden="1">{#N/A,#N/A,FALSE,"т02бд"}</definedName>
    <definedName name="hgj_2" localSheetId="75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3" hidden="1">{#N/A,#N/A,FALSE,"т02бд"}</definedName>
    <definedName name="hgj_2" localSheetId="90" hidden="1">{#N/A,#N/A,FALSE,"т02бд"}</definedName>
    <definedName name="hgj_2" localSheetId="83" hidden="1">{#N/A,#N/A,FALSE,"т02бд"}</definedName>
    <definedName name="hgj_2" localSheetId="88" hidden="1">{#N/A,#N/A,FALSE,"т02бд"}</definedName>
    <definedName name="hgj_2" localSheetId="30" hidden="1">{#N/A,#N/A,FALSE,"т02бд"}</definedName>
    <definedName name="hgj_2" localSheetId="78" hidden="1">{#N/A,#N/A,FALSE,"т02бд"}</definedName>
    <definedName name="hgj_2" localSheetId="79" hidden="1">{#N/A,#N/A,FALSE,"т02бд"}</definedName>
    <definedName name="hgj_2" hidden="1">{#N/A,#N/A,FALSE,"т02бд"}</definedName>
    <definedName name="hj" localSheetId="1" hidden="1">{#N/A,#N/A,FALSE,"т02бд"}</definedName>
    <definedName name="hj" localSheetId="14" hidden="1">{#N/A,#N/A,FALSE,"т02бд"}</definedName>
    <definedName name="hj" localSheetId="23" hidden="1">{#N/A,#N/A,FALSE,"т02бд"}</definedName>
    <definedName name="hj" localSheetId="25" hidden="1">{#N/A,#N/A,FALSE,"т02бд"}</definedName>
    <definedName name="hj" localSheetId="26" hidden="1">{#N/A,#N/A,FALSE,"т02бд"}</definedName>
    <definedName name="hj" localSheetId="27" hidden="1">{#N/A,#N/A,FALSE,"т02бд"}</definedName>
    <definedName name="hj" localSheetId="16" hidden="1">{#N/A,#N/A,FALSE,"т02бд"}</definedName>
    <definedName name="hj" localSheetId="20" hidden="1">{#N/A,#N/A,FALSE,"т02бд"}</definedName>
    <definedName name="hj" localSheetId="21" hidden="1">{#N/A,#N/A,FALSE,"т02бд"}</definedName>
    <definedName name="hj" localSheetId="31" hidden="1">{#N/A,#N/A,FALSE,"т02бд"}</definedName>
    <definedName name="hj" localSheetId="40" hidden="1">{#N/A,#N/A,FALSE,"т02бд"}</definedName>
    <definedName name="hj" localSheetId="42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45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34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48" hidden="1">{#N/A,#N/A,FALSE,"т02бд"}</definedName>
    <definedName name="hj" localSheetId="50" hidden="1">{#N/A,#N/A,FALSE,"т02бд"}</definedName>
    <definedName name="hj" localSheetId="52" hidden="1">{#N/A,#N/A,FALSE,"т02бд"}</definedName>
    <definedName name="hj" localSheetId="53" hidden="1">{#N/A,#N/A,FALSE,"т02бд"}</definedName>
    <definedName name="hj" localSheetId="55" hidden="1">{#N/A,#N/A,FALSE,"т02бд"}</definedName>
    <definedName name="hj" localSheetId="58" hidden="1">{#N/A,#N/A,FALSE,"т02бд"}</definedName>
    <definedName name="hj" localSheetId="59" hidden="1">{#N/A,#N/A,FALSE,"т02бд"}</definedName>
    <definedName name="hj" localSheetId="61" hidden="1">{#N/A,#N/A,FALSE,"т02бд"}</definedName>
    <definedName name="hj" localSheetId="65" hidden="1">{#N/A,#N/A,FALSE,"т02бд"}</definedName>
    <definedName name="hj" localSheetId="74" hidden="1">{#N/A,#N/A,FALSE,"т02бд"}</definedName>
    <definedName name="hj" localSheetId="75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3" hidden="1">{#N/A,#N/A,FALSE,"т02бд"}</definedName>
    <definedName name="hj" localSheetId="90" hidden="1">{#N/A,#N/A,FALSE,"т02бд"}</definedName>
    <definedName name="hj" localSheetId="83" hidden="1">{#N/A,#N/A,FALSE,"т02бд"}</definedName>
    <definedName name="hj" localSheetId="88" hidden="1">{#N/A,#N/A,FALSE,"т02бд"}</definedName>
    <definedName name="hj" localSheetId="30" hidden="1">{#N/A,#N/A,FALSE,"т02бд"}</definedName>
    <definedName name="hj" localSheetId="78" hidden="1">{#N/A,#N/A,FALSE,"т02бд"}</definedName>
    <definedName name="hj" localSheetId="7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4" hidden="1">{#N/A,#N/A,FALSE,"т02бд"}</definedName>
    <definedName name="hj_1" localSheetId="23" hidden="1">{#N/A,#N/A,FALSE,"т02бд"}</definedName>
    <definedName name="hj_1" localSheetId="25" hidden="1">{#N/A,#N/A,FALSE,"т02бд"}</definedName>
    <definedName name="hj_1" localSheetId="26" hidden="1">{#N/A,#N/A,FALSE,"т02бд"}</definedName>
    <definedName name="hj_1" localSheetId="27" hidden="1">{#N/A,#N/A,FALSE,"т02бд"}</definedName>
    <definedName name="hj_1" localSheetId="16" hidden="1">{#N/A,#N/A,FALSE,"т02бд"}</definedName>
    <definedName name="hj_1" localSheetId="20" hidden="1">{#N/A,#N/A,FALSE,"т02бд"}</definedName>
    <definedName name="hj_1" localSheetId="21" hidden="1">{#N/A,#N/A,FALSE,"т02бд"}</definedName>
    <definedName name="hj_1" localSheetId="31" hidden="1">{#N/A,#N/A,FALSE,"т02бд"}</definedName>
    <definedName name="hj_1" localSheetId="40" hidden="1">{#N/A,#N/A,FALSE,"т02бд"}</definedName>
    <definedName name="hj_1" localSheetId="42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45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34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48" hidden="1">{#N/A,#N/A,FALSE,"т02бд"}</definedName>
    <definedName name="hj_1" localSheetId="50" hidden="1">{#N/A,#N/A,FALSE,"т02бд"}</definedName>
    <definedName name="hj_1" localSheetId="52" hidden="1">{#N/A,#N/A,FALSE,"т02бд"}</definedName>
    <definedName name="hj_1" localSheetId="53" hidden="1">{#N/A,#N/A,FALSE,"т02бд"}</definedName>
    <definedName name="hj_1" localSheetId="55" hidden="1">{#N/A,#N/A,FALSE,"т02бд"}</definedName>
    <definedName name="hj_1" localSheetId="58" hidden="1">{#N/A,#N/A,FALSE,"т02бд"}</definedName>
    <definedName name="hj_1" localSheetId="59" hidden="1">{#N/A,#N/A,FALSE,"т02бд"}</definedName>
    <definedName name="hj_1" localSheetId="61" hidden="1">{#N/A,#N/A,FALSE,"т02бд"}</definedName>
    <definedName name="hj_1" localSheetId="65" hidden="1">{#N/A,#N/A,FALSE,"т02бд"}</definedName>
    <definedName name="hj_1" localSheetId="74" hidden="1">{#N/A,#N/A,FALSE,"т02бд"}</definedName>
    <definedName name="hj_1" localSheetId="75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3" hidden="1">{#N/A,#N/A,FALSE,"т02бд"}</definedName>
    <definedName name="hj_1" localSheetId="90" hidden="1">{#N/A,#N/A,FALSE,"т02бд"}</definedName>
    <definedName name="hj_1" localSheetId="83" hidden="1">{#N/A,#N/A,FALSE,"т02бд"}</definedName>
    <definedName name="hj_1" localSheetId="88" hidden="1">{#N/A,#N/A,FALSE,"т02бд"}</definedName>
    <definedName name="hj_1" localSheetId="30" hidden="1">{#N/A,#N/A,FALSE,"т02бд"}</definedName>
    <definedName name="hj_1" localSheetId="78" hidden="1">{#N/A,#N/A,FALSE,"т02бд"}</definedName>
    <definedName name="hj_1" localSheetId="7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4" hidden="1">{#N/A,#N/A,FALSE,"т02бд"}</definedName>
    <definedName name="hj_2" localSheetId="23" hidden="1">{#N/A,#N/A,FALSE,"т02бд"}</definedName>
    <definedName name="hj_2" localSheetId="25" hidden="1">{#N/A,#N/A,FALSE,"т02бд"}</definedName>
    <definedName name="hj_2" localSheetId="26" hidden="1">{#N/A,#N/A,FALSE,"т02бд"}</definedName>
    <definedName name="hj_2" localSheetId="27" hidden="1">{#N/A,#N/A,FALSE,"т02бд"}</definedName>
    <definedName name="hj_2" localSheetId="16" hidden="1">{#N/A,#N/A,FALSE,"т02бд"}</definedName>
    <definedName name="hj_2" localSheetId="20" hidden="1">{#N/A,#N/A,FALSE,"т02бд"}</definedName>
    <definedName name="hj_2" localSheetId="21" hidden="1">{#N/A,#N/A,FALSE,"т02бд"}</definedName>
    <definedName name="hj_2" localSheetId="31" hidden="1">{#N/A,#N/A,FALSE,"т02бд"}</definedName>
    <definedName name="hj_2" localSheetId="40" hidden="1">{#N/A,#N/A,FALSE,"т02бд"}</definedName>
    <definedName name="hj_2" localSheetId="42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45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34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48" hidden="1">{#N/A,#N/A,FALSE,"т02бд"}</definedName>
    <definedName name="hj_2" localSheetId="50" hidden="1">{#N/A,#N/A,FALSE,"т02бд"}</definedName>
    <definedName name="hj_2" localSheetId="52" hidden="1">{#N/A,#N/A,FALSE,"т02бд"}</definedName>
    <definedName name="hj_2" localSheetId="53" hidden="1">{#N/A,#N/A,FALSE,"т02бд"}</definedName>
    <definedName name="hj_2" localSheetId="55" hidden="1">{#N/A,#N/A,FALSE,"т02бд"}</definedName>
    <definedName name="hj_2" localSheetId="58" hidden="1">{#N/A,#N/A,FALSE,"т02бд"}</definedName>
    <definedName name="hj_2" localSheetId="59" hidden="1">{#N/A,#N/A,FALSE,"т02бд"}</definedName>
    <definedName name="hj_2" localSheetId="61" hidden="1">{#N/A,#N/A,FALSE,"т02бд"}</definedName>
    <definedName name="hj_2" localSheetId="65" hidden="1">{#N/A,#N/A,FALSE,"т02бд"}</definedName>
    <definedName name="hj_2" localSheetId="74" hidden="1">{#N/A,#N/A,FALSE,"т02бд"}</definedName>
    <definedName name="hj_2" localSheetId="75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3" hidden="1">{#N/A,#N/A,FALSE,"т02бд"}</definedName>
    <definedName name="hj_2" localSheetId="90" hidden="1">{#N/A,#N/A,FALSE,"т02бд"}</definedName>
    <definedName name="hj_2" localSheetId="83" hidden="1">{#N/A,#N/A,FALSE,"т02бд"}</definedName>
    <definedName name="hj_2" localSheetId="88" hidden="1">{#N/A,#N/A,FALSE,"т02бд"}</definedName>
    <definedName name="hj_2" localSheetId="30" hidden="1">{#N/A,#N/A,FALSE,"т02бд"}</definedName>
    <definedName name="hj_2" localSheetId="78" hidden="1">{#N/A,#N/A,FALSE,"т02бд"}</definedName>
    <definedName name="hj_2" localSheetId="79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4" hidden="1">{#N/A,#N/A,FALSE,"т02бд"}</definedName>
    <definedName name="i" localSheetId="23" hidden="1">{#N/A,#N/A,FALSE,"т02бд"}</definedName>
    <definedName name="i" localSheetId="25" hidden="1">{#N/A,#N/A,FALSE,"т02бд"}</definedName>
    <definedName name="i" localSheetId="26" hidden="1">{#N/A,#N/A,FALSE,"т02бд"}</definedName>
    <definedName name="i" localSheetId="27" hidden="1">{#N/A,#N/A,FALSE,"т02бд"}</definedName>
    <definedName name="i" localSheetId="15" hidden="1">{#N/A,#N/A,FALSE,"т02бд"}</definedName>
    <definedName name="i" localSheetId="16" hidden="1">{#N/A,#N/A,FALSE,"т02бд"}</definedName>
    <definedName name="i" localSheetId="20" hidden="1">{#N/A,#N/A,FALSE,"т02бд"}</definedName>
    <definedName name="i" localSheetId="21" hidden="1">{#N/A,#N/A,FALSE,"т02бд"}</definedName>
    <definedName name="i" localSheetId="31" hidden="1">{#N/A,#N/A,FALSE,"т02бд"}</definedName>
    <definedName name="i" localSheetId="40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34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8" hidden="1">{#N/A,#N/A,FALSE,"т02бд"}</definedName>
    <definedName name="i" localSheetId="50" hidden="1">{#N/A,#N/A,FALSE,"т02бд"}</definedName>
    <definedName name="i" localSheetId="52" hidden="1">{#N/A,#N/A,FALSE,"т02бд"}</definedName>
    <definedName name="i" localSheetId="53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5" hidden="1">{#N/A,#N/A,FALSE,"т02бд"}</definedName>
    <definedName name="i" localSheetId="74" hidden="1">{#N/A,#N/A,FALSE,"т02бд"}</definedName>
    <definedName name="i" localSheetId="75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80" hidden="1">{#N/A,#N/A,FALSE,"т02бд"}</definedName>
    <definedName name="i" localSheetId="90" hidden="1">{#N/A,#N/A,FALSE,"т02бд"}</definedName>
    <definedName name="i" localSheetId="82" hidden="1">{#N/A,#N/A,FALSE,"т02бд"}</definedName>
    <definedName name="i" localSheetId="83" hidden="1">{#N/A,#N/A,FALSE,"т02бд"}</definedName>
    <definedName name="i" localSheetId="88" hidden="1">{#N/A,#N/A,FALSE,"т02бд"}</definedName>
    <definedName name="i" localSheetId="30" hidden="1">{#N/A,#N/A,FALSE,"т02бд"}</definedName>
    <definedName name="i" localSheetId="78" hidden="1">{#N/A,#N/A,FALSE,"т02бд"}</definedName>
    <definedName name="i" localSheetId="79" hidden="1">{#N/A,#N/A,FALSE,"т02бд"}</definedName>
    <definedName name="i" hidden="1">{#N/A,#N/A,FALSE,"т02бд"}</definedName>
    <definedName name="i_1" localSheetId="1" hidden="1">{#N/A,#N/A,FALSE,"т02бд"}</definedName>
    <definedName name="i_1" localSheetId="14" hidden="1">{#N/A,#N/A,FALSE,"т02бд"}</definedName>
    <definedName name="i_1" localSheetId="23" hidden="1">{#N/A,#N/A,FALSE,"т02бд"}</definedName>
    <definedName name="i_1" localSheetId="25" hidden="1">{#N/A,#N/A,FALSE,"т02бд"}</definedName>
    <definedName name="i_1" localSheetId="26" hidden="1">{#N/A,#N/A,FALSE,"т02бд"}</definedName>
    <definedName name="i_1" localSheetId="27" hidden="1">{#N/A,#N/A,FALSE,"т02бд"}</definedName>
    <definedName name="i_1" localSheetId="16" hidden="1">{#N/A,#N/A,FALSE,"т02бд"}</definedName>
    <definedName name="i_1" localSheetId="20" hidden="1">{#N/A,#N/A,FALSE,"т02бд"}</definedName>
    <definedName name="i_1" localSheetId="21" hidden="1">{#N/A,#N/A,FALSE,"т02бд"}</definedName>
    <definedName name="i_1" localSheetId="31" hidden="1">{#N/A,#N/A,FALSE,"т02бд"}</definedName>
    <definedName name="i_1" localSheetId="40" hidden="1">{#N/A,#N/A,FALSE,"т02бд"}</definedName>
    <definedName name="i_1" localSheetId="42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45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34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48" hidden="1">{#N/A,#N/A,FALSE,"т02бд"}</definedName>
    <definedName name="i_1" localSheetId="50" hidden="1">{#N/A,#N/A,FALSE,"т02бд"}</definedName>
    <definedName name="i_1" localSheetId="52" hidden="1">{#N/A,#N/A,FALSE,"т02бд"}</definedName>
    <definedName name="i_1" localSheetId="53" hidden="1">{#N/A,#N/A,FALSE,"т02бд"}</definedName>
    <definedName name="i_1" localSheetId="55" hidden="1">{#N/A,#N/A,FALSE,"т02бд"}</definedName>
    <definedName name="i_1" localSheetId="58" hidden="1">{#N/A,#N/A,FALSE,"т02бд"}</definedName>
    <definedName name="i_1" localSheetId="59" hidden="1">{#N/A,#N/A,FALSE,"т02бд"}</definedName>
    <definedName name="i_1" localSheetId="61" hidden="1">{#N/A,#N/A,FALSE,"т02бд"}</definedName>
    <definedName name="i_1" localSheetId="65" hidden="1">{#N/A,#N/A,FALSE,"т02бд"}</definedName>
    <definedName name="i_1" localSheetId="74" hidden="1">{#N/A,#N/A,FALSE,"т02бд"}</definedName>
    <definedName name="i_1" localSheetId="75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3" hidden="1">{#N/A,#N/A,FALSE,"т02бд"}</definedName>
    <definedName name="i_1" localSheetId="90" hidden="1">{#N/A,#N/A,FALSE,"т02бд"}</definedName>
    <definedName name="i_1" localSheetId="83" hidden="1">{#N/A,#N/A,FALSE,"т02бд"}</definedName>
    <definedName name="i_1" localSheetId="88" hidden="1">{#N/A,#N/A,FALSE,"т02бд"}</definedName>
    <definedName name="i_1" localSheetId="30" hidden="1">{#N/A,#N/A,FALSE,"т02бд"}</definedName>
    <definedName name="i_1" localSheetId="78" hidden="1">{#N/A,#N/A,FALSE,"т02бд"}</definedName>
    <definedName name="i_1" localSheetId="7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4" hidden="1">{#N/A,#N/A,FALSE,"т02бд"}</definedName>
    <definedName name="i_2" localSheetId="23" hidden="1">{#N/A,#N/A,FALSE,"т02бд"}</definedName>
    <definedName name="i_2" localSheetId="25" hidden="1">{#N/A,#N/A,FALSE,"т02бд"}</definedName>
    <definedName name="i_2" localSheetId="26" hidden="1">{#N/A,#N/A,FALSE,"т02бд"}</definedName>
    <definedName name="i_2" localSheetId="27" hidden="1">{#N/A,#N/A,FALSE,"т02бд"}</definedName>
    <definedName name="i_2" localSheetId="16" hidden="1">{#N/A,#N/A,FALSE,"т02бд"}</definedName>
    <definedName name="i_2" localSheetId="20" hidden="1">{#N/A,#N/A,FALSE,"т02бд"}</definedName>
    <definedName name="i_2" localSheetId="21" hidden="1">{#N/A,#N/A,FALSE,"т02бд"}</definedName>
    <definedName name="i_2" localSheetId="31" hidden="1">{#N/A,#N/A,FALSE,"т02бд"}</definedName>
    <definedName name="i_2" localSheetId="40" hidden="1">{#N/A,#N/A,FALSE,"т02бд"}</definedName>
    <definedName name="i_2" localSheetId="42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45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34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48" hidden="1">{#N/A,#N/A,FALSE,"т02бд"}</definedName>
    <definedName name="i_2" localSheetId="50" hidden="1">{#N/A,#N/A,FALSE,"т02бд"}</definedName>
    <definedName name="i_2" localSheetId="52" hidden="1">{#N/A,#N/A,FALSE,"т02бд"}</definedName>
    <definedName name="i_2" localSheetId="53" hidden="1">{#N/A,#N/A,FALSE,"т02бд"}</definedName>
    <definedName name="i_2" localSheetId="55" hidden="1">{#N/A,#N/A,FALSE,"т02бд"}</definedName>
    <definedName name="i_2" localSheetId="58" hidden="1">{#N/A,#N/A,FALSE,"т02бд"}</definedName>
    <definedName name="i_2" localSheetId="59" hidden="1">{#N/A,#N/A,FALSE,"т02бд"}</definedName>
    <definedName name="i_2" localSheetId="61" hidden="1">{#N/A,#N/A,FALSE,"т02бд"}</definedName>
    <definedName name="i_2" localSheetId="65" hidden="1">{#N/A,#N/A,FALSE,"т02бд"}</definedName>
    <definedName name="i_2" localSheetId="74" hidden="1">{#N/A,#N/A,FALSE,"т02бд"}</definedName>
    <definedName name="i_2" localSheetId="75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3" hidden="1">{#N/A,#N/A,FALSE,"т02бд"}</definedName>
    <definedName name="i_2" localSheetId="90" hidden="1">{#N/A,#N/A,FALSE,"т02бд"}</definedName>
    <definedName name="i_2" localSheetId="83" hidden="1">{#N/A,#N/A,FALSE,"т02бд"}</definedName>
    <definedName name="i_2" localSheetId="88" hidden="1">{#N/A,#N/A,FALSE,"т02бд"}</definedName>
    <definedName name="i_2" localSheetId="30" hidden="1">{#N/A,#N/A,FALSE,"т02бд"}</definedName>
    <definedName name="i_2" localSheetId="78" hidden="1">{#N/A,#N/A,FALSE,"т02бд"}</definedName>
    <definedName name="i_2" localSheetId="79" hidden="1">{#N/A,#N/A,FALSE,"т02бд"}</definedName>
    <definedName name="i_2" hidden="1">{#N/A,#N/A,FALSE,"т02бд"}</definedName>
    <definedName name="IGS" localSheetId="68">[5]C!$L$42</definedName>
    <definedName name="IGS" localSheetId="69">[5]C!$L$42</definedName>
    <definedName name="IGS" localSheetId="72">[5]C!$L$42</definedName>
    <definedName name="IGS" localSheetId="78">[5]C!$L$42</definedName>
    <definedName name="IGS">[5]C!$L$42</definedName>
    <definedName name="IGS_P" localSheetId="14">[4]Links!$X$36</definedName>
    <definedName name="IGS_P" localSheetId="23">[4]Links!$X$36</definedName>
    <definedName name="IGS_P" localSheetId="25">[4]Links!$X$36</definedName>
    <definedName name="IGS_P" localSheetId="26">[4]Links!$X$36</definedName>
    <definedName name="IGS_P" localSheetId="27">[4]Links!$X$36</definedName>
    <definedName name="IGS_P" localSheetId="16">[4]Links!$X$36</definedName>
    <definedName name="IGS_P" localSheetId="20">[4]Links!$X$36</definedName>
    <definedName name="IGS_P" localSheetId="21">[4]Links!$X$36</definedName>
    <definedName name="IGS_P" localSheetId="40">[4]Links!$X$36</definedName>
    <definedName name="IGS_P" localSheetId="42">[4]Links!$X$36</definedName>
    <definedName name="IGS_P" localSheetId="33">[4]Links!$X$36</definedName>
    <definedName name="IGS_P" localSheetId="34">[4]Links!$X$36</definedName>
    <definedName name="IGS_P" localSheetId="39">[4]Links!$X$36</definedName>
    <definedName name="IGS_P">[4]Links!$X$36</definedName>
    <definedName name="IGSG" localSheetId="14">[4]Links!$Z$38</definedName>
    <definedName name="IGSG" localSheetId="23">[4]Links!$Z$38</definedName>
    <definedName name="IGSG" localSheetId="25">[4]Links!$Z$38</definedName>
    <definedName name="IGSG" localSheetId="26">[4]Links!$Z$38</definedName>
    <definedName name="IGSG" localSheetId="27">[4]Links!$Z$38</definedName>
    <definedName name="IGSG" localSheetId="16">[4]Links!$Z$38</definedName>
    <definedName name="IGSG" localSheetId="20">[4]Links!$Z$38</definedName>
    <definedName name="IGSG" localSheetId="21">[4]Links!$Z$38</definedName>
    <definedName name="IGSG" localSheetId="40">[4]Links!$Z$38</definedName>
    <definedName name="IGSG" localSheetId="42">[4]Links!$Z$38</definedName>
    <definedName name="IGSG" localSheetId="33">[4]Links!$Z$38</definedName>
    <definedName name="IGSG" localSheetId="34">[4]Links!$Z$38</definedName>
    <definedName name="IGSG" localSheetId="39">[4]Links!$Z$38</definedName>
    <definedName name="IGSG">[4]Links!$Z$38</definedName>
    <definedName name="IGSM" localSheetId="14">[4]Links!$Z$19</definedName>
    <definedName name="IGSM" localSheetId="23">[4]Links!$Z$19</definedName>
    <definedName name="IGSM" localSheetId="25">[4]Links!$Z$19</definedName>
    <definedName name="IGSM" localSheetId="26">[4]Links!$Z$19</definedName>
    <definedName name="IGSM" localSheetId="27">[4]Links!$Z$19</definedName>
    <definedName name="IGSM" localSheetId="16">[4]Links!$Z$19</definedName>
    <definedName name="IGSM" localSheetId="20">[4]Links!$Z$19</definedName>
    <definedName name="IGSM" localSheetId="21">[4]Links!$Z$19</definedName>
    <definedName name="IGSM" localSheetId="40">[4]Links!$Z$19</definedName>
    <definedName name="IGSM" localSheetId="42">[4]Links!$Z$19</definedName>
    <definedName name="IGSM" localSheetId="33">[4]Links!$Z$19</definedName>
    <definedName name="IGSM" localSheetId="34">[4]Links!$Z$19</definedName>
    <definedName name="IGSM" localSheetId="39">[4]Links!$Z$19</definedName>
    <definedName name="IGSM">[4]Links!$Z$19</definedName>
    <definedName name="IGSMG" localSheetId="14">[4]Links!$Z$35</definedName>
    <definedName name="IGSMG" localSheetId="23">[4]Links!$Z$35</definedName>
    <definedName name="IGSMG" localSheetId="25">[4]Links!$Z$35</definedName>
    <definedName name="IGSMG" localSheetId="26">[4]Links!$Z$35</definedName>
    <definedName name="IGSMG" localSheetId="27">[4]Links!$Z$35</definedName>
    <definedName name="IGSMG" localSheetId="16">[4]Links!$Z$35</definedName>
    <definedName name="IGSMG" localSheetId="20">[4]Links!$Z$35</definedName>
    <definedName name="IGSMG" localSheetId="21">[4]Links!$Z$35</definedName>
    <definedName name="IGSMG" localSheetId="40">[4]Links!$Z$35</definedName>
    <definedName name="IGSMG" localSheetId="42">[4]Links!$Z$35</definedName>
    <definedName name="IGSMG" localSheetId="33">[4]Links!$Z$35</definedName>
    <definedName name="IGSMG" localSheetId="34">[4]Links!$Z$35</definedName>
    <definedName name="IGSMG" localSheetId="39">[4]Links!$Z$35</definedName>
    <definedName name="IGSMG">[4]Links!$Z$35</definedName>
    <definedName name="IGSY" localSheetId="14">[4]Links!$V$16</definedName>
    <definedName name="IGSY" localSheetId="23">[4]Links!$V$16</definedName>
    <definedName name="IGSY" localSheetId="25">[4]Links!$V$16</definedName>
    <definedName name="IGSY" localSheetId="26">[4]Links!$V$16</definedName>
    <definedName name="IGSY" localSheetId="27">[4]Links!$V$16</definedName>
    <definedName name="IGSY" localSheetId="16">[4]Links!$V$16</definedName>
    <definedName name="IGSY" localSheetId="20">[4]Links!$V$16</definedName>
    <definedName name="IGSY" localSheetId="21">[4]Links!$V$16</definedName>
    <definedName name="IGSY" localSheetId="40">[4]Links!$V$16</definedName>
    <definedName name="IGSY" localSheetId="42">[4]Links!$V$16</definedName>
    <definedName name="IGSY" localSheetId="33">[4]Links!$V$16</definedName>
    <definedName name="IGSY" localSheetId="34">[4]Links!$V$16</definedName>
    <definedName name="IGSY" localSheetId="39">[4]Links!$V$16</definedName>
    <definedName name="IGSY">[4]Links!$V$16</definedName>
    <definedName name="IGSYG" localSheetId="14">[4]Links!$V$19</definedName>
    <definedName name="IGSYG" localSheetId="23">[4]Links!$V$19</definedName>
    <definedName name="IGSYG" localSheetId="25">[4]Links!$V$19</definedName>
    <definedName name="IGSYG" localSheetId="26">[4]Links!$V$19</definedName>
    <definedName name="IGSYG" localSheetId="27">[4]Links!$V$19</definedName>
    <definedName name="IGSYG" localSheetId="16">[4]Links!$V$19</definedName>
    <definedName name="IGSYG" localSheetId="20">[4]Links!$V$19</definedName>
    <definedName name="IGSYG" localSheetId="21">[4]Links!$V$19</definedName>
    <definedName name="IGSYG" localSheetId="40">[4]Links!$V$19</definedName>
    <definedName name="IGSYG" localSheetId="42">[4]Links!$V$19</definedName>
    <definedName name="IGSYG" localSheetId="33">[4]Links!$V$19</definedName>
    <definedName name="IGSYG" localSheetId="34">[4]Links!$V$19</definedName>
    <definedName name="IGSYG" localSheetId="39">[4]Links!$V$19</definedName>
    <definedName name="IGSYG">[4]Links!$V$19</definedName>
    <definedName name="In_millions_of_lei" localSheetId="14">#REF!</definedName>
    <definedName name="In_millions_of_lei" localSheetId="23">#REF!</definedName>
    <definedName name="In_millions_of_lei" localSheetId="25">#REF!</definedName>
    <definedName name="In_millions_of_lei" localSheetId="26">#REF!</definedName>
    <definedName name="In_millions_of_lei" localSheetId="27">#REF!</definedName>
    <definedName name="In_millions_of_lei" localSheetId="16">#REF!</definedName>
    <definedName name="In_millions_of_lei" localSheetId="20">#REF!</definedName>
    <definedName name="In_millions_of_lei" localSheetId="21">#REF!</definedName>
    <definedName name="In_millions_of_lei" localSheetId="40">#REF!</definedName>
    <definedName name="In_millions_of_lei" localSheetId="42">#REF!</definedName>
    <definedName name="In_millions_of_lei" localSheetId="33">#REF!</definedName>
    <definedName name="In_millions_of_lei" localSheetId="34">#REF!</definedName>
    <definedName name="In_millions_of_lei" localSheetId="39">#REF!</definedName>
    <definedName name="In_millions_of_lei" localSheetId="46">#REF!</definedName>
    <definedName name="In_millions_of_lei" localSheetId="49">#REF!</definedName>
    <definedName name="In_millions_of_lei" localSheetId="52">#REF!</definedName>
    <definedName name="In_millions_of_lei" localSheetId="55">#REF!</definedName>
    <definedName name="In_millions_of_lei" localSheetId="59">#REF!</definedName>
    <definedName name="In_millions_of_lei" localSheetId="61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90">#REF!</definedName>
    <definedName name="In_millions_of_lei" localSheetId="83">#REF!</definedName>
    <definedName name="In_millions_of_lei" localSheetId="88">#REF!</definedName>
    <definedName name="In_millions_of_lei" localSheetId="30">#REF!</definedName>
    <definedName name="In_millions_of_lei" localSheetId="62">#REF!</definedName>
    <definedName name="In_millions_of_lei" localSheetId="78">#REF!</definedName>
    <definedName name="In_millions_of_lei" localSheetId="79">#REF!</definedName>
    <definedName name="In_millions_of_lei">#REF!</definedName>
    <definedName name="In_millions_of_U.S._dollars" localSheetId="14">#REF!</definedName>
    <definedName name="In_millions_of_U.S._dollars" localSheetId="23">#REF!</definedName>
    <definedName name="In_millions_of_U.S._dollars" localSheetId="25">#REF!</definedName>
    <definedName name="In_millions_of_U.S._dollars" localSheetId="26">#REF!</definedName>
    <definedName name="In_millions_of_U.S._dollars" localSheetId="27">#REF!</definedName>
    <definedName name="In_millions_of_U.S._dollars" localSheetId="16">#REF!</definedName>
    <definedName name="In_millions_of_U.S._dollars" localSheetId="20">#REF!</definedName>
    <definedName name="In_millions_of_U.S._dollars" localSheetId="21">#REF!</definedName>
    <definedName name="In_millions_of_U.S._dollars" localSheetId="40">#REF!</definedName>
    <definedName name="In_millions_of_U.S._dollars" localSheetId="33">#REF!</definedName>
    <definedName name="In_millions_of_U.S._dollars" localSheetId="34">#REF!</definedName>
    <definedName name="In_millions_of_U.S._dollars" localSheetId="39">#REF!</definedName>
    <definedName name="In_millions_of_U.S._dollars" localSheetId="46">#REF!</definedName>
    <definedName name="In_millions_of_U.S._dollars" localSheetId="49">#REF!</definedName>
    <definedName name="In_millions_of_U.S._dollars" localSheetId="52">#REF!</definedName>
    <definedName name="In_millions_of_U.S._dollars" localSheetId="55">#REF!</definedName>
    <definedName name="In_millions_of_U.S._dollars" localSheetId="59">#REF!</definedName>
    <definedName name="In_millions_of_U.S._dollars" localSheetId="61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90">#REF!</definedName>
    <definedName name="In_millions_of_U.S._dollars" localSheetId="83">#REF!</definedName>
    <definedName name="In_millions_of_U.S._dollars" localSheetId="88">#REF!</definedName>
    <definedName name="In_millions_of_U.S._dollars" localSheetId="62">#REF!</definedName>
    <definedName name="In_millions_of_U.S._dollars" localSheetId="78">#REF!</definedName>
    <definedName name="In_millions_of_U.S._dollars" localSheetId="79">#REF!</definedName>
    <definedName name="In_millions_of_U.S._dollars">#REF!</definedName>
    <definedName name="INC" localSheetId="14">[4]Links!$L$2</definedName>
    <definedName name="INC" localSheetId="23">[4]Links!$L$2</definedName>
    <definedName name="INC" localSheetId="25">[4]Links!$L$2</definedName>
    <definedName name="INC" localSheetId="26">[4]Links!$L$2</definedName>
    <definedName name="INC" localSheetId="27">[4]Links!$L$2</definedName>
    <definedName name="INC" localSheetId="16">[4]Links!$L$2</definedName>
    <definedName name="INC" localSheetId="20">[4]Links!$L$2</definedName>
    <definedName name="INC" localSheetId="21">[4]Links!$L$2</definedName>
    <definedName name="INC" localSheetId="40">[4]Links!$L$2</definedName>
    <definedName name="INC" localSheetId="42">[4]Links!$L$2</definedName>
    <definedName name="INC" localSheetId="33">[4]Links!$L$2</definedName>
    <definedName name="INC" localSheetId="34">[4]Links!$L$2</definedName>
    <definedName name="INC" localSheetId="39">[4]Links!$L$2</definedName>
    <definedName name="INC">[4]Links!$L$2</definedName>
    <definedName name="INC_F" localSheetId="14">[4]Links!$T$14</definedName>
    <definedName name="INC_F" localSheetId="23">[4]Links!$T$14</definedName>
    <definedName name="INC_F" localSheetId="25">[4]Links!$T$14</definedName>
    <definedName name="INC_F" localSheetId="26">[4]Links!$T$14</definedName>
    <definedName name="INC_F" localSheetId="27">[4]Links!$T$14</definedName>
    <definedName name="INC_F" localSheetId="16">[4]Links!$T$14</definedName>
    <definedName name="INC_F" localSheetId="20">[4]Links!$T$14</definedName>
    <definedName name="INC_F" localSheetId="21">[4]Links!$T$14</definedName>
    <definedName name="INC_F" localSheetId="40">[4]Links!$T$14</definedName>
    <definedName name="INC_F" localSheetId="42">[4]Links!$T$14</definedName>
    <definedName name="INC_F" localSheetId="33">[4]Links!$T$14</definedName>
    <definedName name="INC_F" localSheetId="34">[4]Links!$T$14</definedName>
    <definedName name="INC_F" localSheetId="39">[4]Links!$T$14</definedName>
    <definedName name="INC_F">[4]Links!$T$14</definedName>
    <definedName name="INCBAL_f" localSheetId="14">[4]Links!#REF!</definedName>
    <definedName name="INCBAL_f" localSheetId="23">[4]Links!#REF!</definedName>
    <definedName name="INCBAL_f" localSheetId="25">[4]Links!#REF!</definedName>
    <definedName name="INCBAL_f" localSheetId="26">[4]Links!#REF!</definedName>
    <definedName name="INCBAL_f" localSheetId="27">[4]Links!#REF!</definedName>
    <definedName name="INCBAL_f" localSheetId="16">[4]Links!#REF!</definedName>
    <definedName name="INCBAL_f" localSheetId="20">[4]Links!#REF!</definedName>
    <definedName name="INCBAL_f" localSheetId="21">[4]Links!#REF!</definedName>
    <definedName name="INCBAL_f" localSheetId="31">[4]Links!#REF!</definedName>
    <definedName name="INCBAL_f" localSheetId="40">[4]Links!#REF!</definedName>
    <definedName name="INCBAL_f" localSheetId="42">[4]Links!#REF!</definedName>
    <definedName name="INCBAL_f" localSheetId="43">[4]Links!#REF!</definedName>
    <definedName name="INCBAL_f" localSheetId="33">[4]Links!#REF!</definedName>
    <definedName name="INCBAL_f" localSheetId="34">[4]Links!#REF!</definedName>
    <definedName name="INCBAL_f" localSheetId="39">[4]Links!#REF!</definedName>
    <definedName name="INCBAL_f" localSheetId="46">[4]Links!#REF!</definedName>
    <definedName name="INCBAL_f" localSheetId="49">[4]Links!#REF!</definedName>
    <definedName name="INCBAL_f" localSheetId="52">[4]Links!#REF!</definedName>
    <definedName name="INCBAL_f" localSheetId="55">[4]Links!#REF!</definedName>
    <definedName name="INCBAL_f" localSheetId="59">[4]Links!#REF!</definedName>
    <definedName name="INCBAL_f" localSheetId="61">[4]Links!#REF!</definedName>
    <definedName name="INCBAL_f" localSheetId="65">[4]Links!#REF!</definedName>
    <definedName name="INCBAL_f" localSheetId="66">[4]Links!#REF!</definedName>
    <definedName name="INCBAL_f" localSheetId="67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72">[4]Links!#REF!</definedName>
    <definedName name="INCBAL_f" localSheetId="90">[4]Links!#REF!</definedName>
    <definedName name="INCBAL_f" localSheetId="83">[4]Links!#REF!</definedName>
    <definedName name="INCBAL_f" localSheetId="88">[4]Links!#REF!</definedName>
    <definedName name="INCBAL_f" localSheetId="64">[4]Links!#REF!</definedName>
    <definedName name="INCBAL_f" localSheetId="62">[4]Links!#REF!</definedName>
    <definedName name="INCBAL_f" localSheetId="78">[4]Links!#REF!</definedName>
    <definedName name="INCBAL_f" localSheetId="79">[4]Links!#REF!</definedName>
    <definedName name="INCBAL_f">[4]Links!#REF!</definedName>
    <definedName name="INCC" localSheetId="14">[4]Links!$L$14</definedName>
    <definedName name="INCC" localSheetId="23">[4]Links!$L$14</definedName>
    <definedName name="INCC" localSheetId="25">[4]Links!$L$14</definedName>
    <definedName name="INCC" localSheetId="26">[4]Links!$L$14</definedName>
    <definedName name="INCC" localSheetId="27">[4]Links!$L$14</definedName>
    <definedName name="INCC" localSheetId="16">[4]Links!$L$14</definedName>
    <definedName name="INCC" localSheetId="20">[4]Links!$L$14</definedName>
    <definedName name="INCC" localSheetId="21">[4]Links!$L$14</definedName>
    <definedName name="INCC" localSheetId="40">[4]Links!$L$14</definedName>
    <definedName name="INCC" localSheetId="42">[4]Links!$L$14</definedName>
    <definedName name="INCC" localSheetId="33">[4]Links!$L$14</definedName>
    <definedName name="INCC" localSheetId="34">[4]Links!$L$14</definedName>
    <definedName name="INCC" localSheetId="39">[4]Links!$L$14</definedName>
    <definedName name="INCC">[4]Links!$L$14</definedName>
    <definedName name="INCC_f" localSheetId="14">[4]Links!#REF!</definedName>
    <definedName name="INCC_f" localSheetId="23">[4]Links!#REF!</definedName>
    <definedName name="INCC_f" localSheetId="25">[4]Links!#REF!</definedName>
    <definedName name="INCC_f" localSheetId="26">[4]Links!#REF!</definedName>
    <definedName name="INCC_f" localSheetId="27">[4]Links!#REF!</definedName>
    <definedName name="INCC_f" localSheetId="16">[4]Links!#REF!</definedName>
    <definedName name="INCC_f" localSheetId="20">[4]Links!#REF!</definedName>
    <definedName name="INCC_f" localSheetId="21">[4]Links!#REF!</definedName>
    <definedName name="INCC_f" localSheetId="31">[4]Links!#REF!</definedName>
    <definedName name="INCC_f" localSheetId="40">[4]Links!#REF!</definedName>
    <definedName name="INCC_f" localSheetId="42">[4]Links!#REF!</definedName>
    <definedName name="INCC_f" localSheetId="43">[4]Links!#REF!</definedName>
    <definedName name="INCC_f" localSheetId="33">[4]Links!#REF!</definedName>
    <definedName name="INCC_f" localSheetId="34">[4]Links!#REF!</definedName>
    <definedName name="INCC_f" localSheetId="39">[4]Links!#REF!</definedName>
    <definedName name="INCC_f" localSheetId="46">[4]Links!#REF!</definedName>
    <definedName name="INCC_f" localSheetId="49">[4]Links!#REF!</definedName>
    <definedName name="INCC_f" localSheetId="52">[4]Links!#REF!</definedName>
    <definedName name="INCC_f" localSheetId="55">[4]Links!#REF!</definedName>
    <definedName name="INCC_f" localSheetId="59">[4]Links!#REF!</definedName>
    <definedName name="INCC_f" localSheetId="61">[4]Links!#REF!</definedName>
    <definedName name="INCC_f" localSheetId="65">[4]Links!#REF!</definedName>
    <definedName name="INCC_f" localSheetId="66">[4]Links!#REF!</definedName>
    <definedName name="INCC_f" localSheetId="67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72">[4]Links!#REF!</definedName>
    <definedName name="INCC_f" localSheetId="90">[4]Links!#REF!</definedName>
    <definedName name="INCC_f" localSheetId="83">[4]Links!#REF!</definedName>
    <definedName name="INCC_f" localSheetId="88">[4]Links!#REF!</definedName>
    <definedName name="INCC_f" localSheetId="64">[4]Links!#REF!</definedName>
    <definedName name="INCC_f" localSheetId="62">[4]Links!#REF!</definedName>
    <definedName name="INCC_f" localSheetId="78">[4]Links!#REF!</definedName>
    <definedName name="INCC_f" localSheetId="79">[4]Links!#REF!</definedName>
    <definedName name="INCC_f">[4]Links!#REF!</definedName>
    <definedName name="INCCP" localSheetId="14">[4]Links!$L$18</definedName>
    <definedName name="INCCP" localSheetId="23">[4]Links!$L$18</definedName>
    <definedName name="INCCP" localSheetId="25">[4]Links!$L$18</definedName>
    <definedName name="INCCP" localSheetId="26">[4]Links!$L$18</definedName>
    <definedName name="INCCP" localSheetId="27">[4]Links!$L$18</definedName>
    <definedName name="INCCP" localSheetId="16">[4]Links!$L$18</definedName>
    <definedName name="INCCP" localSheetId="20">[4]Links!$L$18</definedName>
    <definedName name="INCCP" localSheetId="21">[4]Links!$L$18</definedName>
    <definedName name="INCCP" localSheetId="40">[4]Links!$L$18</definedName>
    <definedName name="INCCP" localSheetId="42">[4]Links!$L$18</definedName>
    <definedName name="INCCP" localSheetId="33">[4]Links!$L$18</definedName>
    <definedName name="INCCP" localSheetId="34">[4]Links!$L$18</definedName>
    <definedName name="INCCP" localSheetId="39">[4]Links!$L$18</definedName>
    <definedName name="INCCP">[4]Links!$L$18</definedName>
    <definedName name="INCCURR_f" localSheetId="14">[4]Links!#REF!</definedName>
    <definedName name="INCCURR_f" localSheetId="23">[4]Links!#REF!</definedName>
    <definedName name="INCCURR_f" localSheetId="25">[4]Links!#REF!</definedName>
    <definedName name="INCCURR_f" localSheetId="26">[4]Links!#REF!</definedName>
    <definedName name="INCCURR_f" localSheetId="27">[4]Links!#REF!</definedName>
    <definedName name="INCCURR_f" localSheetId="16">[4]Links!#REF!</definedName>
    <definedName name="INCCURR_f" localSheetId="20">[4]Links!#REF!</definedName>
    <definedName name="INCCURR_f" localSheetId="21">[4]Links!#REF!</definedName>
    <definedName name="INCCURR_f" localSheetId="31">[4]Links!#REF!</definedName>
    <definedName name="INCCURR_f" localSheetId="40">[4]Links!#REF!</definedName>
    <definedName name="INCCURR_f" localSheetId="42">[4]Links!#REF!</definedName>
    <definedName name="INCCURR_f" localSheetId="43">[4]Links!#REF!</definedName>
    <definedName name="INCCURR_f" localSheetId="33">[4]Links!#REF!</definedName>
    <definedName name="INCCURR_f" localSheetId="34">[4]Links!#REF!</definedName>
    <definedName name="INCCURR_f" localSheetId="39">[4]Links!#REF!</definedName>
    <definedName name="INCCURR_f" localSheetId="46">[4]Links!#REF!</definedName>
    <definedName name="INCCURR_f" localSheetId="49">[4]Links!#REF!</definedName>
    <definedName name="INCCURR_f" localSheetId="52">[4]Links!#REF!</definedName>
    <definedName name="INCCURR_f" localSheetId="55">[4]Links!#REF!</definedName>
    <definedName name="INCCURR_f" localSheetId="59">[4]Links!#REF!</definedName>
    <definedName name="INCCURR_f" localSheetId="61">[4]Links!#REF!</definedName>
    <definedName name="INCCURR_f" localSheetId="65">[4]Links!#REF!</definedName>
    <definedName name="INCCURR_f" localSheetId="66">[4]Links!#REF!</definedName>
    <definedName name="INCCURR_f" localSheetId="67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72">[4]Links!#REF!</definedName>
    <definedName name="INCCURR_f" localSheetId="90">[4]Links!#REF!</definedName>
    <definedName name="INCCURR_f" localSheetId="83">[4]Links!#REF!</definedName>
    <definedName name="INCCURR_f" localSheetId="88">[4]Links!#REF!</definedName>
    <definedName name="INCCURR_f" localSheetId="64">[4]Links!#REF!</definedName>
    <definedName name="INCCURR_f" localSheetId="62">[4]Links!#REF!</definedName>
    <definedName name="INCCURR_f" localSheetId="78">[4]Links!#REF!</definedName>
    <definedName name="INCCURR_f" localSheetId="79">[4]Links!#REF!</definedName>
    <definedName name="INCCURR_f">[4]Links!#REF!</definedName>
    <definedName name="INCM" localSheetId="14">[4]Links!$L$6</definedName>
    <definedName name="INCM" localSheetId="23">[4]Links!$L$6</definedName>
    <definedName name="INCM" localSheetId="25">[4]Links!$L$6</definedName>
    <definedName name="INCM" localSheetId="26">[4]Links!$L$6</definedName>
    <definedName name="INCM" localSheetId="27">[4]Links!$L$6</definedName>
    <definedName name="INCM" localSheetId="16">[4]Links!$L$6</definedName>
    <definedName name="INCM" localSheetId="20">[4]Links!$L$6</definedName>
    <definedName name="INCM" localSheetId="21">[4]Links!$L$6</definedName>
    <definedName name="INCM" localSheetId="40">[4]Links!$L$6</definedName>
    <definedName name="INCM" localSheetId="42">[4]Links!$L$6</definedName>
    <definedName name="INCM" localSheetId="33">[4]Links!$L$6</definedName>
    <definedName name="INCM" localSheetId="34">[4]Links!$L$6</definedName>
    <definedName name="INCM" localSheetId="39">[4]Links!$L$6</definedName>
    <definedName name="INCM">[4]Links!$L$6</definedName>
    <definedName name="INCO_f" localSheetId="14">[4]Links!#REF!</definedName>
    <definedName name="INCO_f" localSheetId="23">[4]Links!#REF!</definedName>
    <definedName name="INCO_f" localSheetId="25">[4]Links!#REF!</definedName>
    <definedName name="INCO_f" localSheetId="26">[4]Links!#REF!</definedName>
    <definedName name="INCO_f" localSheetId="27">[4]Links!#REF!</definedName>
    <definedName name="INCO_f" localSheetId="16">[4]Links!#REF!</definedName>
    <definedName name="INCO_f" localSheetId="20">[4]Links!#REF!</definedName>
    <definedName name="INCO_f" localSheetId="21">[4]Links!#REF!</definedName>
    <definedName name="INCO_f" localSheetId="31">[4]Links!#REF!</definedName>
    <definedName name="INCO_f" localSheetId="40">[4]Links!#REF!</definedName>
    <definedName name="INCO_f" localSheetId="42">[4]Links!#REF!</definedName>
    <definedName name="INCO_f" localSheetId="43">[4]Links!#REF!</definedName>
    <definedName name="INCO_f" localSheetId="33">[4]Links!#REF!</definedName>
    <definedName name="INCO_f" localSheetId="34">[4]Links!#REF!</definedName>
    <definedName name="INCO_f" localSheetId="39">[4]Links!#REF!</definedName>
    <definedName name="INCO_f" localSheetId="46">[4]Links!#REF!</definedName>
    <definedName name="INCO_f" localSheetId="49">[4]Links!#REF!</definedName>
    <definedName name="INCO_f" localSheetId="52">[4]Links!#REF!</definedName>
    <definedName name="INCO_f" localSheetId="55">[4]Links!#REF!</definedName>
    <definedName name="INCO_f" localSheetId="59">[4]Links!#REF!</definedName>
    <definedName name="INCO_f" localSheetId="61">[4]Links!#REF!</definedName>
    <definedName name="INCO_f" localSheetId="65">[4]Links!#REF!</definedName>
    <definedName name="INCO_f" localSheetId="66">[4]Links!#REF!</definedName>
    <definedName name="INCO_f" localSheetId="67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72">[4]Links!#REF!</definedName>
    <definedName name="INCO_f" localSheetId="90">[4]Links!#REF!</definedName>
    <definedName name="INCO_f" localSheetId="83">[4]Links!#REF!</definedName>
    <definedName name="INCO_f" localSheetId="88">[4]Links!#REF!</definedName>
    <definedName name="INCO_f" localSheetId="64">[4]Links!#REF!</definedName>
    <definedName name="INCO_f" localSheetId="62">[4]Links!#REF!</definedName>
    <definedName name="INCO_f" localSheetId="78">[4]Links!#REF!</definedName>
    <definedName name="INCO_f" localSheetId="79">[4]Links!#REF!</definedName>
    <definedName name="INCO_f">[4]Links!#REF!</definedName>
    <definedName name="INCRCY" localSheetId="14">[4]Links!$L$38</definedName>
    <definedName name="INCRCY" localSheetId="23">[4]Links!$L$38</definedName>
    <definedName name="INCRCY" localSheetId="25">[4]Links!$L$38</definedName>
    <definedName name="INCRCY" localSheetId="26">[4]Links!$L$38</definedName>
    <definedName name="INCRCY" localSheetId="27">[4]Links!$L$38</definedName>
    <definedName name="INCRCY" localSheetId="16">[4]Links!$L$38</definedName>
    <definedName name="INCRCY" localSheetId="20">[4]Links!$L$38</definedName>
    <definedName name="INCRCY" localSheetId="21">[4]Links!$L$38</definedName>
    <definedName name="INCRCY" localSheetId="40">[4]Links!$L$38</definedName>
    <definedName name="INCRCY" localSheetId="42">[4]Links!$L$38</definedName>
    <definedName name="INCRCY" localSheetId="33">[4]Links!$L$38</definedName>
    <definedName name="INCRCY" localSheetId="34">[4]Links!$L$38</definedName>
    <definedName name="INCRCY" localSheetId="39">[4]Links!$L$38</definedName>
    <definedName name="INCRCY">[4]Links!$L$38</definedName>
    <definedName name="INCRM" localSheetId="14">[4]Links!$L$26</definedName>
    <definedName name="INCRM" localSheetId="23">[4]Links!$L$26</definedName>
    <definedName name="INCRM" localSheetId="25">[4]Links!$L$26</definedName>
    <definedName name="INCRM" localSheetId="26">[4]Links!$L$26</definedName>
    <definedName name="INCRM" localSheetId="27">[4]Links!$L$26</definedName>
    <definedName name="INCRM" localSheetId="16">[4]Links!$L$26</definedName>
    <definedName name="INCRM" localSheetId="20">[4]Links!$L$26</definedName>
    <definedName name="INCRM" localSheetId="21">[4]Links!$L$26</definedName>
    <definedName name="INCRM" localSheetId="40">[4]Links!$L$26</definedName>
    <definedName name="INCRM" localSheetId="42">[4]Links!$L$26</definedName>
    <definedName name="INCRM" localSheetId="33">[4]Links!$L$26</definedName>
    <definedName name="INCRM" localSheetId="34">[4]Links!$L$26</definedName>
    <definedName name="INCRM" localSheetId="39">[4]Links!$L$26</definedName>
    <definedName name="INCRM">[4]Links!$L$26</definedName>
    <definedName name="IND" localSheetId="68">[5]C!$L$12</definedName>
    <definedName name="IND" localSheetId="69">[5]C!$L$12</definedName>
    <definedName name="IND" localSheetId="72">[5]C!$L$12</definedName>
    <definedName name="IND" localSheetId="78">[5]C!$L$12</definedName>
    <definedName name="IND">[5]C!$L$12</definedName>
    <definedName name="IND_F" localSheetId="14">[4]Links!$T$3</definedName>
    <definedName name="IND_F" localSheetId="23">[4]Links!$T$3</definedName>
    <definedName name="IND_F" localSheetId="25">[4]Links!$T$3</definedName>
    <definedName name="IND_F" localSheetId="26">[4]Links!$T$3</definedName>
    <definedName name="IND_F" localSheetId="27">[4]Links!$T$3</definedName>
    <definedName name="IND_F" localSheetId="16">[4]Links!$T$3</definedName>
    <definedName name="IND_F" localSheetId="20">[4]Links!$T$3</definedName>
    <definedName name="IND_F" localSheetId="21">[4]Links!$T$3</definedName>
    <definedName name="IND_F" localSheetId="40">[4]Links!$T$3</definedName>
    <definedName name="IND_F" localSheetId="42">[4]Links!$T$3</definedName>
    <definedName name="IND_F" localSheetId="33">[4]Links!$T$3</definedName>
    <definedName name="IND_F" localSheetId="34">[4]Links!$T$3</definedName>
    <definedName name="IND_F" localSheetId="39">[4]Links!$T$3</definedName>
    <definedName name="IND_F">[4]Links!$T$3</definedName>
    <definedName name="IND_P" localSheetId="14">[4]Links!$X$8</definedName>
    <definedName name="IND_P" localSheetId="23">[4]Links!$X$8</definedName>
    <definedName name="IND_P" localSheetId="25">[4]Links!$X$8</definedName>
    <definedName name="IND_P" localSheetId="26">[4]Links!$X$8</definedName>
    <definedName name="IND_P" localSheetId="27">[4]Links!$X$8</definedName>
    <definedName name="IND_P" localSheetId="16">[4]Links!$X$8</definedName>
    <definedName name="IND_P" localSheetId="20">[4]Links!$X$8</definedName>
    <definedName name="IND_P" localSheetId="21">[4]Links!$X$8</definedName>
    <definedName name="IND_P" localSheetId="40">[4]Links!$X$8</definedName>
    <definedName name="IND_P" localSheetId="42">[4]Links!$X$8</definedName>
    <definedName name="IND_P" localSheetId="33">[4]Links!$X$8</definedName>
    <definedName name="IND_P" localSheetId="34">[4]Links!$X$8</definedName>
    <definedName name="IND_P" localSheetId="39">[4]Links!$X$8</definedName>
    <definedName name="IND_P">[4]Links!$X$8</definedName>
    <definedName name="INDM" localSheetId="14">[4]Links!$J$13</definedName>
    <definedName name="INDM" localSheetId="23">[4]Links!$J$13</definedName>
    <definedName name="INDM" localSheetId="25">[4]Links!$J$13</definedName>
    <definedName name="INDM" localSheetId="26">[4]Links!$J$13</definedName>
    <definedName name="INDM" localSheetId="27">[4]Links!$J$13</definedName>
    <definedName name="INDM" localSheetId="16">[4]Links!$J$13</definedName>
    <definedName name="INDM" localSheetId="20">[4]Links!$J$13</definedName>
    <definedName name="INDM" localSheetId="21">[4]Links!$J$13</definedName>
    <definedName name="INDM" localSheetId="40">[4]Links!$J$13</definedName>
    <definedName name="INDM" localSheetId="42">[4]Links!$J$13</definedName>
    <definedName name="INDM" localSheetId="33">[4]Links!$J$13</definedName>
    <definedName name="INDM" localSheetId="34">[4]Links!$J$13</definedName>
    <definedName name="INDM" localSheetId="39">[4]Links!$J$13</definedName>
    <definedName name="INDM">[4]Links!$J$13</definedName>
    <definedName name="INDMY" localSheetId="14">[4]Links!$J$23</definedName>
    <definedName name="INDMY" localSheetId="23">[4]Links!$J$23</definedName>
    <definedName name="INDMY" localSheetId="25">[4]Links!$J$23</definedName>
    <definedName name="INDMY" localSheetId="26">[4]Links!$J$23</definedName>
    <definedName name="INDMY" localSheetId="27">[4]Links!$J$23</definedName>
    <definedName name="INDMY" localSheetId="16">[4]Links!$J$23</definedName>
    <definedName name="INDMY" localSheetId="20">[4]Links!$J$23</definedName>
    <definedName name="INDMY" localSheetId="21">[4]Links!$J$23</definedName>
    <definedName name="INDMY" localSheetId="40">[4]Links!$J$23</definedName>
    <definedName name="INDMY" localSheetId="42">[4]Links!$J$23</definedName>
    <definedName name="INDMY" localSheetId="33">[4]Links!$J$23</definedName>
    <definedName name="INDMY" localSheetId="34">[4]Links!$J$23</definedName>
    <definedName name="INDMY" localSheetId="39">[4]Links!$J$23</definedName>
    <definedName name="INDMY">[4]Links!$J$23</definedName>
    <definedName name="INDR" localSheetId="68">[5]C!$L$13</definedName>
    <definedName name="INDR" localSheetId="69">[5]C!$L$13</definedName>
    <definedName name="INDR" localSheetId="72">[5]C!$L$13</definedName>
    <definedName name="INDR" localSheetId="78">[5]C!$L$13</definedName>
    <definedName name="INDR">[5]C!$L$13</definedName>
    <definedName name="INDR_F" localSheetId="14">[4]Links!$T$20</definedName>
    <definedName name="INDR_F" localSheetId="23">[4]Links!$T$20</definedName>
    <definedName name="INDR_F" localSheetId="25">[4]Links!$T$20</definedName>
    <definedName name="INDR_F" localSheetId="26">[4]Links!$T$20</definedName>
    <definedName name="INDR_F" localSheetId="27">[4]Links!$T$20</definedName>
    <definedName name="INDR_F" localSheetId="16">[4]Links!$T$20</definedName>
    <definedName name="INDR_F" localSheetId="20">[4]Links!$T$20</definedName>
    <definedName name="INDR_F" localSheetId="21">[4]Links!$T$20</definedName>
    <definedName name="INDR_F" localSheetId="40">[4]Links!$T$20</definedName>
    <definedName name="INDR_F" localSheetId="42">[4]Links!$T$20</definedName>
    <definedName name="INDR_F" localSheetId="33">[4]Links!$T$20</definedName>
    <definedName name="INDR_F" localSheetId="34">[4]Links!$T$20</definedName>
    <definedName name="INDR_F" localSheetId="39">[4]Links!$T$20</definedName>
    <definedName name="INDR_F">[4]Links!$T$20</definedName>
    <definedName name="INDR_P" localSheetId="14">[4]Links!$X$9</definedName>
    <definedName name="INDR_P" localSheetId="23">[4]Links!$X$9</definedName>
    <definedName name="INDR_P" localSheetId="25">[4]Links!$X$9</definedName>
    <definedName name="INDR_P" localSheetId="26">[4]Links!$X$9</definedName>
    <definedName name="INDR_P" localSheetId="27">[4]Links!$X$9</definedName>
    <definedName name="INDR_P" localSheetId="16">[4]Links!$X$9</definedName>
    <definedName name="INDR_P" localSheetId="20">[4]Links!$X$9</definedName>
    <definedName name="INDR_P" localSheetId="21">[4]Links!$X$9</definedName>
    <definedName name="INDR_P" localSheetId="40">[4]Links!$X$9</definedName>
    <definedName name="INDR_P" localSheetId="42">[4]Links!$X$9</definedName>
    <definedName name="INDR_P" localSheetId="33">[4]Links!$X$9</definedName>
    <definedName name="INDR_P" localSheetId="34">[4]Links!$X$9</definedName>
    <definedName name="INDR_P" localSheetId="39">[4]Links!$X$9</definedName>
    <definedName name="INDR_P">[4]Links!$X$9</definedName>
    <definedName name="INDRM" localSheetId="14">[4]Links!$R$3</definedName>
    <definedName name="INDRM" localSheetId="23">[4]Links!$R$3</definedName>
    <definedName name="INDRM" localSheetId="25">[4]Links!$R$3</definedName>
    <definedName name="INDRM" localSheetId="26">[4]Links!$R$3</definedName>
    <definedName name="INDRM" localSheetId="27">[4]Links!$R$3</definedName>
    <definedName name="INDRM" localSheetId="16">[4]Links!$R$3</definedName>
    <definedName name="INDRM" localSheetId="20">[4]Links!$R$3</definedName>
    <definedName name="INDRM" localSheetId="21">[4]Links!$R$3</definedName>
    <definedName name="INDRM" localSheetId="40">[4]Links!$R$3</definedName>
    <definedName name="INDRM" localSheetId="42">[4]Links!$R$3</definedName>
    <definedName name="INDRM" localSheetId="33">[4]Links!$R$3</definedName>
    <definedName name="INDRM" localSheetId="34">[4]Links!$R$3</definedName>
    <definedName name="INDRM" localSheetId="39">[4]Links!$R$3</definedName>
    <definedName name="INDRM">[4]Links!$R$3</definedName>
    <definedName name="INDRMY" localSheetId="14">[4]Links!#REF!</definedName>
    <definedName name="INDRMY" localSheetId="23">[4]Links!#REF!</definedName>
    <definedName name="INDRMY" localSheetId="25">[4]Links!#REF!</definedName>
    <definedName name="INDRMY" localSheetId="26">[4]Links!#REF!</definedName>
    <definedName name="INDRMY" localSheetId="27">[4]Links!#REF!</definedName>
    <definedName name="INDRMY" localSheetId="16">[4]Links!#REF!</definedName>
    <definedName name="INDRMY" localSheetId="20">[4]Links!#REF!</definedName>
    <definedName name="INDRMY" localSheetId="21">[4]Links!#REF!</definedName>
    <definedName name="INDRMY" localSheetId="31">[4]Links!#REF!</definedName>
    <definedName name="INDRMY" localSheetId="40">[4]Links!#REF!</definedName>
    <definedName name="INDRMY" localSheetId="42">[4]Links!#REF!</definedName>
    <definedName name="INDRMY" localSheetId="43">[4]Links!#REF!</definedName>
    <definedName name="INDRMY" localSheetId="33">[4]Links!#REF!</definedName>
    <definedName name="INDRMY" localSheetId="34">[4]Links!#REF!</definedName>
    <definedName name="INDRMY" localSheetId="39">[4]Links!#REF!</definedName>
    <definedName name="INDRMY" localSheetId="46">[4]Links!#REF!</definedName>
    <definedName name="INDRMY" localSheetId="49">[4]Links!#REF!</definedName>
    <definedName name="INDRMY" localSheetId="52">[4]Links!#REF!</definedName>
    <definedName name="INDRMY" localSheetId="55">[4]Links!#REF!</definedName>
    <definedName name="INDRMY" localSheetId="59">[4]Links!#REF!</definedName>
    <definedName name="INDRMY" localSheetId="61">[4]Links!#REF!</definedName>
    <definedName name="INDRMY" localSheetId="65">[4]Links!#REF!</definedName>
    <definedName name="INDRMY" localSheetId="66">[4]Links!#REF!</definedName>
    <definedName name="INDRMY" localSheetId="67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72">[4]Links!#REF!</definedName>
    <definedName name="INDRMY" localSheetId="90">[4]Links!#REF!</definedName>
    <definedName name="INDRMY" localSheetId="83">[4]Links!#REF!</definedName>
    <definedName name="INDRMY" localSheetId="88">[4]Links!#REF!</definedName>
    <definedName name="INDRMY" localSheetId="64">[4]Links!#REF!</definedName>
    <definedName name="INDRMY" localSheetId="62">[4]Links!#REF!</definedName>
    <definedName name="INDRMY" localSheetId="78">[4]Links!#REF!</definedName>
    <definedName name="INDRMY" localSheetId="79">[4]Links!#REF!</definedName>
    <definedName name="INDRMY">[4]Links!#REF!</definedName>
    <definedName name="INDY" localSheetId="14">[4]Links!$J$8</definedName>
    <definedName name="INDY" localSheetId="23">[4]Links!$J$8</definedName>
    <definedName name="INDY" localSheetId="25">[4]Links!$J$8</definedName>
    <definedName name="INDY" localSheetId="26">[4]Links!$J$8</definedName>
    <definedName name="INDY" localSheetId="27">[4]Links!$J$8</definedName>
    <definedName name="INDY" localSheetId="16">[4]Links!$J$8</definedName>
    <definedName name="INDY" localSheetId="20">[4]Links!$J$8</definedName>
    <definedName name="INDY" localSheetId="21">[4]Links!$J$8</definedName>
    <definedName name="INDY" localSheetId="40">[4]Links!$J$8</definedName>
    <definedName name="INDY" localSheetId="42">[4]Links!$J$8</definedName>
    <definedName name="INDY" localSheetId="33">[4]Links!$J$8</definedName>
    <definedName name="INDY" localSheetId="34">[4]Links!$J$8</definedName>
    <definedName name="INDY" localSheetId="39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[8]Graph!$A$2</definedName>
    <definedName name="jmki" localSheetId="14">#REF!</definedName>
    <definedName name="jmki" localSheetId="23">#REF!</definedName>
    <definedName name="jmki" localSheetId="25">#REF!</definedName>
    <definedName name="jmki" localSheetId="26">#REF!</definedName>
    <definedName name="jmki" localSheetId="27">#REF!</definedName>
    <definedName name="jmki" localSheetId="16">#REF!</definedName>
    <definedName name="jmki" localSheetId="20">#REF!</definedName>
    <definedName name="jmki" localSheetId="21">#REF!</definedName>
    <definedName name="jmki" localSheetId="40">#REF!</definedName>
    <definedName name="jmki" localSheetId="42">#REF!</definedName>
    <definedName name="jmki" localSheetId="33">#REF!</definedName>
    <definedName name="jmki" localSheetId="34">#REF!</definedName>
    <definedName name="jmki" localSheetId="39">#REF!</definedName>
    <definedName name="jmki" localSheetId="46">#REF!</definedName>
    <definedName name="jmki" localSheetId="49">#REF!</definedName>
    <definedName name="jmki" localSheetId="52">#REF!</definedName>
    <definedName name="jmki" localSheetId="55">#REF!</definedName>
    <definedName name="jmki" localSheetId="59">#REF!</definedName>
    <definedName name="jmki" localSheetId="61">#REF!</definedName>
    <definedName name="jmki" localSheetId="65">#REF!</definedName>
    <definedName name="jmki" localSheetId="66">#REF!</definedName>
    <definedName name="jmki" localSheetId="67">#REF!</definedName>
    <definedName name="jmki" localSheetId="71">#REF!</definedName>
    <definedName name="jmki" localSheetId="72">#REF!</definedName>
    <definedName name="jmki" localSheetId="90">#REF!</definedName>
    <definedName name="jmki" localSheetId="83">#REF!</definedName>
    <definedName name="jmki" localSheetId="88">#REF!</definedName>
    <definedName name="jmki" localSheetId="62">#REF!</definedName>
    <definedName name="jmki" localSheetId="78">#REF!</definedName>
    <definedName name="jmki" localSheetId="79">#REF!</definedName>
    <definedName name="jmki">#REF!</definedName>
    <definedName name="joe" localSheetId="14">#REF!</definedName>
    <definedName name="joe" localSheetId="23">#REF!</definedName>
    <definedName name="joe" localSheetId="25">#REF!</definedName>
    <definedName name="joe" localSheetId="26">#REF!</definedName>
    <definedName name="joe" localSheetId="27">#REF!</definedName>
    <definedName name="joe" localSheetId="16">#REF!</definedName>
    <definedName name="joe" localSheetId="20">#REF!</definedName>
    <definedName name="joe" localSheetId="21">#REF!</definedName>
    <definedName name="joe" localSheetId="40">#REF!</definedName>
    <definedName name="joe" localSheetId="33">#REF!</definedName>
    <definedName name="joe" localSheetId="34">#REF!</definedName>
    <definedName name="joe" localSheetId="39">#REF!</definedName>
    <definedName name="joe" localSheetId="46">#REF!</definedName>
    <definedName name="joe" localSheetId="49">#REF!</definedName>
    <definedName name="joe" localSheetId="52">#REF!</definedName>
    <definedName name="joe" localSheetId="55">#REF!</definedName>
    <definedName name="joe" localSheetId="59">#REF!</definedName>
    <definedName name="joe" localSheetId="61">#REF!</definedName>
    <definedName name="joe" localSheetId="65">#REF!</definedName>
    <definedName name="joe" localSheetId="66">#REF!</definedName>
    <definedName name="joe" localSheetId="67">#REF!</definedName>
    <definedName name="joe" localSheetId="71">#REF!</definedName>
    <definedName name="joe" localSheetId="72">#REF!</definedName>
    <definedName name="joe" localSheetId="90">#REF!</definedName>
    <definedName name="joe" localSheetId="83">#REF!</definedName>
    <definedName name="joe" localSheetId="88">#REF!</definedName>
    <definedName name="joe" localSheetId="62">#REF!</definedName>
    <definedName name="joe" localSheetId="78">#REF!</definedName>
    <definedName name="joe" localSheetId="79">#REF!</definedName>
    <definedName name="joe">#REF!</definedName>
    <definedName name="k" localSheetId="14" hidden="1">{"WEO",#N/A,FALSE,"T"}</definedName>
    <definedName name="k" localSheetId="23" hidden="1">{"WEO",#N/A,FALSE,"T"}</definedName>
    <definedName name="k" localSheetId="25" hidden="1">{"WEO",#N/A,FALSE,"T"}</definedName>
    <definedName name="k" localSheetId="26" hidden="1">{"WEO",#N/A,FALSE,"T"}</definedName>
    <definedName name="k" localSheetId="27" hidden="1">{"WEO",#N/A,FALSE,"T"}</definedName>
    <definedName name="k" localSheetId="16" hidden="1">{"WEO",#N/A,FALSE,"T"}</definedName>
    <definedName name="k" localSheetId="20" hidden="1">[4]Links!$D$2</definedName>
    <definedName name="k" localSheetId="21" hidden="1">[4]Links!$D$2</definedName>
    <definedName name="k" localSheetId="31" hidden="1">{"WEO",#N/A,FALSE,"T"}</definedName>
    <definedName name="k" localSheetId="40" hidden="1">[4]Links!$D$2</definedName>
    <definedName name="k" localSheetId="42" hidden="1">{"WEO",#N/A,FALSE,"T"}</definedName>
    <definedName name="k" localSheetId="32" hidden="1">[4]Links!$D$2</definedName>
    <definedName name="k" localSheetId="33" hidden="1">[4]Links!$D$2</definedName>
    <definedName name="k" localSheetId="34" hidden="1">[4]Links!$D$2</definedName>
    <definedName name="k" localSheetId="38" hidden="1">[4]Links!$D$2</definedName>
    <definedName name="k" localSheetId="39" hidden="1">[4]Links!$D$2</definedName>
    <definedName name="k" localSheetId="48" hidden="1">{"WEO",#N/A,FALSE,"T"}</definedName>
    <definedName name="k" localSheetId="52" hidden="1">{"WEO",#N/A,FALSE,"T"}</definedName>
    <definedName name="k" localSheetId="55" hidden="1">{"WEO",#N/A,FALSE,"T"}</definedName>
    <definedName name="k" localSheetId="57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{#N/A,#N/A,FALSE,"т02бд"}</definedName>
    <definedName name="k" localSheetId="61" hidden="1">{"WEO",#N/A,FALSE,"T"}</definedName>
    <definedName name="k" localSheetId="65" hidden="1">[4]Links!$D$2</definedName>
    <definedName name="k" localSheetId="66" hidden="1">{"WEO",#N/A,FALSE,"T"}</definedName>
    <definedName name="k" localSheetId="67" hidden="1">[4]Links!$D$2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80" hidden="1">{"WEO",#N/A,FALSE,"T"}</definedName>
    <definedName name="k" localSheetId="90" hidden="1">[4]Links!$D$2</definedName>
    <definedName name="k" localSheetId="83" hidden="1">[4]Links!$D$2</definedName>
    <definedName name="k" localSheetId="88" hidden="1">{"WEO",#N/A,FALSE,"T"}</definedName>
    <definedName name="k" localSheetId="30" hidden="1">[4]Links!$D$2</definedName>
    <definedName name="k" localSheetId="78" hidden="1">{"WEO",#N/A,FALSE,"T"}</definedName>
    <definedName name="k" localSheetId="79" hidden="1">[4]Links!$D$2</definedName>
    <definedName name="k" hidden="1">{"WEO",#N/A,FALSE,"T"}</definedName>
    <definedName name="k_1" localSheetId="1" hidden="1">{"WEO",#N/A,FALSE,"T"}</definedName>
    <definedName name="k_1" localSheetId="14" hidden="1">{"WEO",#N/A,FALSE,"T"}</definedName>
    <definedName name="k_1" localSheetId="23" hidden="1">{"WEO",#N/A,FALSE,"T"}</definedName>
    <definedName name="k_1" localSheetId="25" hidden="1">{"WEO",#N/A,FALSE,"T"}</definedName>
    <definedName name="k_1" localSheetId="26" hidden="1">{"WEO",#N/A,FALSE,"T"}</definedName>
    <definedName name="k_1" localSheetId="27" hidden="1">{"WEO",#N/A,FALSE,"T"}</definedName>
    <definedName name="k_1" localSheetId="16" hidden="1">{"WEO",#N/A,FALSE,"T"}</definedName>
    <definedName name="k_1" localSheetId="20" hidden="1">{"WEO",#N/A,FALSE,"T"}</definedName>
    <definedName name="k_1" localSheetId="21" hidden="1">{"WEO",#N/A,FALSE,"T"}</definedName>
    <definedName name="k_1" localSheetId="31" hidden="1">{"WEO",#N/A,FALSE,"T"}</definedName>
    <definedName name="k_1" localSheetId="40" hidden="1">{"WEO",#N/A,FALSE,"T"}</definedName>
    <definedName name="k_1" localSheetId="42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45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34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48" hidden="1">{"WEO",#N/A,FALSE,"T"}</definedName>
    <definedName name="k_1" localSheetId="50" hidden="1">{"WEO",#N/A,FALSE,"T"}</definedName>
    <definedName name="k_1" localSheetId="52" hidden="1">{"WEO",#N/A,FALSE,"T"}</definedName>
    <definedName name="k_1" localSheetId="53" hidden="1">{"WEO",#N/A,FALSE,"T"}</definedName>
    <definedName name="k_1" localSheetId="55" hidden="1">{"WEO",#N/A,FALSE,"T"}</definedName>
    <definedName name="k_1" localSheetId="58" hidden="1">{"WEO",#N/A,FALSE,"T"}</definedName>
    <definedName name="k_1" localSheetId="59" hidden="1">{"WEO",#N/A,FALSE,"T"}</definedName>
    <definedName name="k_1" localSheetId="61" hidden="1">{"WEO",#N/A,FALSE,"T"}</definedName>
    <definedName name="k_1" localSheetId="65" hidden="1">{"WEO",#N/A,FALSE,"T"}</definedName>
    <definedName name="k_1" localSheetId="74" hidden="1">{"WEO",#N/A,FALSE,"T"}</definedName>
    <definedName name="k_1" localSheetId="75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3" hidden="1">{"WEO",#N/A,FALSE,"T"}</definedName>
    <definedName name="k_1" localSheetId="90" hidden="1">{"WEO",#N/A,FALSE,"T"}</definedName>
    <definedName name="k_1" localSheetId="83" hidden="1">{"WEO",#N/A,FALSE,"T"}</definedName>
    <definedName name="k_1" localSheetId="88" hidden="1">{"WEO",#N/A,FALSE,"T"}</definedName>
    <definedName name="k_1" localSheetId="30" hidden="1">{"WEO",#N/A,FALSE,"T"}</definedName>
    <definedName name="k_1" localSheetId="78" hidden="1">{"WEO",#N/A,FALSE,"T"}</definedName>
    <definedName name="k_1" localSheetId="79" hidden="1">{"WEO",#N/A,FALSE,"T"}</definedName>
    <definedName name="k_1" hidden="1">{"WEO",#N/A,FALSE,"T"}</definedName>
    <definedName name="k_2" localSheetId="1" hidden="1">{"WEO",#N/A,FALSE,"T"}</definedName>
    <definedName name="k_2" localSheetId="14" hidden="1">{"WEO",#N/A,FALSE,"T"}</definedName>
    <definedName name="k_2" localSheetId="23" hidden="1">{"WEO",#N/A,FALSE,"T"}</definedName>
    <definedName name="k_2" localSheetId="25" hidden="1">{"WEO",#N/A,FALSE,"T"}</definedName>
    <definedName name="k_2" localSheetId="26" hidden="1">{"WEO",#N/A,FALSE,"T"}</definedName>
    <definedName name="k_2" localSheetId="27" hidden="1">{"WEO",#N/A,FALSE,"T"}</definedName>
    <definedName name="k_2" localSheetId="16" hidden="1">{"WEO",#N/A,FALSE,"T"}</definedName>
    <definedName name="k_2" localSheetId="20" hidden="1">{"WEO",#N/A,FALSE,"T"}</definedName>
    <definedName name="k_2" localSheetId="21" hidden="1">{"WEO",#N/A,FALSE,"T"}</definedName>
    <definedName name="k_2" localSheetId="31" hidden="1">{"WEO",#N/A,FALSE,"T"}</definedName>
    <definedName name="k_2" localSheetId="40" hidden="1">{"WEO",#N/A,FALSE,"T"}</definedName>
    <definedName name="k_2" localSheetId="42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45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34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48" hidden="1">{"WEO",#N/A,FALSE,"T"}</definedName>
    <definedName name="k_2" localSheetId="50" hidden="1">{"WEO",#N/A,FALSE,"T"}</definedName>
    <definedName name="k_2" localSheetId="52" hidden="1">{"WEO",#N/A,FALSE,"T"}</definedName>
    <definedName name="k_2" localSheetId="53" hidden="1">{"WEO",#N/A,FALSE,"T"}</definedName>
    <definedName name="k_2" localSheetId="55" hidden="1">{"WEO",#N/A,FALSE,"T"}</definedName>
    <definedName name="k_2" localSheetId="58" hidden="1">{"WEO",#N/A,FALSE,"T"}</definedName>
    <definedName name="k_2" localSheetId="59" hidden="1">{"WEO",#N/A,FALSE,"T"}</definedName>
    <definedName name="k_2" localSheetId="61" hidden="1">{"WEO",#N/A,FALSE,"T"}</definedName>
    <definedName name="k_2" localSheetId="65" hidden="1">{"WEO",#N/A,FALSE,"T"}</definedName>
    <definedName name="k_2" localSheetId="74" hidden="1">{"WEO",#N/A,FALSE,"T"}</definedName>
    <definedName name="k_2" localSheetId="75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3" hidden="1">{"WEO",#N/A,FALSE,"T"}</definedName>
    <definedName name="k_2" localSheetId="90" hidden="1">{"WEO",#N/A,FALSE,"T"}</definedName>
    <definedName name="k_2" localSheetId="83" hidden="1">{"WEO",#N/A,FALSE,"T"}</definedName>
    <definedName name="k_2" localSheetId="88" hidden="1">{"WEO",#N/A,FALSE,"T"}</definedName>
    <definedName name="k_2" localSheetId="30" hidden="1">{"WEO",#N/A,FALSE,"T"}</definedName>
    <definedName name="k_2" localSheetId="78" hidden="1">{"WEO",#N/A,FALSE,"T"}</definedName>
    <definedName name="k_2" localSheetId="79" hidden="1">{"WEO",#N/A,FALSE,"T"}</definedName>
    <definedName name="k_2" hidden="1">{"WEO",#N/A,FALSE,"T"}</definedName>
    <definedName name="KEND" localSheetId="14">#REF!</definedName>
    <definedName name="KEND" localSheetId="23">#REF!</definedName>
    <definedName name="KEND" localSheetId="25">#REF!</definedName>
    <definedName name="KEND" localSheetId="26">#REF!</definedName>
    <definedName name="KEND" localSheetId="27">#REF!</definedName>
    <definedName name="KEND" localSheetId="16">#REF!</definedName>
    <definedName name="KEND" localSheetId="20">#REF!</definedName>
    <definedName name="KEND" localSheetId="21">#REF!</definedName>
    <definedName name="KEND" localSheetId="40">#REF!</definedName>
    <definedName name="KEND" localSheetId="42">#REF!</definedName>
    <definedName name="KEND" localSheetId="33">#REF!</definedName>
    <definedName name="KEND" localSheetId="34">#REF!</definedName>
    <definedName name="KEND" localSheetId="39">#REF!</definedName>
    <definedName name="KEND" localSheetId="46">#REF!</definedName>
    <definedName name="KEND" localSheetId="49">#REF!</definedName>
    <definedName name="KEND" localSheetId="52">#REF!</definedName>
    <definedName name="KEND" localSheetId="55">#REF!</definedName>
    <definedName name="KEND" localSheetId="59">#REF!</definedName>
    <definedName name="KEND" localSheetId="61">#REF!</definedName>
    <definedName name="KEND" localSheetId="65">#REF!</definedName>
    <definedName name="KEND" localSheetId="66">#REF!</definedName>
    <definedName name="KEND" localSheetId="67">#REF!</definedName>
    <definedName name="KEND" localSheetId="68">#REF!</definedName>
    <definedName name="KEND" localSheetId="69">#REF!</definedName>
    <definedName name="KEND" localSheetId="71">#REF!</definedName>
    <definedName name="KEND" localSheetId="72">#REF!</definedName>
    <definedName name="KEND" localSheetId="90">#REF!</definedName>
    <definedName name="KEND" localSheetId="83">#REF!</definedName>
    <definedName name="KEND" localSheetId="88">#REF!</definedName>
    <definedName name="KEND" localSheetId="30">#REF!</definedName>
    <definedName name="KEND" localSheetId="62">#REF!</definedName>
    <definedName name="KEND" localSheetId="78">#REF!</definedName>
    <definedName name="KEND" localSheetId="79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14" hidden="1">{#N/A,#N/A,FALSE,"т02бд"}</definedName>
    <definedName name="khjkj" localSheetId="23" hidden="1">{#N/A,#N/A,FALSE,"т02бд"}</definedName>
    <definedName name="khjkj" localSheetId="25" hidden="1">{#N/A,#N/A,FALSE,"т02бд"}</definedName>
    <definedName name="khjkj" localSheetId="26" hidden="1">{#N/A,#N/A,FALSE,"т02бд"}</definedName>
    <definedName name="khjkj" localSheetId="27" hidden="1">{#N/A,#N/A,FALSE,"т02бд"}</definedName>
    <definedName name="khjkj" localSheetId="15" hidden="1">{#N/A,#N/A,FALSE,"т02бд"}</definedName>
    <definedName name="khjkj" localSheetId="16" hidden="1">{#N/A,#N/A,FALSE,"т02бд"}</definedName>
    <definedName name="khjkj" localSheetId="20" hidden="1">{#N/A,#N/A,FALSE,"т02бд"}</definedName>
    <definedName name="khjkj" localSheetId="21" hidden="1">{#N/A,#N/A,FALSE,"т02бд"}</definedName>
    <definedName name="khjkj" localSheetId="31" hidden="1">{#N/A,#N/A,FALSE,"т02бд"}</definedName>
    <definedName name="khjkj" localSheetId="40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34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50" hidden="1">{#N/A,#N/A,FALSE,"т02бд"}</definedName>
    <definedName name="khjkj" localSheetId="52" hidden="1">{#N/A,#N/A,FALSE,"т02бд"}</definedName>
    <definedName name="khjkj" localSheetId="53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8" hidden="1">{#N/A,#N/A,FALSE,"т02бд"}</definedName>
    <definedName name="khjkj" localSheetId="59" hidden="1">{#N/A,#N/A,FALSE,"т02бд"}</definedName>
    <definedName name="khjkj" localSheetId="61" hidden="1">{#N/A,#N/A,FALSE,"т02бд"}</definedName>
    <definedName name="khjkj" localSheetId="65" hidden="1">{#N/A,#N/A,FALSE,"т02бд"}</definedName>
    <definedName name="khjkj" localSheetId="74" hidden="1">{#N/A,#N/A,FALSE,"т02бд"}</definedName>
    <definedName name="khjkj" localSheetId="75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90" hidden="1">{#N/A,#N/A,FALSE,"т02бд"}</definedName>
    <definedName name="khjkj" localSheetId="82" hidden="1">{#N/A,#N/A,FALSE,"т02бд"}</definedName>
    <definedName name="khjkj" localSheetId="83" hidden="1">{#N/A,#N/A,FALSE,"т02бд"}</definedName>
    <definedName name="khjkj" localSheetId="88" hidden="1">{#N/A,#N/A,FALSE,"т02бд"}</definedName>
    <definedName name="khjkj" localSheetId="30" hidden="1">{#N/A,#N/A,FALSE,"т02бд"}</definedName>
    <definedName name="khjkj" localSheetId="78" hidden="1">{#N/A,#N/A,FALSE,"т02бд"}</definedName>
    <definedName name="khjkj" localSheetId="79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4" hidden="1">{#N/A,#N/A,FALSE,"т02бд"}</definedName>
    <definedName name="kkk" localSheetId="23" hidden="1">{#N/A,#N/A,FALSE,"т02бд"}</definedName>
    <definedName name="kkk" localSheetId="25" hidden="1">{#N/A,#N/A,FALSE,"т02бд"}</definedName>
    <definedName name="kkk" localSheetId="26" hidden="1">{#N/A,#N/A,FALSE,"т02бд"}</definedName>
    <definedName name="kkk" localSheetId="27" hidden="1">{#N/A,#N/A,FALSE,"т02бд"}</definedName>
    <definedName name="kkk" localSheetId="15" hidden="1">{#N/A,#N/A,FALSE,"т02бд"}</definedName>
    <definedName name="kkk" localSheetId="16" hidden="1">{#N/A,#N/A,FALSE,"т02бд"}</definedName>
    <definedName name="kkk" localSheetId="20" hidden="1">{#N/A,#N/A,FALSE,"т02бд"}</definedName>
    <definedName name="kkk" localSheetId="21" hidden="1">{#N/A,#N/A,FALSE,"т02бд"}</definedName>
    <definedName name="kkk" localSheetId="31" hidden="1">{#N/A,#N/A,FALSE,"т02бд"}</definedName>
    <definedName name="kkk" localSheetId="40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34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8" hidden="1">{#N/A,#N/A,FALSE,"т02бд"}</definedName>
    <definedName name="kkk" localSheetId="50" hidden="1">{#N/A,#N/A,FALSE,"т02бд"}</definedName>
    <definedName name="kkk" localSheetId="52" hidden="1">{#N/A,#N/A,FALSE,"т02бд"}</definedName>
    <definedName name="kkk" localSheetId="53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5" hidden="1">{#N/A,#N/A,FALSE,"т02бд"}</definedName>
    <definedName name="kkk" localSheetId="74" hidden="1">{#N/A,#N/A,FALSE,"т02бд"}</definedName>
    <definedName name="kkk" localSheetId="75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80" hidden="1">{#N/A,#N/A,FALSE,"т02бд"}</definedName>
    <definedName name="kkk" localSheetId="90" hidden="1">{#N/A,#N/A,FALSE,"т02бд"}</definedName>
    <definedName name="kkk" localSheetId="82" hidden="1">{#N/A,#N/A,FALSE,"т02бд"}</definedName>
    <definedName name="kkk" localSheetId="83" hidden="1">{#N/A,#N/A,FALSE,"т02бд"}</definedName>
    <definedName name="kkk" localSheetId="88" hidden="1">{#N/A,#N/A,FALSE,"т02бд"}</definedName>
    <definedName name="kkk" localSheetId="30" hidden="1">{#N/A,#N/A,FALSE,"т02бд"}</definedName>
    <definedName name="kkk" localSheetId="78" hidden="1">{#N/A,#N/A,FALSE,"т02бд"}</definedName>
    <definedName name="kkk" localSheetId="7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4" hidden="1">{#N/A,#N/A,FALSE,"т02бд"}</definedName>
    <definedName name="kkk_1" localSheetId="23" hidden="1">{#N/A,#N/A,FALSE,"т02бд"}</definedName>
    <definedName name="kkk_1" localSheetId="25" hidden="1">{#N/A,#N/A,FALSE,"т02бд"}</definedName>
    <definedName name="kkk_1" localSheetId="26" hidden="1">{#N/A,#N/A,FALSE,"т02бд"}</definedName>
    <definedName name="kkk_1" localSheetId="27" hidden="1">{#N/A,#N/A,FALSE,"т02бд"}</definedName>
    <definedName name="kkk_1" localSheetId="16" hidden="1">{#N/A,#N/A,FALSE,"т02бд"}</definedName>
    <definedName name="kkk_1" localSheetId="20" hidden="1">{#N/A,#N/A,FALSE,"т02бд"}</definedName>
    <definedName name="kkk_1" localSheetId="21" hidden="1">{#N/A,#N/A,FALSE,"т02бд"}</definedName>
    <definedName name="kkk_1" localSheetId="31" hidden="1">{#N/A,#N/A,FALSE,"т02бд"}</definedName>
    <definedName name="kkk_1" localSheetId="40" hidden="1">{#N/A,#N/A,FALSE,"т02бд"}</definedName>
    <definedName name="kkk_1" localSheetId="42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45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34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48" hidden="1">{#N/A,#N/A,FALSE,"т02бд"}</definedName>
    <definedName name="kkk_1" localSheetId="50" hidden="1">{#N/A,#N/A,FALSE,"т02бд"}</definedName>
    <definedName name="kkk_1" localSheetId="52" hidden="1">{#N/A,#N/A,FALSE,"т02бд"}</definedName>
    <definedName name="kkk_1" localSheetId="53" hidden="1">{#N/A,#N/A,FALSE,"т02бд"}</definedName>
    <definedName name="kkk_1" localSheetId="55" hidden="1">{#N/A,#N/A,FALSE,"т02бд"}</definedName>
    <definedName name="kkk_1" localSheetId="58" hidden="1">{#N/A,#N/A,FALSE,"т02бд"}</definedName>
    <definedName name="kkk_1" localSheetId="59" hidden="1">{#N/A,#N/A,FALSE,"т02бд"}</definedName>
    <definedName name="kkk_1" localSheetId="61" hidden="1">{#N/A,#N/A,FALSE,"т02бд"}</definedName>
    <definedName name="kkk_1" localSheetId="65" hidden="1">{#N/A,#N/A,FALSE,"т02бд"}</definedName>
    <definedName name="kkk_1" localSheetId="74" hidden="1">{#N/A,#N/A,FALSE,"т02бд"}</definedName>
    <definedName name="kkk_1" localSheetId="75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3" hidden="1">{#N/A,#N/A,FALSE,"т02бд"}</definedName>
    <definedName name="kkk_1" localSheetId="90" hidden="1">{#N/A,#N/A,FALSE,"т02бд"}</definedName>
    <definedName name="kkk_1" localSheetId="83" hidden="1">{#N/A,#N/A,FALSE,"т02бд"}</definedName>
    <definedName name="kkk_1" localSheetId="88" hidden="1">{#N/A,#N/A,FALSE,"т02бд"}</definedName>
    <definedName name="kkk_1" localSheetId="30" hidden="1">{#N/A,#N/A,FALSE,"т02бд"}</definedName>
    <definedName name="kkk_1" localSheetId="78" hidden="1">{#N/A,#N/A,FALSE,"т02бд"}</definedName>
    <definedName name="kkk_1" localSheetId="7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4" hidden="1">{#N/A,#N/A,FALSE,"т02бд"}</definedName>
    <definedName name="kkk_2" localSheetId="23" hidden="1">{#N/A,#N/A,FALSE,"т02бд"}</definedName>
    <definedName name="kkk_2" localSheetId="25" hidden="1">{#N/A,#N/A,FALSE,"т02бд"}</definedName>
    <definedName name="kkk_2" localSheetId="26" hidden="1">{#N/A,#N/A,FALSE,"т02бд"}</definedName>
    <definedName name="kkk_2" localSheetId="27" hidden="1">{#N/A,#N/A,FALSE,"т02бд"}</definedName>
    <definedName name="kkk_2" localSheetId="16" hidden="1">{#N/A,#N/A,FALSE,"т02бд"}</definedName>
    <definedName name="kkk_2" localSheetId="20" hidden="1">{#N/A,#N/A,FALSE,"т02бд"}</definedName>
    <definedName name="kkk_2" localSheetId="21" hidden="1">{#N/A,#N/A,FALSE,"т02бд"}</definedName>
    <definedName name="kkk_2" localSheetId="31" hidden="1">{#N/A,#N/A,FALSE,"т02бд"}</definedName>
    <definedName name="kkk_2" localSheetId="40" hidden="1">{#N/A,#N/A,FALSE,"т02бд"}</definedName>
    <definedName name="kkk_2" localSheetId="42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45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34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48" hidden="1">{#N/A,#N/A,FALSE,"т02бд"}</definedName>
    <definedName name="kkk_2" localSheetId="50" hidden="1">{#N/A,#N/A,FALSE,"т02бд"}</definedName>
    <definedName name="kkk_2" localSheetId="52" hidden="1">{#N/A,#N/A,FALSE,"т02бд"}</definedName>
    <definedName name="kkk_2" localSheetId="53" hidden="1">{#N/A,#N/A,FALSE,"т02бд"}</definedName>
    <definedName name="kkk_2" localSheetId="55" hidden="1">{#N/A,#N/A,FALSE,"т02бд"}</definedName>
    <definedName name="kkk_2" localSheetId="58" hidden="1">{#N/A,#N/A,FALSE,"т02бд"}</definedName>
    <definedName name="kkk_2" localSheetId="59" hidden="1">{#N/A,#N/A,FALSE,"т02бд"}</definedName>
    <definedName name="kkk_2" localSheetId="61" hidden="1">{#N/A,#N/A,FALSE,"т02бд"}</definedName>
    <definedName name="kkk_2" localSheetId="65" hidden="1">{#N/A,#N/A,FALSE,"т02бд"}</definedName>
    <definedName name="kkk_2" localSheetId="74" hidden="1">{#N/A,#N/A,FALSE,"т02бд"}</definedName>
    <definedName name="kkk_2" localSheetId="75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3" hidden="1">{#N/A,#N/A,FALSE,"т02бд"}</definedName>
    <definedName name="kkk_2" localSheetId="90" hidden="1">{#N/A,#N/A,FALSE,"т02бд"}</definedName>
    <definedName name="kkk_2" localSheetId="83" hidden="1">{#N/A,#N/A,FALSE,"т02бд"}</definedName>
    <definedName name="kkk_2" localSheetId="88" hidden="1">{#N/A,#N/A,FALSE,"т02бд"}</definedName>
    <definedName name="kkk_2" localSheetId="30" hidden="1">{#N/A,#N/A,FALSE,"т02бд"}</definedName>
    <definedName name="kkk_2" localSheetId="78" hidden="1">{#N/A,#N/A,FALSE,"т02бд"}</definedName>
    <definedName name="kkk_2" localSheetId="7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4" hidden="1">{#N/A,#N/A,FALSE,"т02бд"}</definedName>
    <definedName name="kkkkk" localSheetId="23" hidden="1">{#N/A,#N/A,FALSE,"т02бд"}</definedName>
    <definedName name="kkkkk" localSheetId="25" hidden="1">{#N/A,#N/A,FALSE,"т02бд"}</definedName>
    <definedName name="kkkkk" localSheetId="26" hidden="1">{#N/A,#N/A,FALSE,"т02бд"}</definedName>
    <definedName name="kkkkk" localSheetId="27" hidden="1">{#N/A,#N/A,FALSE,"т02бд"}</definedName>
    <definedName name="kkkkk" localSheetId="15" hidden="1">{#N/A,#N/A,FALSE,"т02бд"}</definedName>
    <definedName name="kkkkk" localSheetId="16" hidden="1">{#N/A,#N/A,FALSE,"т02бд"}</definedName>
    <definedName name="kkkkk" localSheetId="20" hidden="1">{#N/A,#N/A,FALSE,"т02бд"}</definedName>
    <definedName name="kkkkk" localSheetId="21" hidden="1">{#N/A,#N/A,FALSE,"т02бд"}</definedName>
    <definedName name="kkkkk" localSheetId="31" hidden="1">{#N/A,#N/A,FALSE,"т02бд"}</definedName>
    <definedName name="kkkkk" localSheetId="40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34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8" hidden="1">{#N/A,#N/A,FALSE,"т02бд"}</definedName>
    <definedName name="kkkkk" localSheetId="50" hidden="1">{#N/A,#N/A,FALSE,"т02бд"}</definedName>
    <definedName name="kkkkk" localSheetId="52" hidden="1">{#N/A,#N/A,FALSE,"т02бд"}</definedName>
    <definedName name="kkkkk" localSheetId="53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5" hidden="1">{#N/A,#N/A,FALSE,"т02бд"}</definedName>
    <definedName name="kkkkk" localSheetId="74" hidden="1">{#N/A,#N/A,FALSE,"т02бд"}</definedName>
    <definedName name="kkkkk" localSheetId="75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80" hidden="1">{#N/A,#N/A,FALSE,"т02бд"}</definedName>
    <definedName name="kkkkk" localSheetId="90" hidden="1">{#N/A,#N/A,FALSE,"т02бд"}</definedName>
    <definedName name="kkkkk" localSheetId="82" hidden="1">{#N/A,#N/A,FALSE,"т02бд"}</definedName>
    <definedName name="kkkkk" localSheetId="83" hidden="1">{#N/A,#N/A,FALSE,"т02бд"}</definedName>
    <definedName name="kkkkk" localSheetId="88" hidden="1">{#N/A,#N/A,FALSE,"т02бд"}</definedName>
    <definedName name="kkkkk" localSheetId="30" hidden="1">{#N/A,#N/A,FALSE,"т02бд"}</definedName>
    <definedName name="kkkkk" localSheetId="78" hidden="1">{#N/A,#N/A,FALSE,"т02бд"}</definedName>
    <definedName name="kkkkk" localSheetId="7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4" hidden="1">{#N/A,#N/A,FALSE,"т02бд"}</definedName>
    <definedName name="kkkkk_1" localSheetId="23" hidden="1">{#N/A,#N/A,FALSE,"т02бд"}</definedName>
    <definedName name="kkkkk_1" localSheetId="25" hidden="1">{#N/A,#N/A,FALSE,"т02бд"}</definedName>
    <definedName name="kkkkk_1" localSheetId="26" hidden="1">{#N/A,#N/A,FALSE,"т02бд"}</definedName>
    <definedName name="kkkkk_1" localSheetId="27" hidden="1">{#N/A,#N/A,FALSE,"т02бд"}</definedName>
    <definedName name="kkkkk_1" localSheetId="16" hidden="1">{#N/A,#N/A,FALSE,"т02бд"}</definedName>
    <definedName name="kkkkk_1" localSheetId="20" hidden="1">{#N/A,#N/A,FALSE,"т02бд"}</definedName>
    <definedName name="kkkkk_1" localSheetId="21" hidden="1">{#N/A,#N/A,FALSE,"т02бд"}</definedName>
    <definedName name="kkkkk_1" localSheetId="31" hidden="1">{#N/A,#N/A,FALSE,"т02бд"}</definedName>
    <definedName name="kkkkk_1" localSheetId="40" hidden="1">{#N/A,#N/A,FALSE,"т02бд"}</definedName>
    <definedName name="kkkkk_1" localSheetId="42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45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34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48" hidden="1">{#N/A,#N/A,FALSE,"т02бд"}</definedName>
    <definedName name="kkkkk_1" localSheetId="50" hidden="1">{#N/A,#N/A,FALSE,"т02бд"}</definedName>
    <definedName name="kkkkk_1" localSheetId="52" hidden="1">{#N/A,#N/A,FALSE,"т02бд"}</definedName>
    <definedName name="kkkkk_1" localSheetId="53" hidden="1">{#N/A,#N/A,FALSE,"т02бд"}</definedName>
    <definedName name="kkkkk_1" localSheetId="55" hidden="1">{#N/A,#N/A,FALSE,"т02бд"}</definedName>
    <definedName name="kkkkk_1" localSheetId="58" hidden="1">{#N/A,#N/A,FALSE,"т02бд"}</definedName>
    <definedName name="kkkkk_1" localSheetId="59" hidden="1">{#N/A,#N/A,FALSE,"т02бд"}</definedName>
    <definedName name="kkkkk_1" localSheetId="61" hidden="1">{#N/A,#N/A,FALSE,"т02бд"}</definedName>
    <definedName name="kkkkk_1" localSheetId="65" hidden="1">{#N/A,#N/A,FALSE,"т02бд"}</definedName>
    <definedName name="kkkkk_1" localSheetId="74" hidden="1">{#N/A,#N/A,FALSE,"т02бд"}</definedName>
    <definedName name="kkkkk_1" localSheetId="75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3" hidden="1">{#N/A,#N/A,FALSE,"т02бд"}</definedName>
    <definedName name="kkkkk_1" localSheetId="90" hidden="1">{#N/A,#N/A,FALSE,"т02бд"}</definedName>
    <definedName name="kkkkk_1" localSheetId="83" hidden="1">{#N/A,#N/A,FALSE,"т02бд"}</definedName>
    <definedName name="kkkkk_1" localSheetId="88" hidden="1">{#N/A,#N/A,FALSE,"т02бд"}</definedName>
    <definedName name="kkkkk_1" localSheetId="30" hidden="1">{#N/A,#N/A,FALSE,"т02бд"}</definedName>
    <definedName name="kkkkk_1" localSheetId="78" hidden="1">{#N/A,#N/A,FALSE,"т02бд"}</definedName>
    <definedName name="kkkkk_1" localSheetId="7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4" hidden="1">{#N/A,#N/A,FALSE,"т02бд"}</definedName>
    <definedName name="kkkkk_2" localSheetId="23" hidden="1">{#N/A,#N/A,FALSE,"т02бд"}</definedName>
    <definedName name="kkkkk_2" localSheetId="25" hidden="1">{#N/A,#N/A,FALSE,"т02бд"}</definedName>
    <definedName name="kkkkk_2" localSheetId="26" hidden="1">{#N/A,#N/A,FALSE,"т02бд"}</definedName>
    <definedName name="kkkkk_2" localSheetId="27" hidden="1">{#N/A,#N/A,FALSE,"т02бд"}</definedName>
    <definedName name="kkkkk_2" localSheetId="16" hidden="1">{#N/A,#N/A,FALSE,"т02бд"}</definedName>
    <definedName name="kkkkk_2" localSheetId="20" hidden="1">{#N/A,#N/A,FALSE,"т02бд"}</definedName>
    <definedName name="kkkkk_2" localSheetId="21" hidden="1">{#N/A,#N/A,FALSE,"т02бд"}</definedName>
    <definedName name="kkkkk_2" localSheetId="31" hidden="1">{#N/A,#N/A,FALSE,"т02бд"}</definedName>
    <definedName name="kkkkk_2" localSheetId="40" hidden="1">{#N/A,#N/A,FALSE,"т02бд"}</definedName>
    <definedName name="kkkkk_2" localSheetId="42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45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34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48" hidden="1">{#N/A,#N/A,FALSE,"т02бд"}</definedName>
    <definedName name="kkkkk_2" localSheetId="50" hidden="1">{#N/A,#N/A,FALSE,"т02бд"}</definedName>
    <definedName name="kkkkk_2" localSheetId="52" hidden="1">{#N/A,#N/A,FALSE,"т02бд"}</definedName>
    <definedName name="kkkkk_2" localSheetId="53" hidden="1">{#N/A,#N/A,FALSE,"т02бд"}</definedName>
    <definedName name="kkkkk_2" localSheetId="55" hidden="1">{#N/A,#N/A,FALSE,"т02бд"}</definedName>
    <definedName name="kkkkk_2" localSheetId="58" hidden="1">{#N/A,#N/A,FALSE,"т02бд"}</definedName>
    <definedName name="kkkkk_2" localSheetId="59" hidden="1">{#N/A,#N/A,FALSE,"т02бд"}</definedName>
    <definedName name="kkkkk_2" localSheetId="61" hidden="1">{#N/A,#N/A,FALSE,"т02бд"}</definedName>
    <definedName name="kkkkk_2" localSheetId="65" hidden="1">{#N/A,#N/A,FALSE,"т02бд"}</definedName>
    <definedName name="kkkkk_2" localSheetId="74" hidden="1">{#N/A,#N/A,FALSE,"т02бд"}</definedName>
    <definedName name="kkkkk_2" localSheetId="75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3" hidden="1">{#N/A,#N/A,FALSE,"т02бд"}</definedName>
    <definedName name="kkkkk_2" localSheetId="90" hidden="1">{#N/A,#N/A,FALSE,"т02бд"}</definedName>
    <definedName name="kkkkk_2" localSheetId="83" hidden="1">{#N/A,#N/A,FALSE,"т02бд"}</definedName>
    <definedName name="kkkkk_2" localSheetId="88" hidden="1">{#N/A,#N/A,FALSE,"т02бд"}</definedName>
    <definedName name="kkkkk_2" localSheetId="30" hidden="1">{#N/A,#N/A,FALSE,"т02бд"}</definedName>
    <definedName name="kkkkk_2" localSheetId="78" hidden="1">{#N/A,#N/A,FALSE,"т02бд"}</definedName>
    <definedName name="kkkkk_2" localSheetId="79" hidden="1">{#N/A,#N/A,FALSE,"т02бд"}</definedName>
    <definedName name="kkkkk_2" hidden="1">{#N/A,#N/A,FALSE,"т02бд"}</definedName>
    <definedName name="KMENU" localSheetId="14">#REF!</definedName>
    <definedName name="KMENU" localSheetId="23">#REF!</definedName>
    <definedName name="KMENU" localSheetId="25">#REF!</definedName>
    <definedName name="KMENU" localSheetId="26">#REF!</definedName>
    <definedName name="KMENU" localSheetId="27">#REF!</definedName>
    <definedName name="KMENU" localSheetId="16">#REF!</definedName>
    <definedName name="KMENU" localSheetId="20">#REF!</definedName>
    <definedName name="KMENU" localSheetId="21">#REF!</definedName>
    <definedName name="KMENU" localSheetId="40">#REF!</definedName>
    <definedName name="KMENU" localSheetId="42">#REF!</definedName>
    <definedName name="KMENU" localSheetId="33">#REF!</definedName>
    <definedName name="KMENU" localSheetId="34">#REF!</definedName>
    <definedName name="KMENU" localSheetId="39">#REF!</definedName>
    <definedName name="KMENU" localSheetId="46">#REF!</definedName>
    <definedName name="KMENU" localSheetId="49">#REF!</definedName>
    <definedName name="KMENU" localSheetId="52">#REF!</definedName>
    <definedName name="KMENU" localSheetId="55">#REF!</definedName>
    <definedName name="KMENU" localSheetId="59">#REF!</definedName>
    <definedName name="KMENU" localSheetId="61">#REF!</definedName>
    <definedName name="KMENU" localSheetId="65">#REF!</definedName>
    <definedName name="KMENU" localSheetId="66">#REF!</definedName>
    <definedName name="KMENU" localSheetId="67">#REF!</definedName>
    <definedName name="KMENU" localSheetId="68">#REF!</definedName>
    <definedName name="KMENU" localSheetId="69">#REF!</definedName>
    <definedName name="KMENU" localSheetId="71">#REF!</definedName>
    <definedName name="KMENU" localSheetId="72">#REF!</definedName>
    <definedName name="KMENU" localSheetId="90">#REF!</definedName>
    <definedName name="KMENU" localSheetId="83">#REF!</definedName>
    <definedName name="KMENU" localSheetId="88">#REF!</definedName>
    <definedName name="KMENU" localSheetId="30">#REF!</definedName>
    <definedName name="KMENU" localSheetId="62">#REF!</definedName>
    <definedName name="KMENU" localSheetId="78">#REF!</definedName>
    <definedName name="KMENU" localSheetId="79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4">#REF!</definedName>
    <definedName name="lang" localSheetId="23">#REF!</definedName>
    <definedName name="lang" localSheetId="25">#REF!</definedName>
    <definedName name="lang" localSheetId="26">#REF!</definedName>
    <definedName name="lang" localSheetId="27">#REF!</definedName>
    <definedName name="lang" localSheetId="16">#REF!</definedName>
    <definedName name="lang" localSheetId="20">#REF!</definedName>
    <definedName name="lang" localSheetId="21">#REF!</definedName>
    <definedName name="lang" localSheetId="40">#REF!</definedName>
    <definedName name="lang" localSheetId="42">#REF!</definedName>
    <definedName name="lang" localSheetId="33">#REF!</definedName>
    <definedName name="lang" localSheetId="34">#REF!</definedName>
    <definedName name="lang" localSheetId="39">#REF!</definedName>
    <definedName name="lang" localSheetId="46">#REF!</definedName>
    <definedName name="lang" localSheetId="49">#REF!</definedName>
    <definedName name="lang" localSheetId="52">#REF!</definedName>
    <definedName name="lang" localSheetId="55">#REF!</definedName>
    <definedName name="lang" localSheetId="59">#REF!</definedName>
    <definedName name="lang" localSheetId="61">#REF!</definedName>
    <definedName name="lang" localSheetId="65">#REF!</definedName>
    <definedName name="lang" localSheetId="66">#REF!</definedName>
    <definedName name="lang" localSheetId="67">#REF!</definedName>
    <definedName name="lang" localSheetId="71">#REF!</definedName>
    <definedName name="lang" localSheetId="72">#REF!</definedName>
    <definedName name="lang" localSheetId="90">#REF!</definedName>
    <definedName name="lang" localSheetId="83">#REF!</definedName>
    <definedName name="lang" localSheetId="88">#REF!</definedName>
    <definedName name="lang" localSheetId="64">#REF!</definedName>
    <definedName name="lang" localSheetId="62">#REF!</definedName>
    <definedName name="lang" localSheetId="78">#REF!</definedName>
    <definedName name="lang" localSheetId="79">#REF!</definedName>
    <definedName name="lang">#REF!</definedName>
    <definedName name="liquidity_reserve" localSheetId="14">#REF!</definedName>
    <definedName name="liquidity_reserve" localSheetId="23">#REF!</definedName>
    <definedName name="liquidity_reserve" localSheetId="25">#REF!</definedName>
    <definedName name="liquidity_reserve" localSheetId="26">#REF!</definedName>
    <definedName name="liquidity_reserve" localSheetId="27">#REF!</definedName>
    <definedName name="liquidity_reserve" localSheetId="16">#REF!</definedName>
    <definedName name="liquidity_reserve" localSheetId="20">#REF!</definedName>
    <definedName name="liquidity_reserve" localSheetId="21">#REF!</definedName>
    <definedName name="liquidity_reserve" localSheetId="40">#REF!</definedName>
    <definedName name="liquidity_reserve" localSheetId="33">#REF!</definedName>
    <definedName name="liquidity_reserve" localSheetId="34">#REF!</definedName>
    <definedName name="liquidity_reserve" localSheetId="39">#REF!</definedName>
    <definedName name="liquidity_reserve" localSheetId="46">#REF!</definedName>
    <definedName name="liquidity_reserve" localSheetId="49">#REF!</definedName>
    <definedName name="liquidity_reserve" localSheetId="52">#REF!</definedName>
    <definedName name="liquidity_reserve" localSheetId="55">#REF!</definedName>
    <definedName name="liquidity_reserve" localSheetId="59">#REF!</definedName>
    <definedName name="liquidity_reserve" localSheetId="61">#REF!</definedName>
    <definedName name="liquidity_reserve" localSheetId="65">#REF!</definedName>
    <definedName name="liquidity_reserve" localSheetId="66">#REF!</definedName>
    <definedName name="liquidity_reserve" localSheetId="67">#REF!</definedName>
    <definedName name="liquidity_reserve" localSheetId="71">#REF!</definedName>
    <definedName name="liquidity_reserve" localSheetId="72">#REF!</definedName>
    <definedName name="liquidity_reserve" localSheetId="90">#REF!</definedName>
    <definedName name="liquidity_reserve" localSheetId="83">#REF!</definedName>
    <definedName name="liquidity_reserve" localSheetId="88">#REF!</definedName>
    <definedName name="liquidity_reserve" localSheetId="62">#REF!</definedName>
    <definedName name="liquidity_reserve" localSheetId="78">#REF!</definedName>
    <definedName name="liquidity_reserve" localSheetId="79">#REF!</definedName>
    <definedName name="liquidity_reserve">#REF!</definedName>
    <definedName name="List2" localSheetId="68">[5]Instructions!$B$71:$B$152</definedName>
    <definedName name="List2" localSheetId="69">[5]Instructions!$B$71:$B$152</definedName>
    <definedName name="List2" localSheetId="72">[5]Instructions!$B$71:$B$152</definedName>
    <definedName name="List2" localSheetId="78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14" hidden="1">{#N/A,#N/A,FALSE,"т02бд"}</definedName>
    <definedName name="lk" localSheetId="23" hidden="1">{#N/A,#N/A,FALSE,"т02бд"}</definedName>
    <definedName name="lk" localSheetId="25" hidden="1">{#N/A,#N/A,FALSE,"т02бд"}</definedName>
    <definedName name="lk" localSheetId="26" hidden="1">{#N/A,#N/A,FALSE,"т02бд"}</definedName>
    <definedName name="lk" localSheetId="27" hidden="1">{#N/A,#N/A,FALSE,"т02бд"}</definedName>
    <definedName name="lk" localSheetId="15" hidden="1">{#N/A,#N/A,FALSE,"т02бд"}</definedName>
    <definedName name="lk" localSheetId="16" hidden="1">{#N/A,#N/A,FALSE,"т02бд"}</definedName>
    <definedName name="lk" localSheetId="20" hidden="1">{#N/A,#N/A,FALSE,"т02бд"}</definedName>
    <definedName name="lk" localSheetId="21" hidden="1">{#N/A,#N/A,FALSE,"т02бд"}</definedName>
    <definedName name="lk" localSheetId="31" hidden="1">{#N/A,#N/A,FALSE,"т02бд"}</definedName>
    <definedName name="lk" localSheetId="40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34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8" hidden="1">{#N/A,#N/A,FALSE,"т02бд"}</definedName>
    <definedName name="lk" localSheetId="50" hidden="1">{#N/A,#N/A,FALSE,"т02бд"}</definedName>
    <definedName name="lk" localSheetId="52" hidden="1">{#N/A,#N/A,FALSE,"т02бд"}</definedName>
    <definedName name="lk" localSheetId="53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5" hidden="1">{#N/A,#N/A,FALSE,"т02бд"}</definedName>
    <definedName name="lk" localSheetId="74" hidden="1">{#N/A,#N/A,FALSE,"т02бд"}</definedName>
    <definedName name="lk" localSheetId="75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80" hidden="1">{#N/A,#N/A,FALSE,"т02бд"}</definedName>
    <definedName name="lk" localSheetId="90" hidden="1">{#N/A,#N/A,FALSE,"т02бд"}</definedName>
    <definedName name="lk" localSheetId="82" hidden="1">{#N/A,#N/A,FALSE,"т02бд"}</definedName>
    <definedName name="lk" localSheetId="83" hidden="1">{#N/A,#N/A,FALSE,"т02бд"}</definedName>
    <definedName name="lk" localSheetId="88" hidden="1">{#N/A,#N/A,FALSE,"т02бд"}</definedName>
    <definedName name="lk" localSheetId="30" hidden="1">{#N/A,#N/A,FALSE,"т02бд"}</definedName>
    <definedName name="lk" localSheetId="78" hidden="1">{#N/A,#N/A,FALSE,"т02бд"}</definedName>
    <definedName name="lk" localSheetId="7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4" hidden="1">{#N/A,#N/A,FALSE,"т02бд"}</definedName>
    <definedName name="lk_1" localSheetId="23" hidden="1">{#N/A,#N/A,FALSE,"т02бд"}</definedName>
    <definedName name="lk_1" localSheetId="25" hidden="1">{#N/A,#N/A,FALSE,"т02бд"}</definedName>
    <definedName name="lk_1" localSheetId="26" hidden="1">{#N/A,#N/A,FALSE,"т02бд"}</definedName>
    <definedName name="lk_1" localSheetId="27" hidden="1">{#N/A,#N/A,FALSE,"т02бд"}</definedName>
    <definedName name="lk_1" localSheetId="16" hidden="1">{#N/A,#N/A,FALSE,"т02бд"}</definedName>
    <definedName name="lk_1" localSheetId="20" hidden="1">{#N/A,#N/A,FALSE,"т02бд"}</definedName>
    <definedName name="lk_1" localSheetId="21" hidden="1">{#N/A,#N/A,FALSE,"т02бд"}</definedName>
    <definedName name="lk_1" localSheetId="31" hidden="1">{#N/A,#N/A,FALSE,"т02бд"}</definedName>
    <definedName name="lk_1" localSheetId="40" hidden="1">{#N/A,#N/A,FALSE,"т02бд"}</definedName>
    <definedName name="lk_1" localSheetId="42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45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34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48" hidden="1">{#N/A,#N/A,FALSE,"т02бд"}</definedName>
    <definedName name="lk_1" localSheetId="50" hidden="1">{#N/A,#N/A,FALSE,"т02бд"}</definedName>
    <definedName name="lk_1" localSheetId="52" hidden="1">{#N/A,#N/A,FALSE,"т02бд"}</definedName>
    <definedName name="lk_1" localSheetId="53" hidden="1">{#N/A,#N/A,FALSE,"т02бд"}</definedName>
    <definedName name="lk_1" localSheetId="55" hidden="1">{#N/A,#N/A,FALSE,"т02бд"}</definedName>
    <definedName name="lk_1" localSheetId="58" hidden="1">{#N/A,#N/A,FALSE,"т02бд"}</definedName>
    <definedName name="lk_1" localSheetId="59" hidden="1">{#N/A,#N/A,FALSE,"т02бд"}</definedName>
    <definedName name="lk_1" localSheetId="61" hidden="1">{#N/A,#N/A,FALSE,"т02бд"}</definedName>
    <definedName name="lk_1" localSheetId="65" hidden="1">{#N/A,#N/A,FALSE,"т02бд"}</definedName>
    <definedName name="lk_1" localSheetId="74" hidden="1">{#N/A,#N/A,FALSE,"т02бд"}</definedName>
    <definedName name="lk_1" localSheetId="75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3" hidden="1">{#N/A,#N/A,FALSE,"т02бд"}</definedName>
    <definedName name="lk_1" localSheetId="90" hidden="1">{#N/A,#N/A,FALSE,"т02бд"}</definedName>
    <definedName name="lk_1" localSheetId="83" hidden="1">{#N/A,#N/A,FALSE,"т02бд"}</definedName>
    <definedName name="lk_1" localSheetId="88" hidden="1">{#N/A,#N/A,FALSE,"т02бд"}</definedName>
    <definedName name="lk_1" localSheetId="30" hidden="1">{#N/A,#N/A,FALSE,"т02бд"}</definedName>
    <definedName name="lk_1" localSheetId="78" hidden="1">{#N/A,#N/A,FALSE,"т02бд"}</definedName>
    <definedName name="lk_1" localSheetId="7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4" hidden="1">{#N/A,#N/A,FALSE,"т02бд"}</definedName>
    <definedName name="lk_2" localSheetId="23" hidden="1">{#N/A,#N/A,FALSE,"т02бд"}</definedName>
    <definedName name="lk_2" localSheetId="25" hidden="1">{#N/A,#N/A,FALSE,"т02бд"}</definedName>
    <definedName name="lk_2" localSheetId="26" hidden="1">{#N/A,#N/A,FALSE,"т02бд"}</definedName>
    <definedName name="lk_2" localSheetId="27" hidden="1">{#N/A,#N/A,FALSE,"т02бд"}</definedName>
    <definedName name="lk_2" localSheetId="16" hidden="1">{#N/A,#N/A,FALSE,"т02бд"}</definedName>
    <definedName name="lk_2" localSheetId="20" hidden="1">{#N/A,#N/A,FALSE,"т02бд"}</definedName>
    <definedName name="lk_2" localSheetId="21" hidden="1">{#N/A,#N/A,FALSE,"т02бд"}</definedName>
    <definedName name="lk_2" localSheetId="31" hidden="1">{#N/A,#N/A,FALSE,"т02бд"}</definedName>
    <definedName name="lk_2" localSheetId="40" hidden="1">{#N/A,#N/A,FALSE,"т02бд"}</definedName>
    <definedName name="lk_2" localSheetId="42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45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34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48" hidden="1">{#N/A,#N/A,FALSE,"т02бд"}</definedName>
    <definedName name="lk_2" localSheetId="50" hidden="1">{#N/A,#N/A,FALSE,"т02бд"}</definedName>
    <definedName name="lk_2" localSheetId="52" hidden="1">{#N/A,#N/A,FALSE,"т02бд"}</definedName>
    <definedName name="lk_2" localSheetId="53" hidden="1">{#N/A,#N/A,FALSE,"т02бд"}</definedName>
    <definedName name="lk_2" localSheetId="55" hidden="1">{#N/A,#N/A,FALSE,"т02бд"}</definedName>
    <definedName name="lk_2" localSheetId="58" hidden="1">{#N/A,#N/A,FALSE,"т02бд"}</definedName>
    <definedName name="lk_2" localSheetId="59" hidden="1">{#N/A,#N/A,FALSE,"т02бд"}</definedName>
    <definedName name="lk_2" localSheetId="61" hidden="1">{#N/A,#N/A,FALSE,"т02бд"}</definedName>
    <definedName name="lk_2" localSheetId="65" hidden="1">{#N/A,#N/A,FALSE,"т02бд"}</definedName>
    <definedName name="lk_2" localSheetId="74" hidden="1">{#N/A,#N/A,FALSE,"т02бд"}</definedName>
    <definedName name="lk_2" localSheetId="75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3" hidden="1">{#N/A,#N/A,FALSE,"т02бд"}</definedName>
    <definedName name="lk_2" localSheetId="90" hidden="1">{#N/A,#N/A,FALSE,"т02бд"}</definedName>
    <definedName name="lk_2" localSheetId="83" hidden="1">{#N/A,#N/A,FALSE,"т02бд"}</definedName>
    <definedName name="lk_2" localSheetId="88" hidden="1">{#N/A,#N/A,FALSE,"т02бд"}</definedName>
    <definedName name="lk_2" localSheetId="30" hidden="1">{#N/A,#N/A,FALSE,"т02бд"}</definedName>
    <definedName name="lk_2" localSheetId="78" hidden="1">{#N/A,#N/A,FALSE,"т02бд"}</definedName>
    <definedName name="lk_2" localSheetId="7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4" hidden="1">{#N/A,#N/A,FALSE,"Лист4"}</definedName>
    <definedName name="ll" localSheetId="23" hidden="1">{#N/A,#N/A,FALSE,"Лист4"}</definedName>
    <definedName name="ll" localSheetId="25" hidden="1">{#N/A,#N/A,FALSE,"Лист4"}</definedName>
    <definedName name="ll" localSheetId="26" hidden="1">{#N/A,#N/A,FALSE,"Лист4"}</definedName>
    <definedName name="ll" localSheetId="27" hidden="1">{#N/A,#N/A,FALSE,"Лист4"}</definedName>
    <definedName name="ll" localSheetId="15" hidden="1">{#N/A,#N/A,FALSE,"Лист4"}</definedName>
    <definedName name="ll" localSheetId="16" hidden="1">{#N/A,#N/A,FALSE,"Лист4"}</definedName>
    <definedName name="ll" localSheetId="20" hidden="1">{#N/A,#N/A,FALSE,"Лист4"}</definedName>
    <definedName name="ll" localSheetId="21" hidden="1">{#N/A,#N/A,FALSE,"Лист4"}</definedName>
    <definedName name="ll" localSheetId="31" hidden="1">{#N/A,#N/A,FALSE,"Лист4"}</definedName>
    <definedName name="ll" localSheetId="40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45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34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50" hidden="1">{#N/A,#N/A,FALSE,"Лист4"}</definedName>
    <definedName name="ll" localSheetId="52" hidden="1">{#N/A,#N/A,FALSE,"Лист4"}</definedName>
    <definedName name="ll" localSheetId="53" hidden="1">{#N/A,#N/A,FALSE,"Лист4"}</definedName>
    <definedName name="ll" localSheetId="55" hidden="1">{#N/A,#N/A,FALSE,"Лист4"}</definedName>
    <definedName name="ll" localSheetId="58" hidden="1">{#N/A,#N/A,FALSE,"Лист4"}</definedName>
    <definedName name="ll" localSheetId="59" hidden="1">{#N/A,#N/A,FALSE,"Лист4"}</definedName>
    <definedName name="ll" localSheetId="61" hidden="1">{#N/A,#N/A,FALSE,"Лист4"}</definedName>
    <definedName name="ll" localSheetId="65" hidden="1">{#N/A,#N/A,FALSE,"Лист4"}</definedName>
    <definedName name="ll" localSheetId="74" hidden="1">{#N/A,#N/A,FALSE,"Лист4"}</definedName>
    <definedName name="ll" localSheetId="75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3" hidden="1">{#N/A,#N/A,FALSE,"Лист4"}</definedName>
    <definedName name="ll" localSheetId="80" hidden="1">{#N/A,#N/A,FALSE,"Лист4"}</definedName>
    <definedName name="ll" localSheetId="90" hidden="1">{#N/A,#N/A,FALSE,"Лист4"}</definedName>
    <definedName name="ll" localSheetId="82" hidden="1">{#N/A,#N/A,FALSE,"Лист4"}</definedName>
    <definedName name="ll" localSheetId="83" hidden="1">{#N/A,#N/A,FALSE,"Лист4"}</definedName>
    <definedName name="ll" localSheetId="88" hidden="1">{#N/A,#N/A,FALSE,"Лист4"}</definedName>
    <definedName name="ll" localSheetId="30" hidden="1">{#N/A,#N/A,FALSE,"Лист4"}</definedName>
    <definedName name="ll" localSheetId="78" hidden="1">{#N/A,#N/A,FALSE,"Лист4"}</definedName>
    <definedName name="ll" localSheetId="7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4" hidden="1">{#N/A,#N/A,FALSE,"т02бд"}</definedName>
    <definedName name="lll" localSheetId="23" hidden="1">{#N/A,#N/A,FALSE,"т02бд"}</definedName>
    <definedName name="lll" localSheetId="25" hidden="1">{#N/A,#N/A,FALSE,"т02бд"}</definedName>
    <definedName name="lll" localSheetId="26" hidden="1">{#N/A,#N/A,FALSE,"т02бд"}</definedName>
    <definedName name="lll" localSheetId="27" hidden="1">{#N/A,#N/A,FALSE,"т02бд"}</definedName>
    <definedName name="lll" localSheetId="15" hidden="1">{#N/A,#N/A,FALSE,"т02бд"}</definedName>
    <definedName name="lll" localSheetId="16" hidden="1">{#N/A,#N/A,FALSE,"т02бд"}</definedName>
    <definedName name="lll" localSheetId="20" hidden="1">{#N/A,#N/A,FALSE,"т02бд"}</definedName>
    <definedName name="lll" localSheetId="21" hidden="1">{#N/A,#N/A,FALSE,"т02бд"}</definedName>
    <definedName name="lll" localSheetId="31" hidden="1">{#N/A,#N/A,FALSE,"т02бд"}</definedName>
    <definedName name="lll" localSheetId="40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34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8" hidden="1">{#N/A,#N/A,FALSE,"т02бд"}</definedName>
    <definedName name="lll" localSheetId="50" hidden="1">{#N/A,#N/A,FALSE,"т02бд"}</definedName>
    <definedName name="lll" localSheetId="52" hidden="1">{#N/A,#N/A,FALSE,"т02бд"}</definedName>
    <definedName name="lll" localSheetId="53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5" hidden="1">{#N/A,#N/A,FALSE,"т02бд"}</definedName>
    <definedName name="lll" localSheetId="74" hidden="1">{#N/A,#N/A,FALSE,"т02бд"}</definedName>
    <definedName name="lll" localSheetId="75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80" hidden="1">{#N/A,#N/A,FALSE,"т02бд"}</definedName>
    <definedName name="lll" localSheetId="90" hidden="1">{#N/A,#N/A,FALSE,"т02бд"}</definedName>
    <definedName name="lll" localSheetId="82" hidden="1">{#N/A,#N/A,FALSE,"т02бд"}</definedName>
    <definedName name="lll" localSheetId="83" hidden="1">{#N/A,#N/A,FALSE,"т02бд"}</definedName>
    <definedName name="lll" localSheetId="88" hidden="1">{#N/A,#N/A,FALSE,"т02бд"}</definedName>
    <definedName name="lll" localSheetId="30" hidden="1">{#N/A,#N/A,FALSE,"т02бд"}</definedName>
    <definedName name="lll" localSheetId="78" hidden="1">{#N/A,#N/A,FALSE,"т02бд"}</definedName>
    <definedName name="lll" localSheetId="7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4" hidden="1">{#N/A,#N/A,FALSE,"т02бд"}</definedName>
    <definedName name="lll_2" localSheetId="23" hidden="1">{#N/A,#N/A,FALSE,"т02бд"}</definedName>
    <definedName name="lll_2" localSheetId="25" hidden="1">{#N/A,#N/A,FALSE,"т02бд"}</definedName>
    <definedName name="lll_2" localSheetId="26" hidden="1">{#N/A,#N/A,FALSE,"т02бд"}</definedName>
    <definedName name="lll_2" localSheetId="27" hidden="1">{#N/A,#N/A,FALSE,"т02бд"}</definedName>
    <definedName name="lll_2" localSheetId="16" hidden="1">{#N/A,#N/A,FALSE,"т02бд"}</definedName>
    <definedName name="lll_2" localSheetId="20" hidden="1">{#N/A,#N/A,FALSE,"т02бд"}</definedName>
    <definedName name="lll_2" localSheetId="21" hidden="1">{#N/A,#N/A,FALSE,"т02бд"}</definedName>
    <definedName name="lll_2" localSheetId="31" hidden="1">{#N/A,#N/A,FALSE,"т02бд"}</definedName>
    <definedName name="lll_2" localSheetId="40" hidden="1">{#N/A,#N/A,FALSE,"т02бд"}</definedName>
    <definedName name="lll_2" localSheetId="42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45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34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48" hidden="1">{#N/A,#N/A,FALSE,"т02бд"}</definedName>
    <definedName name="lll_2" localSheetId="50" hidden="1">{#N/A,#N/A,FALSE,"т02бд"}</definedName>
    <definedName name="lll_2" localSheetId="52" hidden="1">{#N/A,#N/A,FALSE,"т02бд"}</definedName>
    <definedName name="lll_2" localSheetId="53" hidden="1">{#N/A,#N/A,FALSE,"т02бд"}</definedName>
    <definedName name="lll_2" localSheetId="55" hidden="1">{#N/A,#N/A,FALSE,"т02бд"}</definedName>
    <definedName name="lll_2" localSheetId="58" hidden="1">{#N/A,#N/A,FALSE,"т02бд"}</definedName>
    <definedName name="lll_2" localSheetId="59" hidden="1">{#N/A,#N/A,FALSE,"т02бд"}</definedName>
    <definedName name="lll_2" localSheetId="61" hidden="1">{#N/A,#N/A,FALSE,"т02бд"}</definedName>
    <definedName name="lll_2" localSheetId="65" hidden="1">{#N/A,#N/A,FALSE,"т02бд"}</definedName>
    <definedName name="lll_2" localSheetId="74" hidden="1">{#N/A,#N/A,FALSE,"т02бд"}</definedName>
    <definedName name="lll_2" localSheetId="75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3" hidden="1">{#N/A,#N/A,FALSE,"т02бд"}</definedName>
    <definedName name="lll_2" localSheetId="90" hidden="1">{#N/A,#N/A,FALSE,"т02бд"}</definedName>
    <definedName name="lll_2" localSheetId="83" hidden="1">{#N/A,#N/A,FALSE,"т02бд"}</definedName>
    <definedName name="lll_2" localSheetId="88" hidden="1">{#N/A,#N/A,FALSE,"т02бд"}</definedName>
    <definedName name="lll_2" localSheetId="30" hidden="1">{#N/A,#N/A,FALSE,"т02бд"}</definedName>
    <definedName name="lll_2" localSheetId="78" hidden="1">{#N/A,#N/A,FALSE,"т02бд"}</definedName>
    <definedName name="lll_2" localSheetId="7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4" hidden="1">{#N/A,#N/A,FALSE,"т02бд"}</definedName>
    <definedName name="lll_2_1" localSheetId="23" hidden="1">{#N/A,#N/A,FALSE,"т02бд"}</definedName>
    <definedName name="lll_2_1" localSheetId="25" hidden="1">{#N/A,#N/A,FALSE,"т02бд"}</definedName>
    <definedName name="lll_2_1" localSheetId="26" hidden="1">{#N/A,#N/A,FALSE,"т02бд"}</definedName>
    <definedName name="lll_2_1" localSheetId="27" hidden="1">{#N/A,#N/A,FALSE,"т02бд"}</definedName>
    <definedName name="lll_2_1" localSheetId="16" hidden="1">{#N/A,#N/A,FALSE,"т02бд"}</definedName>
    <definedName name="lll_2_1" localSheetId="20" hidden="1">{#N/A,#N/A,FALSE,"т02бд"}</definedName>
    <definedName name="lll_2_1" localSheetId="21" hidden="1">{#N/A,#N/A,FALSE,"т02бд"}</definedName>
    <definedName name="lll_2_1" localSheetId="31" hidden="1">{#N/A,#N/A,FALSE,"т02бд"}</definedName>
    <definedName name="lll_2_1" localSheetId="40" hidden="1">{#N/A,#N/A,FALSE,"т02бд"}</definedName>
    <definedName name="lll_2_1" localSheetId="42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45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34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48" hidden="1">{#N/A,#N/A,FALSE,"т02бд"}</definedName>
    <definedName name="lll_2_1" localSheetId="50" hidden="1">{#N/A,#N/A,FALSE,"т02бд"}</definedName>
    <definedName name="lll_2_1" localSheetId="52" hidden="1">{#N/A,#N/A,FALSE,"т02бд"}</definedName>
    <definedName name="lll_2_1" localSheetId="53" hidden="1">{#N/A,#N/A,FALSE,"т02бд"}</definedName>
    <definedName name="lll_2_1" localSheetId="55" hidden="1">{#N/A,#N/A,FALSE,"т02бд"}</definedName>
    <definedName name="lll_2_1" localSheetId="58" hidden="1">{#N/A,#N/A,FALSE,"т02бд"}</definedName>
    <definedName name="lll_2_1" localSheetId="59" hidden="1">{#N/A,#N/A,FALSE,"т02бд"}</definedName>
    <definedName name="lll_2_1" localSheetId="61" hidden="1">{#N/A,#N/A,FALSE,"т02бд"}</definedName>
    <definedName name="lll_2_1" localSheetId="65" hidden="1">{#N/A,#N/A,FALSE,"т02бд"}</definedName>
    <definedName name="lll_2_1" localSheetId="74" hidden="1">{#N/A,#N/A,FALSE,"т02бд"}</definedName>
    <definedName name="lll_2_1" localSheetId="75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3" hidden="1">{#N/A,#N/A,FALSE,"т02бд"}</definedName>
    <definedName name="lll_2_1" localSheetId="90" hidden="1">{#N/A,#N/A,FALSE,"т02бд"}</definedName>
    <definedName name="lll_2_1" localSheetId="83" hidden="1">{#N/A,#N/A,FALSE,"т02бд"}</definedName>
    <definedName name="lll_2_1" localSheetId="88" hidden="1">{#N/A,#N/A,FALSE,"т02бд"}</definedName>
    <definedName name="lll_2_1" localSheetId="30" hidden="1">{#N/A,#N/A,FALSE,"т02бд"}</definedName>
    <definedName name="lll_2_1" localSheetId="78" hidden="1">{#N/A,#N/A,FALSE,"т02бд"}</definedName>
    <definedName name="lll_2_1" localSheetId="79" hidden="1">{#N/A,#N/A,FALSE,"т02бд"}</definedName>
    <definedName name="lll_2_1" hidden="1">{#N/A,#N/A,FALSE,"т02бд"}</definedName>
    <definedName name="Local" localSheetId="14">#REF!</definedName>
    <definedName name="Local" localSheetId="23">#REF!</definedName>
    <definedName name="Local" localSheetId="25">#REF!</definedName>
    <definedName name="Local" localSheetId="26">#REF!</definedName>
    <definedName name="Local" localSheetId="27">#REF!</definedName>
    <definedName name="Local" localSheetId="16">#REF!</definedName>
    <definedName name="Local" localSheetId="20">#REF!</definedName>
    <definedName name="Local" localSheetId="21">#REF!</definedName>
    <definedName name="Local" localSheetId="40">#REF!</definedName>
    <definedName name="Local" localSheetId="42">#REF!</definedName>
    <definedName name="Local" localSheetId="33">#REF!</definedName>
    <definedName name="Local" localSheetId="34">#REF!</definedName>
    <definedName name="Local" localSheetId="39">#REF!</definedName>
    <definedName name="Local" localSheetId="46">#REF!</definedName>
    <definedName name="Local" localSheetId="49">#REF!</definedName>
    <definedName name="Local" localSheetId="52">#REF!</definedName>
    <definedName name="Local" localSheetId="55">#REF!</definedName>
    <definedName name="Local" localSheetId="59">#REF!</definedName>
    <definedName name="Local" localSheetId="61">#REF!</definedName>
    <definedName name="Local" localSheetId="65">#REF!</definedName>
    <definedName name="Local" localSheetId="66">#REF!</definedName>
    <definedName name="Local" localSheetId="67">#REF!</definedName>
    <definedName name="Local" localSheetId="68">#REF!</definedName>
    <definedName name="Local" localSheetId="69">#REF!</definedName>
    <definedName name="Local" localSheetId="71">#REF!</definedName>
    <definedName name="Local" localSheetId="72">#REF!</definedName>
    <definedName name="Local" localSheetId="90">#REF!</definedName>
    <definedName name="Local" localSheetId="83">#REF!</definedName>
    <definedName name="Local" localSheetId="88">#REF!</definedName>
    <definedName name="Local" localSheetId="30">#REF!</definedName>
    <definedName name="Local" localSheetId="62">#REF!</definedName>
    <definedName name="Local" localSheetId="78">#REF!</definedName>
    <definedName name="Local" localSheetId="79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4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15" hidden="1">{#N/A,#N/A,FALSE,"I";#N/A,#N/A,FALSE,"J";#N/A,#N/A,FALSE,"K";#N/A,#N/A,FALSE,"L";#N/A,#N/A,FALSE,"M";#N/A,#N/A,FALSE,"N";#N/A,#N/A,FALSE,"O"}</definedName>
    <definedName name="m" localSheetId="16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8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90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4" hidden="1">{#N/A,#N/A,FALSE,"I";#N/A,#N/A,FALSE,"J";#N/A,#N/A,FALSE,"K";#N/A,#N/A,FALSE,"L";#N/A,#N/A,FALSE,"M";#N/A,#N/A,FALSE,"N";#N/A,#N/A,FALSE,"O"}</definedName>
    <definedName name="m_1" localSheetId="23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16" hidden="1">{#N/A,#N/A,FALSE,"I";#N/A,#N/A,FALSE,"J";#N/A,#N/A,FALSE,"K";#N/A,#N/A,FALSE,"L";#N/A,#N/A,FALSE,"M";#N/A,#N/A,FALSE,"N";#N/A,#N/A,FALSE,"O"}</definedName>
    <definedName name="m_1" localSheetId="20" hidden="1">{#N/A,#N/A,FALSE,"I";#N/A,#N/A,FALSE,"J";#N/A,#N/A,FALSE,"K";#N/A,#N/A,FALSE,"L";#N/A,#N/A,FALSE,"M";#N/A,#N/A,FALSE,"N";#N/A,#N/A,FALSE,"O"}</definedName>
    <definedName name="m_1" localSheetId="21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40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8" hidden="1">{#N/A,#N/A,FALSE,"I";#N/A,#N/A,FALSE,"J";#N/A,#N/A,FALSE,"K";#N/A,#N/A,FALSE,"L";#N/A,#N/A,FALSE,"M";#N/A,#N/A,FALSE,"N";#N/A,#N/A,FALSE,"O"}</definedName>
    <definedName name="m_1" localSheetId="50" hidden="1">{#N/A,#N/A,FALSE,"I";#N/A,#N/A,FALSE,"J";#N/A,#N/A,FALSE,"K";#N/A,#N/A,FALSE,"L";#N/A,#N/A,FALSE,"M";#N/A,#N/A,FALSE,"N";#N/A,#N/A,FALSE,"O"}</definedName>
    <definedName name="m_1" localSheetId="52" hidden="1">{#N/A,#N/A,FALSE,"I";#N/A,#N/A,FALSE,"J";#N/A,#N/A,FALSE,"K";#N/A,#N/A,FALSE,"L";#N/A,#N/A,FALSE,"M";#N/A,#N/A,FALSE,"N";#N/A,#N/A,FALSE,"O"}</definedName>
    <definedName name="m_1" localSheetId="53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8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90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30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7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4" hidden="1">{#N/A,#N/A,FALSE,"I";#N/A,#N/A,FALSE,"J";#N/A,#N/A,FALSE,"K";#N/A,#N/A,FALSE,"L";#N/A,#N/A,FALSE,"M";#N/A,#N/A,FALSE,"N";#N/A,#N/A,FALSE,"O"}</definedName>
    <definedName name="m_2" localSheetId="23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16" hidden="1">{#N/A,#N/A,FALSE,"I";#N/A,#N/A,FALSE,"J";#N/A,#N/A,FALSE,"K";#N/A,#N/A,FALSE,"L";#N/A,#N/A,FALSE,"M";#N/A,#N/A,FALSE,"N";#N/A,#N/A,FALSE,"O"}</definedName>
    <definedName name="m_2" localSheetId="20" hidden="1">{#N/A,#N/A,FALSE,"I";#N/A,#N/A,FALSE,"J";#N/A,#N/A,FALSE,"K";#N/A,#N/A,FALSE,"L";#N/A,#N/A,FALSE,"M";#N/A,#N/A,FALSE,"N";#N/A,#N/A,FALSE,"O"}</definedName>
    <definedName name="m_2" localSheetId="21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40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8" hidden="1">{#N/A,#N/A,FALSE,"I";#N/A,#N/A,FALSE,"J";#N/A,#N/A,FALSE,"K";#N/A,#N/A,FALSE,"L";#N/A,#N/A,FALSE,"M";#N/A,#N/A,FALSE,"N";#N/A,#N/A,FALSE,"O"}</definedName>
    <definedName name="m_2" localSheetId="50" hidden="1">{#N/A,#N/A,FALSE,"I";#N/A,#N/A,FALSE,"J";#N/A,#N/A,FALSE,"K";#N/A,#N/A,FALSE,"L";#N/A,#N/A,FALSE,"M";#N/A,#N/A,FALSE,"N";#N/A,#N/A,FALSE,"O"}</definedName>
    <definedName name="m_2" localSheetId="52" hidden="1">{#N/A,#N/A,FALSE,"I";#N/A,#N/A,FALSE,"J";#N/A,#N/A,FALSE,"K";#N/A,#N/A,FALSE,"L";#N/A,#N/A,FALSE,"M";#N/A,#N/A,FALSE,"N";#N/A,#N/A,FALSE,"O"}</definedName>
    <definedName name="m_2" localSheetId="53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8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90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30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7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8">[5]Links!$V$2</definedName>
    <definedName name="M0" localSheetId="69">[5]Links!$V$2</definedName>
    <definedName name="M0" localSheetId="72">[5]Links!$V$2</definedName>
    <definedName name="M0" localSheetId="78">[5]Links!$V$2</definedName>
    <definedName name="M0">[5]Links!$V$2</definedName>
    <definedName name="M0_F" localSheetId="14">[4]Links!$T$34</definedName>
    <definedName name="M0_F" localSheetId="23">[4]Links!$T$34</definedName>
    <definedName name="M0_F" localSheetId="25">[4]Links!$T$34</definedName>
    <definedName name="M0_F" localSheetId="26">[4]Links!$T$34</definedName>
    <definedName name="M0_F" localSheetId="27">[4]Links!$T$34</definedName>
    <definedName name="M0_F" localSheetId="16">[4]Links!$T$34</definedName>
    <definedName name="M0_F" localSheetId="20">[4]Links!$T$34</definedName>
    <definedName name="M0_F" localSheetId="21">[4]Links!$T$34</definedName>
    <definedName name="M0_F" localSheetId="40">[4]Links!$T$34</definedName>
    <definedName name="M0_F" localSheetId="42">[4]Links!$T$34</definedName>
    <definedName name="M0_F" localSheetId="33">[4]Links!$T$34</definedName>
    <definedName name="M0_F" localSheetId="34">[4]Links!$T$34</definedName>
    <definedName name="M0_F" localSheetId="39">[4]Links!$T$34</definedName>
    <definedName name="M0_F">[4]Links!$T$34</definedName>
    <definedName name="M0M" localSheetId="14">[4]Links!$F$9</definedName>
    <definedName name="M0M" localSheetId="23">[4]Links!$F$9</definedName>
    <definedName name="M0M" localSheetId="25">[4]Links!$F$9</definedName>
    <definedName name="M0M" localSheetId="26">[4]Links!$F$9</definedName>
    <definedName name="M0M" localSheetId="27">[4]Links!$F$9</definedName>
    <definedName name="M0M" localSheetId="16">[4]Links!$F$9</definedName>
    <definedName name="M0M" localSheetId="20">[4]Links!$F$9</definedName>
    <definedName name="M0M" localSheetId="21">[4]Links!$F$9</definedName>
    <definedName name="M0M" localSheetId="40">[4]Links!$F$9</definedName>
    <definedName name="M0M" localSheetId="42">[4]Links!$F$9</definedName>
    <definedName name="M0M" localSheetId="33">[4]Links!$F$9</definedName>
    <definedName name="M0M" localSheetId="34">[4]Links!$F$9</definedName>
    <definedName name="M0M" localSheetId="39">[4]Links!$F$9</definedName>
    <definedName name="M0M">[4]Links!$F$9</definedName>
    <definedName name="M0R_f" localSheetId="14">[4]Links!#REF!</definedName>
    <definedName name="M0R_f" localSheetId="23">[4]Links!#REF!</definedName>
    <definedName name="M0R_f" localSheetId="25">[4]Links!#REF!</definedName>
    <definedName name="M0R_f" localSheetId="26">[4]Links!#REF!</definedName>
    <definedName name="M0R_f" localSheetId="27">[4]Links!#REF!</definedName>
    <definedName name="M0R_f" localSheetId="16">[4]Links!#REF!</definedName>
    <definedName name="M0R_f" localSheetId="20">[4]Links!#REF!</definedName>
    <definedName name="M0R_f" localSheetId="21">[4]Links!#REF!</definedName>
    <definedName name="M0R_f" localSheetId="31">[4]Links!#REF!</definedName>
    <definedName name="M0R_f" localSheetId="40">[4]Links!#REF!</definedName>
    <definedName name="M0R_f" localSheetId="42">[4]Links!#REF!</definedName>
    <definedName name="M0R_f" localSheetId="43">[4]Links!#REF!</definedName>
    <definedName name="M0R_f" localSheetId="33">[4]Links!#REF!</definedName>
    <definedName name="M0R_f" localSheetId="34">[4]Links!#REF!</definedName>
    <definedName name="M0R_f" localSheetId="39">[4]Links!#REF!</definedName>
    <definedName name="M0R_f" localSheetId="46">[4]Links!#REF!</definedName>
    <definedName name="M0R_f" localSheetId="49">[4]Links!#REF!</definedName>
    <definedName name="M0R_f" localSheetId="52">[4]Links!#REF!</definedName>
    <definedName name="M0R_f" localSheetId="55">[4]Links!#REF!</definedName>
    <definedName name="M0R_f" localSheetId="59">[4]Links!#REF!</definedName>
    <definedName name="M0R_f" localSheetId="61">[4]Links!#REF!</definedName>
    <definedName name="M0R_f" localSheetId="65">[4]Links!#REF!</definedName>
    <definedName name="M0R_f" localSheetId="66">[4]Links!#REF!</definedName>
    <definedName name="M0R_f" localSheetId="67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72">[4]Links!#REF!</definedName>
    <definedName name="M0R_f" localSheetId="90">[4]Links!#REF!</definedName>
    <definedName name="M0R_f" localSheetId="83">[4]Links!#REF!</definedName>
    <definedName name="M0R_f" localSheetId="88">[4]Links!#REF!</definedName>
    <definedName name="M0R_f" localSheetId="64">[4]Links!#REF!</definedName>
    <definedName name="M0R_f" localSheetId="62">[4]Links!#REF!</definedName>
    <definedName name="M0R_f" localSheetId="78">[4]Links!#REF!</definedName>
    <definedName name="M0R_f" localSheetId="79">[4]Links!#REF!</definedName>
    <definedName name="M0R_f">[4]Links!#REF!</definedName>
    <definedName name="M0RM" localSheetId="14">[4]Links!$H$9</definedName>
    <definedName name="M0RM" localSheetId="23">[4]Links!$H$9</definedName>
    <definedName name="M0RM" localSheetId="25">[4]Links!$H$9</definedName>
    <definedName name="M0RM" localSheetId="26">[4]Links!$H$9</definedName>
    <definedName name="M0RM" localSheetId="27">[4]Links!$H$9</definedName>
    <definedName name="M0RM" localSheetId="16">[4]Links!$H$9</definedName>
    <definedName name="M0RM" localSheetId="20">[4]Links!$H$9</definedName>
    <definedName name="M0RM" localSheetId="21">[4]Links!$H$9</definedName>
    <definedName name="M0RM" localSheetId="40">[4]Links!$H$9</definedName>
    <definedName name="M0RM" localSheetId="42">[4]Links!$H$9</definedName>
    <definedName name="M0RM" localSheetId="33">[4]Links!$H$9</definedName>
    <definedName name="M0RM" localSheetId="34">[4]Links!$H$9</definedName>
    <definedName name="M0RM" localSheetId="39">[4]Links!$H$9</definedName>
    <definedName name="M0RM">[4]Links!$H$9</definedName>
    <definedName name="M0RY" localSheetId="14">[4]Links!$H$16</definedName>
    <definedName name="M0RY" localSheetId="23">[4]Links!$H$16</definedName>
    <definedName name="M0RY" localSheetId="25">[4]Links!$H$16</definedName>
    <definedName name="M0RY" localSheetId="26">[4]Links!$H$16</definedName>
    <definedName name="M0RY" localSheetId="27">[4]Links!$H$16</definedName>
    <definedName name="M0RY" localSheetId="16">[4]Links!$H$16</definedName>
    <definedName name="M0RY" localSheetId="20">[4]Links!$H$16</definedName>
    <definedName name="M0RY" localSheetId="21">[4]Links!$H$16</definedName>
    <definedName name="M0RY" localSheetId="40">[4]Links!$H$16</definedName>
    <definedName name="M0RY" localSheetId="42">[4]Links!$H$16</definedName>
    <definedName name="M0RY" localSheetId="33">[4]Links!$H$16</definedName>
    <definedName name="M0RY" localSheetId="34">[4]Links!$H$16</definedName>
    <definedName name="M0RY" localSheetId="39">[4]Links!$H$16</definedName>
    <definedName name="M0RY">[4]Links!$H$16</definedName>
    <definedName name="M0Y" localSheetId="14">[4]Links!$F$16</definedName>
    <definedName name="M0Y" localSheetId="23">[4]Links!$F$16</definedName>
    <definedName name="M0Y" localSheetId="25">[4]Links!$F$16</definedName>
    <definedName name="M0Y" localSheetId="26">[4]Links!$F$16</definedName>
    <definedName name="M0Y" localSheetId="27">[4]Links!$F$16</definedName>
    <definedName name="M0Y" localSheetId="16">[4]Links!$F$16</definedName>
    <definedName name="M0Y" localSheetId="20">[4]Links!$F$16</definedName>
    <definedName name="M0Y" localSheetId="21">[4]Links!$F$16</definedName>
    <definedName name="M0Y" localSheetId="40">[4]Links!$F$16</definedName>
    <definedName name="M0Y" localSheetId="42">[4]Links!$F$16</definedName>
    <definedName name="M0Y" localSheetId="33">[4]Links!$F$16</definedName>
    <definedName name="M0Y" localSheetId="34">[4]Links!$F$16</definedName>
    <definedName name="M0Y" localSheetId="39">[4]Links!$F$16</definedName>
    <definedName name="M0Y">[4]Links!$F$16</definedName>
    <definedName name="M0YN" localSheetId="14">[4]Links!$F$30</definedName>
    <definedName name="M0YN" localSheetId="23">[4]Links!$F$30</definedName>
    <definedName name="M0YN" localSheetId="25">[4]Links!$F$30</definedName>
    <definedName name="M0YN" localSheetId="26">[4]Links!$F$30</definedName>
    <definedName name="M0YN" localSheetId="27">[4]Links!$F$30</definedName>
    <definedName name="M0YN" localSheetId="16">[4]Links!$F$30</definedName>
    <definedName name="M0YN" localSheetId="20">[4]Links!$F$30</definedName>
    <definedName name="M0YN" localSheetId="21">[4]Links!$F$30</definedName>
    <definedName name="M0YN" localSheetId="40">[4]Links!$F$30</definedName>
    <definedName name="M0YN" localSheetId="42">[4]Links!$F$30</definedName>
    <definedName name="M0YN" localSheetId="33">[4]Links!$F$30</definedName>
    <definedName name="M0YN" localSheetId="34">[4]Links!$F$30</definedName>
    <definedName name="M0YN" localSheetId="39">[4]Links!$F$30</definedName>
    <definedName name="M0YN">[4]Links!$F$30</definedName>
    <definedName name="M0YND" localSheetId="14">[4]Links!$F$37</definedName>
    <definedName name="M0YND" localSheetId="23">[4]Links!$F$37</definedName>
    <definedName name="M0YND" localSheetId="25">[4]Links!$F$37</definedName>
    <definedName name="M0YND" localSheetId="26">[4]Links!$F$37</definedName>
    <definedName name="M0YND" localSheetId="27">[4]Links!$F$37</definedName>
    <definedName name="M0YND" localSheetId="16">[4]Links!$F$37</definedName>
    <definedName name="M0YND" localSheetId="20">[4]Links!$F$37</definedName>
    <definedName name="M0YND" localSheetId="21">[4]Links!$F$37</definedName>
    <definedName name="M0YND" localSheetId="40">[4]Links!$F$37</definedName>
    <definedName name="M0YND" localSheetId="42">[4]Links!$F$37</definedName>
    <definedName name="M0YND" localSheetId="33">[4]Links!$F$37</definedName>
    <definedName name="M0YND" localSheetId="34">[4]Links!$F$37</definedName>
    <definedName name="M0YND" localSheetId="39">[4]Links!$F$37</definedName>
    <definedName name="M0YND">[4]Links!$F$37</definedName>
    <definedName name="M1_F" localSheetId="14">[4]Links!$T$35</definedName>
    <definedName name="M1_F" localSheetId="23">[4]Links!$T$35</definedName>
    <definedName name="M1_F" localSheetId="25">[4]Links!$T$35</definedName>
    <definedName name="M1_F" localSheetId="26">[4]Links!$T$35</definedName>
    <definedName name="M1_F" localSheetId="27">[4]Links!$T$35</definedName>
    <definedName name="M1_F" localSheetId="16">[4]Links!$T$35</definedName>
    <definedName name="M1_F" localSheetId="20">[4]Links!$T$35</definedName>
    <definedName name="M1_F" localSheetId="21">[4]Links!$T$35</definedName>
    <definedName name="M1_F" localSheetId="40">[4]Links!$T$35</definedName>
    <definedName name="M1_F" localSheetId="42">[4]Links!$T$35</definedName>
    <definedName name="M1_F" localSheetId="33">[4]Links!$T$35</definedName>
    <definedName name="M1_F" localSheetId="34">[4]Links!$T$35</definedName>
    <definedName name="M1_F" localSheetId="39">[4]Links!$T$35</definedName>
    <definedName name="M1_F">[4]Links!$T$35</definedName>
    <definedName name="M1m_f" localSheetId="14">[4]Links!#REF!</definedName>
    <definedName name="M1m_f" localSheetId="23">[4]Links!#REF!</definedName>
    <definedName name="M1m_f" localSheetId="25">[4]Links!#REF!</definedName>
    <definedName name="M1m_f" localSheetId="26">[4]Links!#REF!</definedName>
    <definedName name="M1m_f" localSheetId="27">[4]Links!#REF!</definedName>
    <definedName name="M1m_f" localSheetId="16">[4]Links!#REF!</definedName>
    <definedName name="M1m_f" localSheetId="20">[4]Links!#REF!</definedName>
    <definedName name="M1m_f" localSheetId="21">[4]Links!#REF!</definedName>
    <definedName name="M1m_f" localSheetId="31">[4]Links!#REF!</definedName>
    <definedName name="M1m_f" localSheetId="40">[4]Links!#REF!</definedName>
    <definedName name="M1m_f" localSheetId="42">[4]Links!#REF!</definedName>
    <definedName name="M1m_f" localSheetId="43">[4]Links!#REF!</definedName>
    <definedName name="M1m_f" localSheetId="33">[4]Links!#REF!</definedName>
    <definedName name="M1m_f" localSheetId="34">[4]Links!#REF!</definedName>
    <definedName name="M1m_f" localSheetId="39">[4]Links!#REF!</definedName>
    <definedName name="M1m_f" localSheetId="46">[4]Links!#REF!</definedName>
    <definedName name="M1m_f" localSheetId="49">[4]Links!#REF!</definedName>
    <definedName name="M1m_f" localSheetId="52">[4]Links!#REF!</definedName>
    <definedName name="M1m_f" localSheetId="55">[4]Links!#REF!</definedName>
    <definedName name="M1m_f" localSheetId="59">[4]Links!#REF!</definedName>
    <definedName name="M1m_f" localSheetId="61">[4]Links!#REF!</definedName>
    <definedName name="M1m_f" localSheetId="65">[4]Links!#REF!</definedName>
    <definedName name="M1m_f" localSheetId="66">[4]Links!#REF!</definedName>
    <definedName name="M1m_f" localSheetId="67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72">[4]Links!#REF!</definedName>
    <definedName name="M1m_f" localSheetId="90">[4]Links!#REF!</definedName>
    <definedName name="M1m_f" localSheetId="83">[4]Links!#REF!</definedName>
    <definedName name="M1m_f" localSheetId="88">[4]Links!#REF!</definedName>
    <definedName name="M1m_f" localSheetId="64">[4]Links!#REF!</definedName>
    <definedName name="M1m_f" localSheetId="62">[4]Links!#REF!</definedName>
    <definedName name="M1m_f" localSheetId="78">[4]Links!#REF!</definedName>
    <definedName name="M1m_f" localSheetId="79">[4]Links!#REF!</definedName>
    <definedName name="M1m_f">[4]Links!#REF!</definedName>
    <definedName name="M1R_f" localSheetId="14">[4]Links!#REF!</definedName>
    <definedName name="M1R_f" localSheetId="23">[4]Links!#REF!</definedName>
    <definedName name="M1R_f" localSheetId="25">[4]Links!#REF!</definedName>
    <definedName name="M1R_f" localSheetId="26">[4]Links!#REF!</definedName>
    <definedName name="M1R_f" localSheetId="27">[4]Links!#REF!</definedName>
    <definedName name="M1R_f" localSheetId="16">[4]Links!#REF!</definedName>
    <definedName name="M1R_f" localSheetId="20">[4]Links!#REF!</definedName>
    <definedName name="M1R_f" localSheetId="21">[4]Links!#REF!</definedName>
    <definedName name="M1R_f" localSheetId="40">[4]Links!#REF!</definedName>
    <definedName name="M1R_f" localSheetId="42">[4]Links!#REF!</definedName>
    <definedName name="M1R_f" localSheetId="43">[4]Links!#REF!</definedName>
    <definedName name="M1R_f" localSheetId="33">[4]Links!#REF!</definedName>
    <definedName name="M1R_f" localSheetId="34">[4]Links!#REF!</definedName>
    <definedName name="M1R_f" localSheetId="39">[4]Links!#REF!</definedName>
    <definedName name="M1R_f" localSheetId="46">[4]Links!#REF!</definedName>
    <definedName name="M1R_f" localSheetId="49">[4]Links!#REF!</definedName>
    <definedName name="M1R_f" localSheetId="52">[4]Links!#REF!</definedName>
    <definedName name="M1R_f" localSheetId="55">[4]Links!#REF!</definedName>
    <definedName name="M1R_f" localSheetId="59">[4]Links!#REF!</definedName>
    <definedName name="M1R_f" localSheetId="61">[4]Links!#REF!</definedName>
    <definedName name="M1R_f" localSheetId="65">[4]Links!#REF!</definedName>
    <definedName name="M1R_f" localSheetId="66">[4]Links!#REF!</definedName>
    <definedName name="M1R_f" localSheetId="67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72">[4]Links!#REF!</definedName>
    <definedName name="M1R_f" localSheetId="90">[4]Links!#REF!</definedName>
    <definedName name="M1R_f" localSheetId="83">[4]Links!#REF!</definedName>
    <definedName name="M1R_f" localSheetId="88">[4]Links!#REF!</definedName>
    <definedName name="M1R_f" localSheetId="64">[4]Links!#REF!</definedName>
    <definedName name="M1R_f" localSheetId="62">[4]Links!#REF!</definedName>
    <definedName name="M1R_f" localSheetId="78">[4]Links!#REF!</definedName>
    <definedName name="M1R_f" localSheetId="79">[4]Links!#REF!</definedName>
    <definedName name="M1R_f">[4]Links!#REF!</definedName>
    <definedName name="M2_F" localSheetId="14">[4]Links!$T$36</definedName>
    <definedName name="M2_F" localSheetId="23">[4]Links!$T$36</definedName>
    <definedName name="M2_F" localSheetId="25">[4]Links!$T$36</definedName>
    <definedName name="M2_F" localSheetId="26">[4]Links!$T$36</definedName>
    <definedName name="M2_F" localSheetId="27">[4]Links!$T$36</definedName>
    <definedName name="M2_F" localSheetId="16">[4]Links!$T$36</definedName>
    <definedName name="M2_F" localSheetId="20">[4]Links!$T$36</definedName>
    <definedName name="M2_F" localSheetId="21">[4]Links!$T$36</definedName>
    <definedName name="M2_F" localSheetId="40">[4]Links!$T$36</definedName>
    <definedName name="M2_F" localSheetId="42">[4]Links!$T$36</definedName>
    <definedName name="M2_F" localSheetId="33">[4]Links!$T$36</definedName>
    <definedName name="M2_F" localSheetId="34">[4]Links!$T$36</definedName>
    <definedName name="M2_F" localSheetId="39">[4]Links!$T$36</definedName>
    <definedName name="M2_F">[4]Links!$T$36</definedName>
    <definedName name="M2m_f" localSheetId="14">[4]Links!#REF!</definedName>
    <definedName name="M2m_f" localSheetId="23">[4]Links!#REF!</definedName>
    <definedName name="M2m_f" localSheetId="25">[4]Links!#REF!</definedName>
    <definedName name="M2m_f" localSheetId="26">[4]Links!#REF!</definedName>
    <definedName name="M2m_f" localSheetId="27">[4]Links!#REF!</definedName>
    <definedName name="M2m_f" localSheetId="16">[4]Links!#REF!</definedName>
    <definedName name="M2m_f" localSheetId="20">[4]Links!#REF!</definedName>
    <definedName name="M2m_f" localSheetId="21">[4]Links!#REF!</definedName>
    <definedName name="M2m_f" localSheetId="31">[4]Links!#REF!</definedName>
    <definedName name="M2m_f" localSheetId="40">[4]Links!#REF!</definedName>
    <definedName name="M2m_f" localSheetId="42">[4]Links!#REF!</definedName>
    <definedName name="M2m_f" localSheetId="43">[4]Links!#REF!</definedName>
    <definedName name="M2m_f" localSheetId="33">[4]Links!#REF!</definedName>
    <definedName name="M2m_f" localSheetId="34">[4]Links!#REF!</definedName>
    <definedName name="M2m_f" localSheetId="39">[4]Links!#REF!</definedName>
    <definedName name="M2m_f" localSheetId="46">[4]Links!#REF!</definedName>
    <definedName name="M2m_f" localSheetId="49">[4]Links!#REF!</definedName>
    <definedName name="M2m_f" localSheetId="52">[4]Links!#REF!</definedName>
    <definedName name="M2m_f" localSheetId="55">[4]Links!#REF!</definedName>
    <definedName name="M2m_f" localSheetId="59">[4]Links!#REF!</definedName>
    <definedName name="M2m_f" localSheetId="61">[4]Links!#REF!</definedName>
    <definedName name="M2m_f" localSheetId="65">[4]Links!#REF!</definedName>
    <definedName name="M2m_f" localSheetId="66">[4]Links!#REF!</definedName>
    <definedName name="M2m_f" localSheetId="67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72">[4]Links!#REF!</definedName>
    <definedName name="M2m_f" localSheetId="90">[4]Links!#REF!</definedName>
    <definedName name="M2m_f" localSheetId="83">[4]Links!#REF!</definedName>
    <definedName name="M2m_f" localSheetId="88">[4]Links!#REF!</definedName>
    <definedName name="M2m_f" localSheetId="64">[4]Links!#REF!</definedName>
    <definedName name="M2m_f" localSheetId="62">[4]Links!#REF!</definedName>
    <definedName name="M2m_f" localSheetId="78">[4]Links!#REF!</definedName>
    <definedName name="M2m_f" localSheetId="79">[4]Links!#REF!</definedName>
    <definedName name="M2m_f">[4]Links!#REF!</definedName>
    <definedName name="M2R_f" localSheetId="14">[4]Links!#REF!</definedName>
    <definedName name="M2R_f" localSheetId="23">[4]Links!#REF!</definedName>
    <definedName name="M2R_f" localSheetId="25">[4]Links!#REF!</definedName>
    <definedName name="M2R_f" localSheetId="26">[4]Links!#REF!</definedName>
    <definedName name="M2R_f" localSheetId="27">[4]Links!#REF!</definedName>
    <definedName name="M2R_f" localSheetId="16">[4]Links!#REF!</definedName>
    <definedName name="M2R_f" localSheetId="20">[4]Links!#REF!</definedName>
    <definedName name="M2R_f" localSheetId="21">[4]Links!#REF!</definedName>
    <definedName name="M2R_f" localSheetId="40">[4]Links!#REF!</definedName>
    <definedName name="M2R_f" localSheetId="42">[4]Links!#REF!</definedName>
    <definedName name="M2R_f" localSheetId="43">[4]Links!#REF!</definedName>
    <definedName name="M2R_f" localSheetId="33">[4]Links!#REF!</definedName>
    <definedName name="M2R_f" localSheetId="34">[4]Links!#REF!</definedName>
    <definedName name="M2R_f" localSheetId="39">[4]Links!#REF!</definedName>
    <definedName name="M2R_f" localSheetId="46">[4]Links!#REF!</definedName>
    <definedName name="M2R_f" localSheetId="49">[4]Links!#REF!</definedName>
    <definedName name="M2R_f" localSheetId="52">[4]Links!#REF!</definedName>
    <definedName name="M2R_f" localSheetId="55">[4]Links!#REF!</definedName>
    <definedName name="M2R_f" localSheetId="59">[4]Links!#REF!</definedName>
    <definedName name="M2R_f" localSheetId="61">[4]Links!#REF!</definedName>
    <definedName name="M2R_f" localSheetId="65">[4]Links!#REF!</definedName>
    <definedName name="M2R_f" localSheetId="66">[4]Links!#REF!</definedName>
    <definedName name="M2R_f" localSheetId="67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72">[4]Links!#REF!</definedName>
    <definedName name="M2R_f" localSheetId="90">[4]Links!#REF!</definedName>
    <definedName name="M2R_f" localSheetId="83">[4]Links!#REF!</definedName>
    <definedName name="M2R_f" localSheetId="88">[4]Links!#REF!</definedName>
    <definedName name="M2R_f" localSheetId="64">[4]Links!#REF!</definedName>
    <definedName name="M2R_f" localSheetId="62">[4]Links!#REF!</definedName>
    <definedName name="M2R_f" localSheetId="78">[4]Links!#REF!</definedName>
    <definedName name="M2R_f" localSheetId="79">[4]Links!#REF!</definedName>
    <definedName name="M2R_f">[4]Links!#REF!</definedName>
    <definedName name="M3_F" localSheetId="68">[5]Links!$AD$37</definedName>
    <definedName name="M3_F" localSheetId="69">[5]Links!$AD$37</definedName>
    <definedName name="M3_F" localSheetId="72">[5]Links!$AD$37</definedName>
    <definedName name="M3_F" localSheetId="78">[5]Links!$AD$37</definedName>
    <definedName name="M3_F">[5]Links!$AD$37</definedName>
    <definedName name="M3_P" localSheetId="14">[4]Links!$X$23</definedName>
    <definedName name="M3_P" localSheetId="23">[4]Links!$X$23</definedName>
    <definedName name="M3_P" localSheetId="25">[4]Links!$X$23</definedName>
    <definedName name="M3_P" localSheetId="26">[4]Links!$X$23</definedName>
    <definedName name="M3_P" localSheetId="27">[4]Links!$X$23</definedName>
    <definedName name="M3_P" localSheetId="16">[4]Links!$X$23</definedName>
    <definedName name="M3_P" localSheetId="20">[4]Links!$X$23</definedName>
    <definedName name="M3_P" localSheetId="21">[4]Links!$X$23</definedName>
    <definedName name="M3_P" localSheetId="40">[4]Links!$X$23</definedName>
    <definedName name="M3_P" localSheetId="42">[4]Links!$X$23</definedName>
    <definedName name="M3_P" localSheetId="33">[4]Links!$X$23</definedName>
    <definedName name="M3_P" localSheetId="34">[4]Links!$X$23</definedName>
    <definedName name="M3_P" localSheetId="39">[4]Links!$X$23</definedName>
    <definedName name="M3_P">[4]Links!$X$23</definedName>
    <definedName name="M3_R" localSheetId="68">[5]C!$L$28</definedName>
    <definedName name="M3_R" localSheetId="69">[5]C!$L$28</definedName>
    <definedName name="M3_R" localSheetId="72">[5]C!$L$28</definedName>
    <definedName name="M3_R" localSheetId="78">[5]C!$L$28</definedName>
    <definedName name="M3_R">[5]C!$L$28</definedName>
    <definedName name="M3_R1" localSheetId="68">[5]C!$L$29</definedName>
    <definedName name="M3_R1" localSheetId="69">[5]C!$L$29</definedName>
    <definedName name="M3_R1" localSheetId="72">[5]C!$L$29</definedName>
    <definedName name="M3_R1" localSheetId="78">[5]C!$L$29</definedName>
    <definedName name="M3_R1">[5]C!$L$29</definedName>
    <definedName name="M3M" localSheetId="14">[4]Links!$F$10</definedName>
    <definedName name="M3M" localSheetId="23">[4]Links!$F$10</definedName>
    <definedName name="M3M" localSheetId="25">[4]Links!$F$10</definedName>
    <definedName name="M3M" localSheetId="26">[4]Links!$F$10</definedName>
    <definedName name="M3M" localSheetId="27">[4]Links!$F$10</definedName>
    <definedName name="M3M" localSheetId="16">[4]Links!$F$10</definedName>
    <definedName name="M3M" localSheetId="20">[4]Links!$F$10</definedName>
    <definedName name="M3M" localSheetId="21">[4]Links!$F$10</definedName>
    <definedName name="M3M" localSheetId="40">[4]Links!$F$10</definedName>
    <definedName name="M3M" localSheetId="42">[4]Links!$F$10</definedName>
    <definedName name="M3M" localSheetId="33">[4]Links!$F$10</definedName>
    <definedName name="M3M" localSheetId="34">[4]Links!$F$10</definedName>
    <definedName name="M3M" localSheetId="39">[4]Links!$F$10</definedName>
    <definedName name="M3M">[4]Links!$F$10</definedName>
    <definedName name="M3m_f" localSheetId="14">[4]Links!#REF!</definedName>
    <definedName name="M3m_f" localSheetId="23">[4]Links!#REF!</definedName>
    <definedName name="M3m_f" localSheetId="25">[4]Links!#REF!</definedName>
    <definedName name="M3m_f" localSheetId="26">[4]Links!#REF!</definedName>
    <definedName name="M3m_f" localSheetId="27">[4]Links!#REF!</definedName>
    <definedName name="M3m_f" localSheetId="16">[4]Links!#REF!</definedName>
    <definedName name="M3m_f" localSheetId="20">[4]Links!#REF!</definedName>
    <definedName name="M3m_f" localSheetId="21">[4]Links!#REF!</definedName>
    <definedName name="M3m_f" localSheetId="31">[4]Links!#REF!</definedName>
    <definedName name="M3m_f" localSheetId="40">[4]Links!#REF!</definedName>
    <definedName name="M3m_f" localSheetId="42">[4]Links!#REF!</definedName>
    <definedName name="M3m_f" localSheetId="43">[4]Links!#REF!</definedName>
    <definedName name="M3m_f" localSheetId="33">[4]Links!#REF!</definedName>
    <definedName name="M3m_f" localSheetId="34">[4]Links!#REF!</definedName>
    <definedName name="M3m_f" localSheetId="39">[4]Links!#REF!</definedName>
    <definedName name="M3m_f" localSheetId="46">[4]Links!#REF!</definedName>
    <definedName name="M3m_f" localSheetId="49">[4]Links!#REF!</definedName>
    <definedName name="M3m_f" localSheetId="52">[4]Links!#REF!</definedName>
    <definedName name="M3m_f" localSheetId="55">[4]Links!#REF!</definedName>
    <definedName name="M3m_f" localSheetId="59">[4]Links!#REF!</definedName>
    <definedName name="M3m_f" localSheetId="61">[4]Links!#REF!</definedName>
    <definedName name="M3m_f" localSheetId="65">[4]Links!#REF!</definedName>
    <definedName name="M3m_f" localSheetId="66">[4]Links!#REF!</definedName>
    <definedName name="M3m_f" localSheetId="67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72">[4]Links!#REF!</definedName>
    <definedName name="M3m_f" localSheetId="90">[4]Links!#REF!</definedName>
    <definedName name="M3m_f" localSheetId="83">[4]Links!#REF!</definedName>
    <definedName name="M3m_f" localSheetId="88">[4]Links!#REF!</definedName>
    <definedName name="M3m_f" localSheetId="64">[4]Links!#REF!</definedName>
    <definedName name="M3m_f" localSheetId="62">[4]Links!#REF!</definedName>
    <definedName name="M3m_f" localSheetId="78">[4]Links!#REF!</definedName>
    <definedName name="M3m_f" localSheetId="79">[4]Links!#REF!</definedName>
    <definedName name="M3m_f">[4]Links!#REF!</definedName>
    <definedName name="M3R_f" localSheetId="14">[4]Links!#REF!</definedName>
    <definedName name="M3R_f" localSheetId="23">[4]Links!#REF!</definedName>
    <definedName name="M3R_f" localSheetId="25">[4]Links!#REF!</definedName>
    <definedName name="M3R_f" localSheetId="26">[4]Links!#REF!</definedName>
    <definedName name="M3R_f" localSheetId="27">[4]Links!#REF!</definedName>
    <definedName name="M3R_f" localSheetId="16">[4]Links!#REF!</definedName>
    <definedName name="M3R_f" localSheetId="20">[4]Links!#REF!</definedName>
    <definedName name="M3R_f" localSheetId="21">[4]Links!#REF!</definedName>
    <definedName name="M3R_f" localSheetId="40">[4]Links!#REF!</definedName>
    <definedName name="M3R_f" localSheetId="42">[4]Links!#REF!</definedName>
    <definedName name="M3R_f" localSheetId="43">[4]Links!#REF!</definedName>
    <definedName name="M3R_f" localSheetId="33">[4]Links!#REF!</definedName>
    <definedName name="M3R_f" localSheetId="34">[4]Links!#REF!</definedName>
    <definedName name="M3R_f" localSheetId="39">[4]Links!#REF!</definedName>
    <definedName name="M3R_f" localSheetId="46">[4]Links!#REF!</definedName>
    <definedName name="M3R_f" localSheetId="49">[4]Links!#REF!</definedName>
    <definedName name="M3R_f" localSheetId="52">[4]Links!#REF!</definedName>
    <definedName name="M3R_f" localSheetId="55">[4]Links!#REF!</definedName>
    <definedName name="M3R_f" localSheetId="59">[4]Links!#REF!</definedName>
    <definedName name="M3R_f" localSheetId="61">[4]Links!#REF!</definedName>
    <definedName name="M3R_f" localSheetId="65">[4]Links!#REF!</definedName>
    <definedName name="M3R_f" localSheetId="66">[4]Links!#REF!</definedName>
    <definedName name="M3R_f" localSheetId="67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72">[4]Links!#REF!</definedName>
    <definedName name="M3R_f" localSheetId="90">[4]Links!#REF!</definedName>
    <definedName name="M3R_f" localSheetId="83">[4]Links!#REF!</definedName>
    <definedName name="M3R_f" localSheetId="88">[4]Links!#REF!</definedName>
    <definedName name="M3R_f" localSheetId="64">[4]Links!#REF!</definedName>
    <definedName name="M3R_f" localSheetId="62">[4]Links!#REF!</definedName>
    <definedName name="M3R_f" localSheetId="78">[4]Links!#REF!</definedName>
    <definedName name="M3R_f" localSheetId="79">[4]Links!#REF!</definedName>
    <definedName name="M3R_f">[4]Links!#REF!</definedName>
    <definedName name="M3RM" localSheetId="14">[4]Links!$H$10</definedName>
    <definedName name="M3RM" localSheetId="23">[4]Links!$H$10</definedName>
    <definedName name="M3RM" localSheetId="25">[4]Links!$H$10</definedName>
    <definedName name="M3RM" localSheetId="26">[4]Links!$H$10</definedName>
    <definedName name="M3RM" localSheetId="27">[4]Links!$H$10</definedName>
    <definedName name="M3RM" localSheetId="16">[4]Links!$H$10</definedName>
    <definedName name="M3RM" localSheetId="20">[4]Links!$H$10</definedName>
    <definedName name="M3RM" localSheetId="21">[4]Links!$H$10</definedName>
    <definedName name="M3RM" localSheetId="40">[4]Links!$H$10</definedName>
    <definedName name="M3RM" localSheetId="42">[4]Links!$H$10</definedName>
    <definedName name="M3RM" localSheetId="33">[4]Links!$H$10</definedName>
    <definedName name="M3RM" localSheetId="34">[4]Links!$H$10</definedName>
    <definedName name="M3RM" localSheetId="39">[4]Links!$H$10</definedName>
    <definedName name="M3RM">[4]Links!$H$10</definedName>
    <definedName name="M3RY" localSheetId="14">[4]Links!$H$17</definedName>
    <definedName name="M3RY" localSheetId="23">[4]Links!$H$17</definedName>
    <definedName name="M3RY" localSheetId="25">[4]Links!$H$17</definedName>
    <definedName name="M3RY" localSheetId="26">[4]Links!$H$17</definedName>
    <definedName name="M3RY" localSheetId="27">[4]Links!$H$17</definedName>
    <definedName name="M3RY" localSheetId="16">[4]Links!$H$17</definedName>
    <definedName name="M3RY" localSheetId="20">[4]Links!$H$17</definedName>
    <definedName name="M3RY" localSheetId="21">[4]Links!$H$17</definedName>
    <definedName name="M3RY" localSheetId="40">[4]Links!$H$17</definedName>
    <definedName name="M3RY" localSheetId="42">[4]Links!$H$17</definedName>
    <definedName name="M3RY" localSheetId="33">[4]Links!$H$17</definedName>
    <definedName name="M3RY" localSheetId="34">[4]Links!$H$17</definedName>
    <definedName name="M3RY" localSheetId="39">[4]Links!$H$17</definedName>
    <definedName name="M3RY">[4]Links!$H$17</definedName>
    <definedName name="M3Y" localSheetId="14">[4]Links!$F$17</definedName>
    <definedName name="M3Y" localSheetId="23">[4]Links!$F$17</definedName>
    <definedName name="M3Y" localSheetId="25">[4]Links!$F$17</definedName>
    <definedName name="M3Y" localSheetId="26">[4]Links!$F$17</definedName>
    <definedName name="M3Y" localSheetId="27">[4]Links!$F$17</definedName>
    <definedName name="M3Y" localSheetId="16">[4]Links!$F$17</definedName>
    <definedName name="M3Y" localSheetId="20">[4]Links!$F$17</definedName>
    <definedName name="M3Y" localSheetId="21">[4]Links!$F$17</definedName>
    <definedName name="M3Y" localSheetId="40">[4]Links!$F$17</definedName>
    <definedName name="M3Y" localSheetId="42">[4]Links!$F$17</definedName>
    <definedName name="M3Y" localSheetId="33">[4]Links!$F$17</definedName>
    <definedName name="M3Y" localSheetId="34">[4]Links!$F$17</definedName>
    <definedName name="M3Y" localSheetId="39">[4]Links!$F$17</definedName>
    <definedName name="M3Y">[4]Links!$F$17</definedName>
    <definedName name="M3YN" localSheetId="14">[4]Links!$F$31</definedName>
    <definedName name="M3YN" localSheetId="23">[4]Links!$F$31</definedName>
    <definedName name="M3YN" localSheetId="25">[4]Links!$F$31</definedName>
    <definedName name="M3YN" localSheetId="26">[4]Links!$F$31</definedName>
    <definedName name="M3YN" localSheetId="27">[4]Links!$F$31</definedName>
    <definedName name="M3YN" localSheetId="16">[4]Links!$F$31</definedName>
    <definedName name="M3YN" localSheetId="20">[4]Links!$F$31</definedName>
    <definedName name="M3YN" localSheetId="21">[4]Links!$F$31</definedName>
    <definedName name="M3YN" localSheetId="40">[4]Links!$F$31</definedName>
    <definedName name="M3YN" localSheetId="42">[4]Links!$F$31</definedName>
    <definedName name="M3YN" localSheetId="33">[4]Links!$F$31</definedName>
    <definedName name="M3YN" localSheetId="34">[4]Links!$F$31</definedName>
    <definedName name="M3YN" localSheetId="39">[4]Links!$F$31</definedName>
    <definedName name="M3YN">[4]Links!$F$31</definedName>
    <definedName name="M3YND" localSheetId="14">[4]Links!$F$38</definedName>
    <definedName name="M3YND" localSheetId="23">[4]Links!$F$38</definedName>
    <definedName name="M3YND" localSheetId="25">[4]Links!$F$38</definedName>
    <definedName name="M3YND" localSheetId="26">[4]Links!$F$38</definedName>
    <definedName name="M3YND" localSheetId="27">[4]Links!$F$38</definedName>
    <definedName name="M3YND" localSheetId="16">[4]Links!$F$38</definedName>
    <definedName name="M3YND" localSheetId="20">[4]Links!$F$38</definedName>
    <definedName name="M3YND" localSheetId="21">[4]Links!$F$38</definedName>
    <definedName name="M3YND" localSheetId="40">[4]Links!$F$38</definedName>
    <definedName name="M3YND" localSheetId="42">[4]Links!$F$38</definedName>
    <definedName name="M3YND" localSheetId="33">[4]Links!$F$38</definedName>
    <definedName name="M3YND" localSheetId="34">[4]Links!$F$38</definedName>
    <definedName name="M3YND" localSheetId="39">[4]Links!$F$38</definedName>
    <definedName name="M3YND">[4]Links!$F$38</definedName>
    <definedName name="macro" localSheetId="14">[4]C!#REF!</definedName>
    <definedName name="macro" localSheetId="23">[4]C!#REF!</definedName>
    <definedName name="macro" localSheetId="25">[4]C!#REF!</definedName>
    <definedName name="macro" localSheetId="26">[4]C!#REF!</definedName>
    <definedName name="macro" localSheetId="27">[4]C!#REF!</definedName>
    <definedName name="macro" localSheetId="16">[4]C!#REF!</definedName>
    <definedName name="macro" localSheetId="20">[4]C!#REF!</definedName>
    <definedName name="macro" localSheetId="21">[4]C!#REF!</definedName>
    <definedName name="macro" localSheetId="31">[4]C!#REF!</definedName>
    <definedName name="macro" localSheetId="40">[4]C!#REF!</definedName>
    <definedName name="macro" localSheetId="42">[4]C!#REF!</definedName>
    <definedName name="macro" localSheetId="43">[4]C!#REF!</definedName>
    <definedName name="macro" localSheetId="33">[4]C!#REF!</definedName>
    <definedName name="macro" localSheetId="34">[4]C!#REF!</definedName>
    <definedName name="macro" localSheetId="39">[4]C!#REF!</definedName>
    <definedName name="macro" localSheetId="46">[4]C!#REF!</definedName>
    <definedName name="macro" localSheetId="49">[4]C!#REF!</definedName>
    <definedName name="macro" localSheetId="52">[4]C!#REF!</definedName>
    <definedName name="macro" localSheetId="55">[4]C!#REF!</definedName>
    <definedName name="macro" localSheetId="59">[4]C!#REF!</definedName>
    <definedName name="macro" localSheetId="61">[4]C!#REF!</definedName>
    <definedName name="macro" localSheetId="65">[4]C!#REF!</definedName>
    <definedName name="macro" localSheetId="66">[4]C!#REF!</definedName>
    <definedName name="macro" localSheetId="67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72">[4]C!#REF!</definedName>
    <definedName name="macro" localSheetId="90">[4]C!#REF!</definedName>
    <definedName name="macro" localSheetId="83">[4]C!#REF!</definedName>
    <definedName name="macro" localSheetId="88">[4]C!#REF!</definedName>
    <definedName name="macro" localSheetId="64">[4]C!#REF!</definedName>
    <definedName name="macro" localSheetId="62">[4]C!#REF!</definedName>
    <definedName name="macro" localSheetId="78">[4]C!#REF!</definedName>
    <definedName name="macro" localSheetId="79">[4]C!#REF!</definedName>
    <definedName name="macro">[4]C!#REF!</definedName>
    <definedName name="MACROS" localSheetId="14">#REF!</definedName>
    <definedName name="MACROS" localSheetId="23">#REF!</definedName>
    <definedName name="MACROS" localSheetId="25">#REF!</definedName>
    <definedName name="MACROS" localSheetId="26">#REF!</definedName>
    <definedName name="MACROS" localSheetId="27">#REF!</definedName>
    <definedName name="MACROS" localSheetId="16">#REF!</definedName>
    <definedName name="MACROS" localSheetId="20">#REF!</definedName>
    <definedName name="MACROS" localSheetId="21">#REF!</definedName>
    <definedName name="MACROS" localSheetId="40">#REF!</definedName>
    <definedName name="MACROS" localSheetId="42">#REF!</definedName>
    <definedName name="MACROS" localSheetId="33">#REF!</definedName>
    <definedName name="MACROS" localSheetId="34">#REF!</definedName>
    <definedName name="MACROS" localSheetId="39">#REF!</definedName>
    <definedName name="MACROS" localSheetId="46">#REF!</definedName>
    <definedName name="MACROS" localSheetId="49">#REF!</definedName>
    <definedName name="MACROS" localSheetId="52">#REF!</definedName>
    <definedName name="MACROS" localSheetId="55">#REF!</definedName>
    <definedName name="MACROS" localSheetId="59">#REF!</definedName>
    <definedName name="MACROS" localSheetId="61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90">#REF!</definedName>
    <definedName name="MACROS" localSheetId="83">#REF!</definedName>
    <definedName name="MACROS" localSheetId="88">#REF!</definedName>
    <definedName name="MACROS" localSheetId="62">#REF!</definedName>
    <definedName name="MACROS" localSheetId="78">#REF!</definedName>
    <definedName name="MACROS" localSheetId="79">#REF!</definedName>
    <definedName name="MACROS">#REF!</definedName>
    <definedName name="main_m" localSheetId="14">[4]C!#REF!</definedName>
    <definedName name="main_m" localSheetId="23">[4]C!#REF!</definedName>
    <definedName name="main_m" localSheetId="25">[4]C!#REF!</definedName>
    <definedName name="main_m" localSheetId="26">[4]C!#REF!</definedName>
    <definedName name="main_m" localSheetId="27">[4]C!#REF!</definedName>
    <definedName name="main_m" localSheetId="16">[4]C!#REF!</definedName>
    <definedName name="main_m" localSheetId="20">[4]C!#REF!</definedName>
    <definedName name="main_m" localSheetId="21">[4]C!#REF!</definedName>
    <definedName name="main_m" localSheetId="40">[4]C!#REF!</definedName>
    <definedName name="main_m" localSheetId="42">[4]C!#REF!</definedName>
    <definedName name="main_m" localSheetId="43">[4]C!#REF!</definedName>
    <definedName name="main_m" localSheetId="33">[4]C!#REF!</definedName>
    <definedName name="main_m" localSheetId="34">[4]C!#REF!</definedName>
    <definedName name="main_m" localSheetId="39">[4]C!#REF!</definedName>
    <definedName name="main_m" localSheetId="46">[4]C!#REF!</definedName>
    <definedName name="main_m" localSheetId="49">[4]C!#REF!</definedName>
    <definedName name="main_m" localSheetId="52">[4]C!#REF!</definedName>
    <definedName name="main_m" localSheetId="55">[4]C!#REF!</definedName>
    <definedName name="main_m" localSheetId="59">[4]C!#REF!</definedName>
    <definedName name="main_m" localSheetId="61">[4]C!#REF!</definedName>
    <definedName name="main_m" localSheetId="65">[4]C!#REF!</definedName>
    <definedName name="main_m" localSheetId="66">[4]C!#REF!</definedName>
    <definedName name="main_m" localSheetId="67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72">[4]C!#REF!</definedName>
    <definedName name="main_m" localSheetId="90">[4]C!#REF!</definedName>
    <definedName name="main_m" localSheetId="83">[4]C!#REF!</definedName>
    <definedName name="main_m" localSheetId="88">[4]C!#REF!</definedName>
    <definedName name="main_m" localSheetId="64">[4]C!#REF!</definedName>
    <definedName name="main_m" localSheetId="62">[4]C!#REF!</definedName>
    <definedName name="main_m" localSheetId="78">[4]C!#REF!</definedName>
    <definedName name="main_m" localSheetId="79">[4]C!#REF!</definedName>
    <definedName name="main_m">[4]C!#REF!</definedName>
    <definedName name="MB" localSheetId="14">[4]Links!$F$8</definedName>
    <definedName name="MB" localSheetId="23">[4]Links!$F$8</definedName>
    <definedName name="MB" localSheetId="25">[4]Links!$F$8</definedName>
    <definedName name="MB" localSheetId="26">[4]Links!$F$8</definedName>
    <definedName name="MB" localSheetId="27">[4]Links!$F$8</definedName>
    <definedName name="MB" localSheetId="16">[4]Links!$F$8</definedName>
    <definedName name="MB" localSheetId="20">[4]Links!$F$8</definedName>
    <definedName name="MB" localSheetId="21">[4]Links!$F$8</definedName>
    <definedName name="MB" localSheetId="40">[4]Links!$F$8</definedName>
    <definedName name="MB" localSheetId="42">[4]Links!$F$8</definedName>
    <definedName name="MB" localSheetId="33">[4]Links!$F$8</definedName>
    <definedName name="MB" localSheetId="34">[4]Links!$F$8</definedName>
    <definedName name="MB" localSheetId="39">[4]Links!$F$8</definedName>
    <definedName name="MB">[4]Links!$F$8</definedName>
    <definedName name="MB_F" localSheetId="68">[5]Links!$AD$42</definedName>
    <definedName name="MB_F" localSheetId="69">[5]Links!$AD$42</definedName>
    <definedName name="MB_F" localSheetId="72">[5]Links!$AD$42</definedName>
    <definedName name="MB_F" localSheetId="78">[5]Links!$AD$42</definedName>
    <definedName name="MB_F">[5]Links!$AD$42</definedName>
    <definedName name="MB_P" localSheetId="14">[4]Links!$X$21</definedName>
    <definedName name="MB_P" localSheetId="23">[4]Links!$X$21</definedName>
    <definedName name="MB_P" localSheetId="25">[4]Links!$X$21</definedName>
    <definedName name="MB_P" localSheetId="26">[4]Links!$X$21</definedName>
    <definedName name="MB_P" localSheetId="27">[4]Links!$X$21</definedName>
    <definedName name="MB_P" localSheetId="16">[4]Links!$X$21</definedName>
    <definedName name="MB_P" localSheetId="20">[4]Links!$X$21</definedName>
    <definedName name="MB_P" localSheetId="21">[4]Links!$X$21</definedName>
    <definedName name="MB_P" localSheetId="40">[4]Links!$X$21</definedName>
    <definedName name="MB_P" localSheetId="42">[4]Links!$X$21</definedName>
    <definedName name="MB_P" localSheetId="33">[4]Links!$X$21</definedName>
    <definedName name="MB_P" localSheetId="34">[4]Links!$X$21</definedName>
    <definedName name="MB_P" localSheetId="39">[4]Links!$X$21</definedName>
    <definedName name="MB_P">[4]Links!$X$21</definedName>
    <definedName name="MB_R" localSheetId="68">[5]C!$L$26</definedName>
    <definedName name="MB_R" localSheetId="69">[5]C!$L$26</definedName>
    <definedName name="MB_R" localSheetId="72">[5]C!$L$26</definedName>
    <definedName name="MB_R" localSheetId="78">[5]C!$L$26</definedName>
    <definedName name="MB_R">[5]C!$L$26</definedName>
    <definedName name="MB_R1" localSheetId="68">[5]C!$L$27</definedName>
    <definedName name="MB_R1" localSheetId="69">[5]C!$L$27</definedName>
    <definedName name="MB_R1" localSheetId="72">[5]C!$L$27</definedName>
    <definedName name="MB_R1" localSheetId="78">[5]C!$L$27</definedName>
    <definedName name="MB_R1">[5]C!$L$27</definedName>
    <definedName name="MBM" localSheetId="14">[4]Links!$F$15</definedName>
    <definedName name="MBM" localSheetId="23">[4]Links!$F$15</definedName>
    <definedName name="MBM" localSheetId="25">[4]Links!$F$15</definedName>
    <definedName name="MBM" localSheetId="26">[4]Links!$F$15</definedName>
    <definedName name="MBM" localSheetId="27">[4]Links!$F$15</definedName>
    <definedName name="MBM" localSheetId="16">[4]Links!$F$15</definedName>
    <definedName name="MBM" localSheetId="20">[4]Links!$F$15</definedName>
    <definedName name="MBM" localSheetId="21">[4]Links!$F$15</definedName>
    <definedName name="MBM" localSheetId="40">[4]Links!$F$15</definedName>
    <definedName name="MBM" localSheetId="42">[4]Links!$F$15</definedName>
    <definedName name="MBM" localSheetId="33">[4]Links!$F$15</definedName>
    <definedName name="MBM" localSheetId="34">[4]Links!$F$15</definedName>
    <definedName name="MBM" localSheetId="39">[4]Links!$F$15</definedName>
    <definedName name="MBM">[4]Links!$F$15</definedName>
    <definedName name="MBR_f" localSheetId="14">[4]Links!#REF!</definedName>
    <definedName name="MBR_f" localSheetId="23">[4]Links!#REF!</definedName>
    <definedName name="MBR_f" localSheetId="25">[4]Links!#REF!</definedName>
    <definedName name="MBR_f" localSheetId="26">[4]Links!#REF!</definedName>
    <definedName name="MBR_f" localSheetId="27">[4]Links!#REF!</definedName>
    <definedName name="MBR_f" localSheetId="16">[4]Links!#REF!</definedName>
    <definedName name="MBR_f" localSheetId="20">[4]Links!#REF!</definedName>
    <definedName name="MBR_f" localSheetId="21">[4]Links!#REF!</definedName>
    <definedName name="MBR_f" localSheetId="31">[4]Links!#REF!</definedName>
    <definedName name="MBR_f" localSheetId="40">[4]Links!#REF!</definedName>
    <definedName name="MBR_f" localSheetId="42">[4]Links!#REF!</definedName>
    <definedName name="MBR_f" localSheetId="43">[4]Links!#REF!</definedName>
    <definedName name="MBR_f" localSheetId="33">[4]Links!#REF!</definedName>
    <definedName name="MBR_f" localSheetId="34">[4]Links!#REF!</definedName>
    <definedName name="MBR_f" localSheetId="39">[4]Links!#REF!</definedName>
    <definedName name="MBR_f" localSheetId="46">[4]Links!#REF!</definedName>
    <definedName name="MBR_f" localSheetId="49">[4]Links!#REF!</definedName>
    <definedName name="MBR_f" localSheetId="52">[4]Links!#REF!</definedName>
    <definedName name="MBR_f" localSheetId="55">[4]Links!#REF!</definedName>
    <definedName name="MBR_f" localSheetId="59">[4]Links!#REF!</definedName>
    <definedName name="MBR_f" localSheetId="61">[4]Links!#REF!</definedName>
    <definedName name="MBR_f" localSheetId="65">[4]Links!#REF!</definedName>
    <definedName name="MBR_f" localSheetId="66">[4]Links!#REF!</definedName>
    <definedName name="MBR_f" localSheetId="67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72">[4]Links!#REF!</definedName>
    <definedName name="MBR_f" localSheetId="90">[4]Links!#REF!</definedName>
    <definedName name="MBR_f" localSheetId="83">[4]Links!#REF!</definedName>
    <definedName name="MBR_f" localSheetId="88">[4]Links!#REF!</definedName>
    <definedName name="MBR_f" localSheetId="64">[4]Links!#REF!</definedName>
    <definedName name="MBR_f" localSheetId="62">[4]Links!#REF!</definedName>
    <definedName name="MBR_f" localSheetId="78">[4]Links!#REF!</definedName>
    <definedName name="MBR_f" localSheetId="79">[4]Links!#REF!</definedName>
    <definedName name="MBR_f">[4]Links!#REF!</definedName>
    <definedName name="MBRM" localSheetId="14">[4]Links!$H$15</definedName>
    <definedName name="MBRM" localSheetId="23">[4]Links!$H$15</definedName>
    <definedName name="MBRM" localSheetId="25">[4]Links!$H$15</definedName>
    <definedName name="MBRM" localSheetId="26">[4]Links!$H$15</definedName>
    <definedName name="MBRM" localSheetId="27">[4]Links!$H$15</definedName>
    <definedName name="MBRM" localSheetId="16">[4]Links!$H$15</definedName>
    <definedName name="MBRM" localSheetId="20">[4]Links!$H$15</definedName>
    <definedName name="MBRM" localSheetId="21">[4]Links!$H$15</definedName>
    <definedName name="MBRM" localSheetId="40">[4]Links!$H$15</definedName>
    <definedName name="MBRM" localSheetId="42">[4]Links!$H$15</definedName>
    <definedName name="MBRM" localSheetId="33">[4]Links!$H$15</definedName>
    <definedName name="MBRM" localSheetId="34">[4]Links!$H$15</definedName>
    <definedName name="MBRM" localSheetId="39">[4]Links!$H$15</definedName>
    <definedName name="MBRM">[4]Links!$H$15</definedName>
    <definedName name="MBRY" localSheetId="14">[4]Links!$H$22</definedName>
    <definedName name="MBRY" localSheetId="23">[4]Links!$H$22</definedName>
    <definedName name="MBRY" localSheetId="25">[4]Links!$H$22</definedName>
    <definedName name="MBRY" localSheetId="26">[4]Links!$H$22</definedName>
    <definedName name="MBRY" localSheetId="27">[4]Links!$H$22</definedName>
    <definedName name="MBRY" localSheetId="16">[4]Links!$H$22</definedName>
    <definedName name="MBRY" localSheetId="20">[4]Links!$H$22</definedName>
    <definedName name="MBRY" localSheetId="21">[4]Links!$H$22</definedName>
    <definedName name="MBRY" localSheetId="40">[4]Links!$H$22</definedName>
    <definedName name="MBRY" localSheetId="42">[4]Links!$H$22</definedName>
    <definedName name="MBRY" localSheetId="33">[4]Links!$H$22</definedName>
    <definedName name="MBRY" localSheetId="34">[4]Links!$H$22</definedName>
    <definedName name="MBRY" localSheetId="39">[4]Links!$H$22</definedName>
    <definedName name="MBRY">[4]Links!$H$22</definedName>
    <definedName name="MBY" localSheetId="14">[4]Links!$F$22</definedName>
    <definedName name="MBY" localSheetId="23">[4]Links!$F$22</definedName>
    <definedName name="MBY" localSheetId="25">[4]Links!$F$22</definedName>
    <definedName name="MBY" localSheetId="26">[4]Links!$F$22</definedName>
    <definedName name="MBY" localSheetId="27">[4]Links!$F$22</definedName>
    <definedName name="MBY" localSheetId="16">[4]Links!$F$22</definedName>
    <definedName name="MBY" localSheetId="20">[4]Links!$F$22</definedName>
    <definedName name="MBY" localSheetId="21">[4]Links!$F$22</definedName>
    <definedName name="MBY" localSheetId="40">[4]Links!$F$22</definedName>
    <definedName name="MBY" localSheetId="42">[4]Links!$F$22</definedName>
    <definedName name="MBY" localSheetId="33">[4]Links!$F$22</definedName>
    <definedName name="MBY" localSheetId="34">[4]Links!$F$22</definedName>
    <definedName name="MBY" localSheetId="39">[4]Links!$F$22</definedName>
    <definedName name="MBY">[4]Links!$F$22</definedName>
    <definedName name="MBYN" localSheetId="14">[4]Links!$F$36</definedName>
    <definedName name="MBYN" localSheetId="23">[4]Links!$F$36</definedName>
    <definedName name="MBYN" localSheetId="25">[4]Links!$F$36</definedName>
    <definedName name="MBYN" localSheetId="26">[4]Links!$F$36</definedName>
    <definedName name="MBYN" localSheetId="27">[4]Links!$F$36</definedName>
    <definedName name="MBYN" localSheetId="16">[4]Links!$F$36</definedName>
    <definedName name="MBYN" localSheetId="20">[4]Links!$F$36</definedName>
    <definedName name="MBYN" localSheetId="21">[4]Links!$F$36</definedName>
    <definedName name="MBYN" localSheetId="40">[4]Links!$F$36</definedName>
    <definedName name="MBYN" localSheetId="42">[4]Links!$F$36</definedName>
    <definedName name="MBYN" localSheetId="33">[4]Links!$F$36</definedName>
    <definedName name="MBYN" localSheetId="34">[4]Links!$F$36</definedName>
    <definedName name="MBYN" localSheetId="39">[4]Links!$F$36</definedName>
    <definedName name="MBYN">[4]Links!$F$36</definedName>
    <definedName name="MBYND" localSheetId="14">[4]Links!$F$43</definedName>
    <definedName name="MBYND" localSheetId="23">[4]Links!$F$43</definedName>
    <definedName name="MBYND" localSheetId="25">[4]Links!$F$43</definedName>
    <definedName name="MBYND" localSheetId="26">[4]Links!$F$43</definedName>
    <definedName name="MBYND" localSheetId="27">[4]Links!$F$43</definedName>
    <definedName name="MBYND" localSheetId="16">[4]Links!$F$43</definedName>
    <definedName name="MBYND" localSheetId="20">[4]Links!$F$43</definedName>
    <definedName name="MBYND" localSheetId="21">[4]Links!$F$43</definedName>
    <definedName name="MBYND" localSheetId="40">[4]Links!$F$43</definedName>
    <definedName name="MBYND" localSheetId="42">[4]Links!$F$43</definedName>
    <definedName name="MBYND" localSheetId="33">[4]Links!$F$43</definedName>
    <definedName name="MBYND" localSheetId="34">[4]Links!$F$43</definedName>
    <definedName name="MBYND" localSheetId="39">[4]Links!$F$43</definedName>
    <definedName name="MBYND">[4]Links!$F$43</definedName>
    <definedName name="ME" localSheetId="14">[4]Links!$F$4</definedName>
    <definedName name="ME" localSheetId="23">[4]Links!$F$4</definedName>
    <definedName name="ME" localSheetId="25">[4]Links!$F$4</definedName>
    <definedName name="ME" localSheetId="26">[4]Links!$F$4</definedName>
    <definedName name="ME" localSheetId="27">[4]Links!$F$4</definedName>
    <definedName name="ME" localSheetId="16">[4]Links!$F$4</definedName>
    <definedName name="ME" localSheetId="20">[4]Links!$F$4</definedName>
    <definedName name="ME" localSheetId="21">[4]Links!$F$4</definedName>
    <definedName name="ME" localSheetId="40">[4]Links!$F$4</definedName>
    <definedName name="ME" localSheetId="42">[4]Links!$F$4</definedName>
    <definedName name="ME" localSheetId="33">[4]Links!$F$4</definedName>
    <definedName name="ME" localSheetId="34">[4]Links!$F$4</definedName>
    <definedName name="ME" localSheetId="39">[4]Links!$F$4</definedName>
    <definedName name="ME">[4]Links!$F$4</definedName>
    <definedName name="ME_F" localSheetId="14">[4]Links!$T$38</definedName>
    <definedName name="ME_F" localSheetId="23">[4]Links!$T$38</definedName>
    <definedName name="ME_F" localSheetId="25">[4]Links!$T$38</definedName>
    <definedName name="ME_F" localSheetId="26">[4]Links!$T$38</definedName>
    <definedName name="ME_F" localSheetId="27">[4]Links!$T$38</definedName>
    <definedName name="ME_F" localSheetId="16">[4]Links!$T$38</definedName>
    <definedName name="ME_F" localSheetId="20">[4]Links!$T$38</definedName>
    <definedName name="ME_F" localSheetId="21">[4]Links!$T$38</definedName>
    <definedName name="ME_F" localSheetId="40">[4]Links!$T$38</definedName>
    <definedName name="ME_F" localSheetId="42">[4]Links!$T$38</definedName>
    <definedName name="ME_F" localSheetId="33">[4]Links!$T$38</definedName>
    <definedName name="ME_F" localSheetId="34">[4]Links!$T$38</definedName>
    <definedName name="ME_F" localSheetId="39">[4]Links!$T$38</definedName>
    <definedName name="ME_F">[4]Links!$T$38</definedName>
    <definedName name="Medium_term_BOP_scenario" localSheetId="14">#REF!</definedName>
    <definedName name="Medium_term_BOP_scenario" localSheetId="23">#REF!</definedName>
    <definedName name="Medium_term_BOP_scenario" localSheetId="25">#REF!</definedName>
    <definedName name="Medium_term_BOP_scenario" localSheetId="26">#REF!</definedName>
    <definedName name="Medium_term_BOP_scenario" localSheetId="27">#REF!</definedName>
    <definedName name="Medium_term_BOP_scenario" localSheetId="16">#REF!</definedName>
    <definedName name="Medium_term_BOP_scenario" localSheetId="20">#REF!</definedName>
    <definedName name="Medium_term_BOP_scenario" localSheetId="21">#REF!</definedName>
    <definedName name="Medium_term_BOP_scenario" localSheetId="40">#REF!</definedName>
    <definedName name="Medium_term_BOP_scenario" localSheetId="42">#REF!</definedName>
    <definedName name="Medium_term_BOP_scenario" localSheetId="33">#REF!</definedName>
    <definedName name="Medium_term_BOP_scenario" localSheetId="34">#REF!</definedName>
    <definedName name="Medium_term_BOP_scenario" localSheetId="39">#REF!</definedName>
    <definedName name="Medium_term_BOP_scenario" localSheetId="46">#REF!</definedName>
    <definedName name="Medium_term_BOP_scenario" localSheetId="49">#REF!</definedName>
    <definedName name="Medium_term_BOP_scenario" localSheetId="52">#REF!</definedName>
    <definedName name="Medium_term_BOP_scenario" localSheetId="55">#REF!</definedName>
    <definedName name="Medium_term_BOP_scenario" localSheetId="59">#REF!</definedName>
    <definedName name="Medium_term_BOP_scenario" localSheetId="61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90">#REF!</definedName>
    <definedName name="Medium_term_BOP_scenario" localSheetId="83">#REF!</definedName>
    <definedName name="Medium_term_BOP_scenario" localSheetId="88">#REF!</definedName>
    <definedName name="Medium_term_BOP_scenario" localSheetId="30">#REF!</definedName>
    <definedName name="Medium_term_BOP_scenario" localSheetId="62">#REF!</definedName>
    <definedName name="Medium_term_BOP_scenario" localSheetId="78">#REF!</definedName>
    <definedName name="Medium_term_BOP_scenario" localSheetId="79">#REF!</definedName>
    <definedName name="Medium_term_BOP_scenario">#REF!</definedName>
    <definedName name="MEM" localSheetId="14">[4]Links!$F$11</definedName>
    <definedName name="MEM" localSheetId="23">[4]Links!$F$11</definedName>
    <definedName name="MEM" localSheetId="25">[4]Links!$F$11</definedName>
    <definedName name="MEM" localSheetId="26">[4]Links!$F$11</definedName>
    <definedName name="MEM" localSheetId="27">[4]Links!$F$11</definedName>
    <definedName name="MEM" localSheetId="16">[4]Links!$F$11</definedName>
    <definedName name="MEM" localSheetId="20">[4]Links!$F$11</definedName>
    <definedName name="MEM" localSheetId="21">[4]Links!$F$11</definedName>
    <definedName name="MEM" localSheetId="40">[4]Links!$F$11</definedName>
    <definedName name="MEM" localSheetId="42">[4]Links!$F$11</definedName>
    <definedName name="MEM" localSheetId="33">[4]Links!$F$11</definedName>
    <definedName name="MEM" localSheetId="34">[4]Links!$F$11</definedName>
    <definedName name="MEM" localSheetId="39">[4]Links!$F$11</definedName>
    <definedName name="MEM">[4]Links!$F$11</definedName>
    <definedName name="MERM" localSheetId="14">[4]Links!$H$11</definedName>
    <definedName name="MERM" localSheetId="23">[4]Links!$H$11</definedName>
    <definedName name="MERM" localSheetId="25">[4]Links!$H$11</definedName>
    <definedName name="MERM" localSheetId="26">[4]Links!$H$11</definedName>
    <definedName name="MERM" localSheetId="27">[4]Links!$H$11</definedName>
    <definedName name="MERM" localSheetId="16">[4]Links!$H$11</definedName>
    <definedName name="MERM" localSheetId="20">[4]Links!$H$11</definedName>
    <definedName name="MERM" localSheetId="21">[4]Links!$H$11</definedName>
    <definedName name="MERM" localSheetId="40">[4]Links!$H$11</definedName>
    <definedName name="MERM" localSheetId="42">[4]Links!$H$11</definedName>
    <definedName name="MERM" localSheetId="33">[4]Links!$H$11</definedName>
    <definedName name="MERM" localSheetId="34">[4]Links!$H$11</definedName>
    <definedName name="MERM" localSheetId="39">[4]Links!$H$11</definedName>
    <definedName name="MERM">[4]Links!$H$11</definedName>
    <definedName name="MERY" localSheetId="14">[4]Links!$H$18</definedName>
    <definedName name="MERY" localSheetId="23">[4]Links!$H$18</definedName>
    <definedName name="MERY" localSheetId="25">[4]Links!$H$18</definedName>
    <definedName name="MERY" localSheetId="26">[4]Links!$H$18</definedName>
    <definedName name="MERY" localSheetId="27">[4]Links!$H$18</definedName>
    <definedName name="MERY" localSheetId="16">[4]Links!$H$18</definedName>
    <definedName name="MERY" localSheetId="20">[4]Links!$H$18</definedName>
    <definedName name="MERY" localSheetId="21">[4]Links!$H$18</definedName>
    <definedName name="MERY" localSheetId="40">[4]Links!$H$18</definedName>
    <definedName name="MERY" localSheetId="42">[4]Links!$H$18</definedName>
    <definedName name="MERY" localSheetId="33">[4]Links!$H$18</definedName>
    <definedName name="MERY" localSheetId="34">[4]Links!$H$18</definedName>
    <definedName name="MERY" localSheetId="39">[4]Links!$H$18</definedName>
    <definedName name="MERY">[4]Links!$H$18</definedName>
    <definedName name="MEY" localSheetId="14">[4]Links!$F$18</definedName>
    <definedName name="MEY" localSheetId="23">[4]Links!$F$18</definedName>
    <definedName name="MEY" localSheetId="25">[4]Links!$F$18</definedName>
    <definedName name="MEY" localSheetId="26">[4]Links!$F$18</definedName>
    <definedName name="MEY" localSheetId="27">[4]Links!$F$18</definedName>
    <definedName name="MEY" localSheetId="16">[4]Links!$F$18</definedName>
    <definedName name="MEY" localSheetId="20">[4]Links!$F$18</definedName>
    <definedName name="MEY" localSheetId="21">[4]Links!$F$18</definedName>
    <definedName name="MEY" localSheetId="40">[4]Links!$F$18</definedName>
    <definedName name="MEY" localSheetId="42">[4]Links!$F$18</definedName>
    <definedName name="MEY" localSheetId="33">[4]Links!$F$18</definedName>
    <definedName name="MEY" localSheetId="34">[4]Links!$F$18</definedName>
    <definedName name="MEY" localSheetId="39">[4]Links!$F$18</definedName>
    <definedName name="MEY">[4]Links!$F$18</definedName>
    <definedName name="MEYN" localSheetId="14">[4]Links!$F$32</definedName>
    <definedName name="MEYN" localSheetId="23">[4]Links!$F$32</definedName>
    <definedName name="MEYN" localSheetId="25">[4]Links!$F$32</definedName>
    <definedName name="MEYN" localSheetId="26">[4]Links!$F$32</definedName>
    <definedName name="MEYN" localSheetId="27">[4]Links!$F$32</definedName>
    <definedName name="MEYN" localSheetId="16">[4]Links!$F$32</definedName>
    <definedName name="MEYN" localSheetId="20">[4]Links!$F$32</definedName>
    <definedName name="MEYN" localSheetId="21">[4]Links!$F$32</definedName>
    <definedName name="MEYN" localSheetId="40">[4]Links!$F$32</definedName>
    <definedName name="MEYN" localSheetId="42">[4]Links!$F$32</definedName>
    <definedName name="MEYN" localSheetId="33">[4]Links!$F$32</definedName>
    <definedName name="MEYN" localSheetId="34">[4]Links!$F$32</definedName>
    <definedName name="MEYN" localSheetId="39">[4]Links!$F$32</definedName>
    <definedName name="MEYN">[4]Links!$F$32</definedName>
    <definedName name="MEYND" localSheetId="14">[4]Links!$F$39</definedName>
    <definedName name="MEYND" localSheetId="23">[4]Links!$F$39</definedName>
    <definedName name="MEYND" localSheetId="25">[4]Links!$F$39</definedName>
    <definedName name="MEYND" localSheetId="26">[4]Links!$F$39</definedName>
    <definedName name="MEYND" localSheetId="27">[4]Links!$F$39</definedName>
    <definedName name="MEYND" localSheetId="16">[4]Links!$F$39</definedName>
    <definedName name="MEYND" localSheetId="20">[4]Links!$F$39</definedName>
    <definedName name="MEYND" localSheetId="21">[4]Links!$F$39</definedName>
    <definedName name="MEYND" localSheetId="40">[4]Links!$F$39</definedName>
    <definedName name="MEYND" localSheetId="42">[4]Links!$F$39</definedName>
    <definedName name="MEYND" localSheetId="33">[4]Links!$F$39</definedName>
    <definedName name="MEYND" localSheetId="34">[4]Links!$F$39</definedName>
    <definedName name="MEYND" localSheetId="39">[4]Links!$F$39</definedName>
    <definedName name="MEYND">[4]Links!$F$39</definedName>
    <definedName name="MH" localSheetId="14">[4]Links!$F$5</definedName>
    <definedName name="MH" localSheetId="23">[4]Links!$F$5</definedName>
    <definedName name="MH" localSheetId="25">[4]Links!$F$5</definedName>
    <definedName name="MH" localSheetId="26">[4]Links!$F$5</definedName>
    <definedName name="MH" localSheetId="27">[4]Links!$F$5</definedName>
    <definedName name="MH" localSheetId="16">[4]Links!$F$5</definedName>
    <definedName name="MH" localSheetId="20">[4]Links!$F$5</definedName>
    <definedName name="MH" localSheetId="21">[4]Links!$F$5</definedName>
    <definedName name="MH" localSheetId="40">[4]Links!$F$5</definedName>
    <definedName name="MH" localSheetId="42">[4]Links!$F$5</definedName>
    <definedName name="MH" localSheetId="33">[4]Links!$F$5</definedName>
    <definedName name="MH" localSheetId="34">[4]Links!$F$5</definedName>
    <definedName name="MH" localSheetId="39">[4]Links!$F$5</definedName>
    <definedName name="MH">[4]Links!$F$5</definedName>
    <definedName name="MH_F" localSheetId="14">[4]Links!$T$39</definedName>
    <definedName name="MH_F" localSheetId="23">[4]Links!$T$39</definedName>
    <definedName name="MH_F" localSheetId="25">[4]Links!$T$39</definedName>
    <definedName name="MH_F" localSheetId="26">[4]Links!$T$39</definedName>
    <definedName name="MH_F" localSheetId="27">[4]Links!$T$39</definedName>
    <definedName name="MH_F" localSheetId="16">[4]Links!$T$39</definedName>
    <definedName name="MH_F" localSheetId="20">[4]Links!$T$39</definedName>
    <definedName name="MH_F" localSheetId="21">[4]Links!$T$39</definedName>
    <definedName name="MH_F" localSheetId="40">[4]Links!$T$39</definedName>
    <definedName name="MH_F" localSheetId="42">[4]Links!$T$39</definedName>
    <definedName name="MH_F" localSheetId="33">[4]Links!$T$39</definedName>
    <definedName name="MH_F" localSheetId="34">[4]Links!$T$39</definedName>
    <definedName name="MH_F" localSheetId="39">[4]Links!$T$39</definedName>
    <definedName name="MH_F">[4]Links!$T$39</definedName>
    <definedName name="MHM" localSheetId="14">[4]Links!$F$12</definedName>
    <definedName name="MHM" localSheetId="23">[4]Links!$F$12</definedName>
    <definedName name="MHM" localSheetId="25">[4]Links!$F$12</definedName>
    <definedName name="MHM" localSheetId="26">[4]Links!$F$12</definedName>
    <definedName name="MHM" localSheetId="27">[4]Links!$F$12</definedName>
    <definedName name="MHM" localSheetId="16">[4]Links!$F$12</definedName>
    <definedName name="MHM" localSheetId="20">[4]Links!$F$12</definedName>
    <definedName name="MHM" localSheetId="21">[4]Links!$F$12</definedName>
    <definedName name="MHM" localSheetId="40">[4]Links!$F$12</definedName>
    <definedName name="MHM" localSheetId="42">[4]Links!$F$12</definedName>
    <definedName name="MHM" localSheetId="33">[4]Links!$F$12</definedName>
    <definedName name="MHM" localSheetId="34">[4]Links!$F$12</definedName>
    <definedName name="MHM" localSheetId="39">[4]Links!$F$12</definedName>
    <definedName name="MHM">[4]Links!$F$12</definedName>
    <definedName name="MHRM" localSheetId="14">[4]Links!$H$12</definedName>
    <definedName name="MHRM" localSheetId="23">[4]Links!$H$12</definedName>
    <definedName name="MHRM" localSheetId="25">[4]Links!$H$12</definedName>
    <definedName name="MHRM" localSheetId="26">[4]Links!$H$12</definedName>
    <definedName name="MHRM" localSheetId="27">[4]Links!$H$12</definedName>
    <definedName name="MHRM" localSheetId="16">[4]Links!$H$12</definedName>
    <definedName name="MHRM" localSheetId="20">[4]Links!$H$12</definedName>
    <definedName name="MHRM" localSheetId="21">[4]Links!$H$12</definedName>
    <definedName name="MHRM" localSheetId="40">[4]Links!$H$12</definedName>
    <definedName name="MHRM" localSheetId="42">[4]Links!$H$12</definedName>
    <definedName name="MHRM" localSheetId="33">[4]Links!$H$12</definedName>
    <definedName name="MHRM" localSheetId="34">[4]Links!$H$12</definedName>
    <definedName name="MHRM" localSheetId="39">[4]Links!$H$12</definedName>
    <definedName name="MHRM">[4]Links!$H$12</definedName>
    <definedName name="MHRY" localSheetId="14">[4]Links!$H$19</definedName>
    <definedName name="MHRY" localSheetId="23">[4]Links!$H$19</definedName>
    <definedName name="MHRY" localSheetId="25">[4]Links!$H$19</definedName>
    <definedName name="MHRY" localSheetId="26">[4]Links!$H$19</definedName>
    <definedName name="MHRY" localSheetId="27">[4]Links!$H$19</definedName>
    <definedName name="MHRY" localSheetId="16">[4]Links!$H$19</definedName>
    <definedName name="MHRY" localSheetId="20">[4]Links!$H$19</definedName>
    <definedName name="MHRY" localSheetId="21">[4]Links!$H$19</definedName>
    <definedName name="MHRY" localSheetId="40">[4]Links!$H$19</definedName>
    <definedName name="MHRY" localSheetId="42">[4]Links!$H$19</definedName>
    <definedName name="MHRY" localSheetId="33">[4]Links!$H$19</definedName>
    <definedName name="MHRY" localSheetId="34">[4]Links!$H$19</definedName>
    <definedName name="MHRY" localSheetId="39">[4]Links!$H$19</definedName>
    <definedName name="MHRY">[4]Links!$H$19</definedName>
    <definedName name="MHY" localSheetId="14">[4]Links!$F$19</definedName>
    <definedName name="MHY" localSheetId="23">[4]Links!$F$19</definedName>
    <definedName name="MHY" localSheetId="25">[4]Links!$F$19</definedName>
    <definedName name="MHY" localSheetId="26">[4]Links!$F$19</definedName>
    <definedName name="MHY" localSheetId="27">[4]Links!$F$19</definedName>
    <definedName name="MHY" localSheetId="16">[4]Links!$F$19</definedName>
    <definedName name="MHY" localSheetId="20">[4]Links!$F$19</definedName>
    <definedName name="MHY" localSheetId="21">[4]Links!$F$19</definedName>
    <definedName name="MHY" localSheetId="40">[4]Links!$F$19</definedName>
    <definedName name="MHY" localSheetId="42">[4]Links!$F$19</definedName>
    <definedName name="MHY" localSheetId="33">[4]Links!$F$19</definedName>
    <definedName name="MHY" localSheetId="34">[4]Links!$F$19</definedName>
    <definedName name="MHY" localSheetId="39">[4]Links!$F$19</definedName>
    <definedName name="MHY">[4]Links!$F$19</definedName>
    <definedName name="MHYN" localSheetId="14">[4]Links!$F$33</definedName>
    <definedName name="MHYN" localSheetId="23">[4]Links!$F$33</definedName>
    <definedName name="MHYN" localSheetId="25">[4]Links!$F$33</definedName>
    <definedName name="MHYN" localSheetId="26">[4]Links!$F$33</definedName>
    <definedName name="MHYN" localSheetId="27">[4]Links!$F$33</definedName>
    <definedName name="MHYN" localSheetId="16">[4]Links!$F$33</definedName>
    <definedName name="MHYN" localSheetId="20">[4]Links!$F$33</definedName>
    <definedName name="MHYN" localSheetId="21">[4]Links!$F$33</definedName>
    <definedName name="MHYN" localSheetId="40">[4]Links!$F$33</definedName>
    <definedName name="MHYN" localSheetId="42">[4]Links!$F$33</definedName>
    <definedName name="MHYN" localSheetId="33">[4]Links!$F$33</definedName>
    <definedName name="MHYN" localSheetId="34">[4]Links!$F$33</definedName>
    <definedName name="MHYN" localSheetId="39">[4]Links!$F$33</definedName>
    <definedName name="MHYN">[4]Links!$F$33</definedName>
    <definedName name="MHYND" localSheetId="14">[4]Links!$F$40</definedName>
    <definedName name="MHYND" localSheetId="23">[4]Links!$F$40</definedName>
    <definedName name="MHYND" localSheetId="25">[4]Links!$F$40</definedName>
    <definedName name="MHYND" localSheetId="26">[4]Links!$F$40</definedName>
    <definedName name="MHYND" localSheetId="27">[4]Links!$F$40</definedName>
    <definedName name="MHYND" localSheetId="16">[4]Links!$F$40</definedName>
    <definedName name="MHYND" localSheetId="20">[4]Links!$F$40</definedName>
    <definedName name="MHYND" localSheetId="21">[4]Links!$F$40</definedName>
    <definedName name="MHYND" localSheetId="40">[4]Links!$F$40</definedName>
    <definedName name="MHYND" localSheetId="42">[4]Links!$F$40</definedName>
    <definedName name="MHYND" localSheetId="33">[4]Links!$F$40</definedName>
    <definedName name="MHYND" localSheetId="34">[4]Links!$F$40</definedName>
    <definedName name="MHYND" localSheetId="39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14" hidden="1">{"MONA",#N/A,FALSE,"S"}</definedName>
    <definedName name="mn" localSheetId="23" hidden="1">{"MONA",#N/A,FALSE,"S"}</definedName>
    <definedName name="mn" localSheetId="25" hidden="1">{"MONA",#N/A,FALSE,"S"}</definedName>
    <definedName name="mn" localSheetId="26" hidden="1">{"MONA",#N/A,FALSE,"S"}</definedName>
    <definedName name="mn" localSheetId="27" hidden="1">{"MONA",#N/A,FALSE,"S"}</definedName>
    <definedName name="mn" localSheetId="15" hidden="1">{"MONA",#N/A,FALSE,"S"}</definedName>
    <definedName name="mn" localSheetId="16" hidden="1">{"MONA",#N/A,FALSE,"S"}</definedName>
    <definedName name="mn" localSheetId="20" hidden="1">{"MONA",#N/A,FALSE,"S"}</definedName>
    <definedName name="mn" localSheetId="21" hidden="1">{"MONA",#N/A,FALSE,"S"}</definedName>
    <definedName name="mn" localSheetId="31" hidden="1">{"MONA",#N/A,FALSE,"S"}</definedName>
    <definedName name="mn" localSheetId="40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34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8" hidden="1">{"MONA",#N/A,FALSE,"S"}</definedName>
    <definedName name="mn" localSheetId="50" hidden="1">{"MONA",#N/A,FALSE,"S"}</definedName>
    <definedName name="mn" localSheetId="52" hidden="1">{"MONA",#N/A,FALSE,"S"}</definedName>
    <definedName name="mn" localSheetId="53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5" hidden="1">{"MONA",#N/A,FALSE,"S"}</definedName>
    <definedName name="mn" localSheetId="74" hidden="1">{"MONA",#N/A,FALSE,"S"}</definedName>
    <definedName name="mn" localSheetId="75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80" hidden="1">{"MONA",#N/A,FALSE,"S"}</definedName>
    <definedName name="mn" localSheetId="90" hidden="1">{"MONA",#N/A,FALSE,"S"}</definedName>
    <definedName name="mn" localSheetId="82" hidden="1">{"MONA",#N/A,FALSE,"S"}</definedName>
    <definedName name="mn" localSheetId="83" hidden="1">{"MONA",#N/A,FALSE,"S"}</definedName>
    <definedName name="mn" localSheetId="88" hidden="1">{"MONA",#N/A,FALSE,"S"}</definedName>
    <definedName name="mn" localSheetId="30" hidden="1">{"MONA",#N/A,FALSE,"S"}</definedName>
    <definedName name="mn" localSheetId="78" hidden="1">{"MONA",#N/A,FALSE,"S"}</definedName>
    <definedName name="mn" localSheetId="79" hidden="1">{"MONA",#N/A,FALSE,"S"}</definedName>
    <definedName name="mn" hidden="1">{"MONA",#N/A,FALSE,"S"}</definedName>
    <definedName name="mn_1" localSheetId="1" hidden="1">{"MONA",#N/A,FALSE,"S"}</definedName>
    <definedName name="mn_1" localSheetId="14" hidden="1">{"MONA",#N/A,FALSE,"S"}</definedName>
    <definedName name="mn_1" localSheetId="23" hidden="1">{"MONA",#N/A,FALSE,"S"}</definedName>
    <definedName name="mn_1" localSheetId="25" hidden="1">{"MONA",#N/A,FALSE,"S"}</definedName>
    <definedName name="mn_1" localSheetId="26" hidden="1">{"MONA",#N/A,FALSE,"S"}</definedName>
    <definedName name="mn_1" localSheetId="27" hidden="1">{"MONA",#N/A,FALSE,"S"}</definedName>
    <definedName name="mn_1" localSheetId="16" hidden="1">{"MONA",#N/A,FALSE,"S"}</definedName>
    <definedName name="mn_1" localSheetId="20" hidden="1">{"MONA",#N/A,FALSE,"S"}</definedName>
    <definedName name="mn_1" localSheetId="21" hidden="1">{"MONA",#N/A,FALSE,"S"}</definedName>
    <definedName name="mn_1" localSheetId="31" hidden="1">{"MONA",#N/A,FALSE,"S"}</definedName>
    <definedName name="mn_1" localSheetId="40" hidden="1">{"MONA",#N/A,FALSE,"S"}</definedName>
    <definedName name="mn_1" localSheetId="42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45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34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48" hidden="1">{"MONA",#N/A,FALSE,"S"}</definedName>
    <definedName name="mn_1" localSheetId="50" hidden="1">{"MONA",#N/A,FALSE,"S"}</definedName>
    <definedName name="mn_1" localSheetId="52" hidden="1">{"MONA",#N/A,FALSE,"S"}</definedName>
    <definedName name="mn_1" localSheetId="53" hidden="1">{"MONA",#N/A,FALSE,"S"}</definedName>
    <definedName name="mn_1" localSheetId="55" hidden="1">{"MONA",#N/A,FALSE,"S"}</definedName>
    <definedName name="mn_1" localSheetId="58" hidden="1">{"MONA",#N/A,FALSE,"S"}</definedName>
    <definedName name="mn_1" localSheetId="59" hidden="1">{"MONA",#N/A,FALSE,"S"}</definedName>
    <definedName name="mn_1" localSheetId="61" hidden="1">{"MONA",#N/A,FALSE,"S"}</definedName>
    <definedName name="mn_1" localSheetId="65" hidden="1">{"MONA",#N/A,FALSE,"S"}</definedName>
    <definedName name="mn_1" localSheetId="74" hidden="1">{"MONA",#N/A,FALSE,"S"}</definedName>
    <definedName name="mn_1" localSheetId="75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3" hidden="1">{"MONA",#N/A,FALSE,"S"}</definedName>
    <definedName name="mn_1" localSheetId="90" hidden="1">{"MONA",#N/A,FALSE,"S"}</definedName>
    <definedName name="mn_1" localSheetId="83" hidden="1">{"MONA",#N/A,FALSE,"S"}</definedName>
    <definedName name="mn_1" localSheetId="88" hidden="1">{"MONA",#N/A,FALSE,"S"}</definedName>
    <definedName name="mn_1" localSheetId="30" hidden="1">{"MONA",#N/A,FALSE,"S"}</definedName>
    <definedName name="mn_1" localSheetId="78" hidden="1">{"MONA",#N/A,FALSE,"S"}</definedName>
    <definedName name="mn_1" localSheetId="79" hidden="1">{"MONA",#N/A,FALSE,"S"}</definedName>
    <definedName name="mn_1" hidden="1">{"MONA",#N/A,FALSE,"S"}</definedName>
    <definedName name="mn_2" localSheetId="1" hidden="1">{"MONA",#N/A,FALSE,"S"}</definedName>
    <definedName name="mn_2" localSheetId="14" hidden="1">{"MONA",#N/A,FALSE,"S"}</definedName>
    <definedName name="mn_2" localSheetId="23" hidden="1">{"MONA",#N/A,FALSE,"S"}</definedName>
    <definedName name="mn_2" localSheetId="25" hidden="1">{"MONA",#N/A,FALSE,"S"}</definedName>
    <definedName name="mn_2" localSheetId="26" hidden="1">{"MONA",#N/A,FALSE,"S"}</definedName>
    <definedName name="mn_2" localSheetId="27" hidden="1">{"MONA",#N/A,FALSE,"S"}</definedName>
    <definedName name="mn_2" localSheetId="16" hidden="1">{"MONA",#N/A,FALSE,"S"}</definedName>
    <definedName name="mn_2" localSheetId="20" hidden="1">{"MONA",#N/A,FALSE,"S"}</definedName>
    <definedName name="mn_2" localSheetId="21" hidden="1">{"MONA",#N/A,FALSE,"S"}</definedName>
    <definedName name="mn_2" localSheetId="31" hidden="1">{"MONA",#N/A,FALSE,"S"}</definedName>
    <definedName name="mn_2" localSheetId="40" hidden="1">{"MONA",#N/A,FALSE,"S"}</definedName>
    <definedName name="mn_2" localSheetId="42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45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34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48" hidden="1">{"MONA",#N/A,FALSE,"S"}</definedName>
    <definedName name="mn_2" localSheetId="50" hidden="1">{"MONA",#N/A,FALSE,"S"}</definedName>
    <definedName name="mn_2" localSheetId="52" hidden="1">{"MONA",#N/A,FALSE,"S"}</definedName>
    <definedName name="mn_2" localSheetId="53" hidden="1">{"MONA",#N/A,FALSE,"S"}</definedName>
    <definedName name="mn_2" localSheetId="55" hidden="1">{"MONA",#N/A,FALSE,"S"}</definedName>
    <definedName name="mn_2" localSheetId="58" hidden="1">{"MONA",#N/A,FALSE,"S"}</definedName>
    <definedName name="mn_2" localSheetId="59" hidden="1">{"MONA",#N/A,FALSE,"S"}</definedName>
    <definedName name="mn_2" localSheetId="61" hidden="1">{"MONA",#N/A,FALSE,"S"}</definedName>
    <definedName name="mn_2" localSheetId="65" hidden="1">{"MONA",#N/A,FALSE,"S"}</definedName>
    <definedName name="mn_2" localSheetId="74" hidden="1">{"MONA",#N/A,FALSE,"S"}</definedName>
    <definedName name="mn_2" localSheetId="75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3" hidden="1">{"MONA",#N/A,FALSE,"S"}</definedName>
    <definedName name="mn_2" localSheetId="90" hidden="1">{"MONA",#N/A,FALSE,"S"}</definedName>
    <definedName name="mn_2" localSheetId="83" hidden="1">{"MONA",#N/A,FALSE,"S"}</definedName>
    <definedName name="mn_2" localSheetId="88" hidden="1">{"MONA",#N/A,FALSE,"S"}</definedName>
    <definedName name="mn_2" localSheetId="30" hidden="1">{"MONA",#N/A,FALSE,"S"}</definedName>
    <definedName name="mn_2" localSheetId="78" hidden="1">{"MONA",#N/A,FALSE,"S"}</definedName>
    <definedName name="mn_2" localSheetId="79" hidden="1">{"MONA",#N/A,FALSE,"S"}</definedName>
    <definedName name="mn_2" hidden="1">{"MONA",#N/A,FALSE,"S"}</definedName>
    <definedName name="MNTZ_f" localSheetId="14">[4]Links!#REF!</definedName>
    <definedName name="MNTZ_f" localSheetId="23">[4]Links!#REF!</definedName>
    <definedName name="MNTZ_f" localSheetId="25">[4]Links!#REF!</definedName>
    <definedName name="MNTZ_f" localSheetId="26">[4]Links!#REF!</definedName>
    <definedName name="MNTZ_f" localSheetId="27">[4]Links!#REF!</definedName>
    <definedName name="MNTZ_f" localSheetId="16">[4]Links!#REF!</definedName>
    <definedName name="MNTZ_f" localSheetId="20">[4]Links!#REF!</definedName>
    <definedName name="MNTZ_f" localSheetId="21">[4]Links!#REF!</definedName>
    <definedName name="MNTZ_f" localSheetId="40">[4]Links!#REF!</definedName>
    <definedName name="MNTZ_f" localSheetId="42">[4]Links!#REF!</definedName>
    <definedName name="MNTZ_f" localSheetId="43">[4]Links!#REF!</definedName>
    <definedName name="MNTZ_f" localSheetId="33">[4]Links!#REF!</definedName>
    <definedName name="MNTZ_f" localSheetId="34">[4]Links!#REF!</definedName>
    <definedName name="MNTZ_f" localSheetId="39">[4]Links!#REF!</definedName>
    <definedName name="MNTZ_f" localSheetId="46">[4]Links!#REF!</definedName>
    <definedName name="MNTZ_f" localSheetId="49">[4]Links!#REF!</definedName>
    <definedName name="MNTZ_f" localSheetId="65">[4]Links!#REF!</definedName>
    <definedName name="MNTZ_f" localSheetId="66">[4]Links!#REF!</definedName>
    <definedName name="MNTZ_f" localSheetId="67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 localSheetId="72">[4]Links!#REF!</definedName>
    <definedName name="MNTZ_f" localSheetId="64">[4]Links!#REF!</definedName>
    <definedName name="MNTZ_f" localSheetId="62">[4]Links!#REF!</definedName>
    <definedName name="MNTZ_f" localSheetId="78">[4]Links!#REF!</definedName>
    <definedName name="MNTZ_f" localSheetId="79">[4]Links!#REF!</definedName>
    <definedName name="MNTZ_f">[4]Links!#REF!</definedName>
    <definedName name="Moldova__Balance_of_Payments__1994_98" localSheetId="14">#REF!</definedName>
    <definedName name="Moldova__Balance_of_Payments__1994_98" localSheetId="23">#REF!</definedName>
    <definedName name="Moldova__Balance_of_Payments__1994_98" localSheetId="25">#REF!</definedName>
    <definedName name="Moldova__Balance_of_Payments__1994_98" localSheetId="26">#REF!</definedName>
    <definedName name="Moldova__Balance_of_Payments__1994_98" localSheetId="27">#REF!</definedName>
    <definedName name="Moldova__Balance_of_Payments__1994_98" localSheetId="16">#REF!</definedName>
    <definedName name="Moldova__Balance_of_Payments__1994_98" localSheetId="20">#REF!</definedName>
    <definedName name="Moldova__Balance_of_Payments__1994_98" localSheetId="21">#REF!</definedName>
    <definedName name="Moldova__Balance_of_Payments__1994_98" localSheetId="40">#REF!</definedName>
    <definedName name="Moldova__Balance_of_Payments__1994_98" localSheetId="42">#REF!</definedName>
    <definedName name="Moldova__Balance_of_Payments__1994_98" localSheetId="33">#REF!</definedName>
    <definedName name="Moldova__Balance_of_Payments__1994_98" localSheetId="34">#REF!</definedName>
    <definedName name="Moldova__Balance_of_Payments__1994_98" localSheetId="39">#REF!</definedName>
    <definedName name="Moldova__Balance_of_Payments__1994_98" localSheetId="46">#REF!</definedName>
    <definedName name="Moldova__Balance_of_Payments__1994_98" localSheetId="49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9">#REF!</definedName>
    <definedName name="Moldova__Balance_of_Payments__1994_98" localSheetId="61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90">#REF!</definedName>
    <definedName name="Moldova__Balance_of_Payments__1994_98" localSheetId="83">#REF!</definedName>
    <definedName name="Moldova__Balance_of_Payments__1994_98" localSheetId="88">#REF!</definedName>
    <definedName name="Moldova__Balance_of_Payments__1994_98" localSheetId="30">#REF!</definedName>
    <definedName name="Moldova__Balance_of_Payments__1994_98" localSheetId="62">#REF!</definedName>
    <definedName name="Moldova__Balance_of_Payments__1994_98" localSheetId="78">#REF!</definedName>
    <definedName name="Moldova__Balance_of_Payments__1994_98" localSheetId="79">#REF!</definedName>
    <definedName name="Moldova__Balance_of_Payments__1994_98">#REF!</definedName>
    <definedName name="MONET" localSheetId="14">[4]Links!$V$2</definedName>
    <definedName name="MONET" localSheetId="23">[4]Links!$V$2</definedName>
    <definedName name="MONET" localSheetId="25">[4]Links!$V$2</definedName>
    <definedName name="MONET" localSheetId="26">[4]Links!$V$2</definedName>
    <definedName name="MONET" localSheetId="27">[4]Links!$V$2</definedName>
    <definedName name="MONET" localSheetId="16">[4]Links!$V$2</definedName>
    <definedName name="MONET" localSheetId="20">[4]Links!$V$2</definedName>
    <definedName name="MONET" localSheetId="21">[4]Links!$V$2</definedName>
    <definedName name="MONET" localSheetId="40">[4]Links!$V$2</definedName>
    <definedName name="MONET" localSheetId="42">[4]Links!$V$2</definedName>
    <definedName name="MONET" localSheetId="33">[4]Links!$V$2</definedName>
    <definedName name="MONET" localSheetId="34">[4]Links!$V$2</definedName>
    <definedName name="MONET" localSheetId="39">[4]Links!$V$2</definedName>
    <definedName name="MONET">[4]Links!$V$2</definedName>
    <definedName name="Monetary_Program_Parameters" localSheetId="14">#REF!</definedName>
    <definedName name="Monetary_Program_Parameters" localSheetId="23">#REF!</definedName>
    <definedName name="Monetary_Program_Parameters" localSheetId="25">#REF!</definedName>
    <definedName name="Monetary_Program_Parameters" localSheetId="26">#REF!</definedName>
    <definedName name="Monetary_Program_Parameters" localSheetId="27">#REF!</definedName>
    <definedName name="Monetary_Program_Parameters" localSheetId="16">#REF!</definedName>
    <definedName name="Monetary_Program_Parameters" localSheetId="20">#REF!</definedName>
    <definedName name="Monetary_Program_Parameters" localSheetId="21">#REF!</definedName>
    <definedName name="Monetary_Program_Parameters" localSheetId="40">#REF!</definedName>
    <definedName name="Monetary_Program_Parameters" localSheetId="42">#REF!</definedName>
    <definedName name="Monetary_Program_Parameters" localSheetId="33">#REF!</definedName>
    <definedName name="Monetary_Program_Parameters" localSheetId="34">#REF!</definedName>
    <definedName name="Monetary_Program_Parameters" localSheetId="39">#REF!</definedName>
    <definedName name="Monetary_Program_Parameters" localSheetId="46">#REF!</definedName>
    <definedName name="Monetary_Program_Parameters" localSheetId="49">#REF!</definedName>
    <definedName name="Monetary_Program_Parameters" localSheetId="52">#REF!</definedName>
    <definedName name="Monetary_Program_Parameters" localSheetId="55">#REF!</definedName>
    <definedName name="Monetary_Program_Parameters" localSheetId="59">#REF!</definedName>
    <definedName name="Monetary_Program_Parameters" localSheetId="61">#REF!</definedName>
    <definedName name="Monetary_Program_Parameters" localSheetId="65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69">#REF!</definedName>
    <definedName name="Monetary_Program_Parameters" localSheetId="71">#REF!</definedName>
    <definedName name="Monetary_Program_Parameters" localSheetId="72">#REF!</definedName>
    <definedName name="Monetary_Program_Parameters" localSheetId="90">#REF!</definedName>
    <definedName name="Monetary_Program_Parameters" localSheetId="83">#REF!</definedName>
    <definedName name="Monetary_Program_Parameters" localSheetId="88">#REF!</definedName>
    <definedName name="Monetary_Program_Parameters" localSheetId="30">#REF!</definedName>
    <definedName name="Monetary_Program_Parameters" localSheetId="62">#REF!</definedName>
    <definedName name="Monetary_Program_Parameters" localSheetId="78">#REF!</definedName>
    <definedName name="Monetary_Program_Parameters" localSheetId="79">#REF!</definedName>
    <definedName name="Monetary_Program_Parameters">#REF!</definedName>
    <definedName name="MONETM" localSheetId="14">[4]Links!$J$29</definedName>
    <definedName name="MONETM" localSheetId="23">[4]Links!$J$29</definedName>
    <definedName name="MONETM" localSheetId="25">[4]Links!$J$29</definedName>
    <definedName name="MONETM" localSheetId="26">[4]Links!$J$29</definedName>
    <definedName name="MONETM" localSheetId="27">[4]Links!$J$29</definedName>
    <definedName name="MONETM" localSheetId="16">[4]Links!$J$29</definedName>
    <definedName name="MONETM" localSheetId="20">[4]Links!$J$29</definedName>
    <definedName name="MONETM" localSheetId="21">[4]Links!$J$29</definedName>
    <definedName name="MONETM" localSheetId="40">[4]Links!$J$29</definedName>
    <definedName name="MONETM" localSheetId="42">[4]Links!$J$29</definedName>
    <definedName name="MONETM" localSheetId="33">[4]Links!$J$29</definedName>
    <definedName name="MONETM" localSheetId="34">[4]Links!$J$29</definedName>
    <definedName name="MONETM" localSheetId="39">[4]Links!$J$29</definedName>
    <definedName name="MONETM">[4]Links!$J$29</definedName>
    <definedName name="MONETMC" localSheetId="14">[4]Links!$J$32</definedName>
    <definedName name="MONETMC" localSheetId="23">[4]Links!$J$32</definedName>
    <definedName name="MONETMC" localSheetId="25">[4]Links!$J$32</definedName>
    <definedName name="MONETMC" localSheetId="26">[4]Links!$J$32</definedName>
    <definedName name="MONETMC" localSheetId="27">[4]Links!$J$32</definedName>
    <definedName name="MONETMC" localSheetId="16">[4]Links!$J$32</definedName>
    <definedName name="MONETMC" localSheetId="20">[4]Links!$J$32</definedName>
    <definedName name="MONETMC" localSheetId="21">[4]Links!$J$32</definedName>
    <definedName name="MONETMC" localSheetId="40">[4]Links!$J$32</definedName>
    <definedName name="MONETMC" localSheetId="42">[4]Links!$J$32</definedName>
    <definedName name="MONETMC" localSheetId="33">[4]Links!$J$32</definedName>
    <definedName name="MONETMC" localSheetId="34">[4]Links!$J$32</definedName>
    <definedName name="MONETMC" localSheetId="39">[4]Links!$J$32</definedName>
    <definedName name="MONETMC">[4]Links!$J$32</definedName>
    <definedName name="MONETP" localSheetId="14">[4]Links!$V$21</definedName>
    <definedName name="MONETP" localSheetId="23">[4]Links!$V$21</definedName>
    <definedName name="MONETP" localSheetId="25">[4]Links!$V$21</definedName>
    <definedName name="MONETP" localSheetId="26">[4]Links!$V$21</definedName>
    <definedName name="MONETP" localSheetId="27">[4]Links!$V$21</definedName>
    <definedName name="MONETP" localSheetId="16">[4]Links!$V$21</definedName>
    <definedName name="MONETP" localSheetId="20">[4]Links!$V$21</definedName>
    <definedName name="MONETP" localSheetId="21">[4]Links!$V$21</definedName>
    <definedName name="MONETP" localSheetId="40">[4]Links!$V$21</definedName>
    <definedName name="MONETP" localSheetId="42">[4]Links!$V$21</definedName>
    <definedName name="MONETP" localSheetId="33">[4]Links!$V$21</definedName>
    <definedName name="MONETP" localSheetId="34">[4]Links!$V$21</definedName>
    <definedName name="MONETP" localSheetId="39">[4]Links!$V$21</definedName>
    <definedName name="MONETP">[4]Links!$V$21</definedName>
    <definedName name="moneyprogram" localSheetId="14">#REF!</definedName>
    <definedName name="moneyprogram" localSheetId="23">#REF!</definedName>
    <definedName name="moneyprogram" localSheetId="25">#REF!</definedName>
    <definedName name="moneyprogram" localSheetId="26">#REF!</definedName>
    <definedName name="moneyprogram" localSheetId="27">#REF!</definedName>
    <definedName name="moneyprogram" localSheetId="16">#REF!</definedName>
    <definedName name="moneyprogram" localSheetId="20">#REF!</definedName>
    <definedName name="moneyprogram" localSheetId="21">#REF!</definedName>
    <definedName name="moneyprogram" localSheetId="40">#REF!</definedName>
    <definedName name="moneyprogram" localSheetId="42">#REF!</definedName>
    <definedName name="moneyprogram" localSheetId="33">#REF!</definedName>
    <definedName name="moneyprogram" localSheetId="34">#REF!</definedName>
    <definedName name="moneyprogram" localSheetId="39">#REF!</definedName>
    <definedName name="moneyprogram" localSheetId="46">#REF!</definedName>
    <definedName name="moneyprogram" localSheetId="49">#REF!</definedName>
    <definedName name="moneyprogram" localSheetId="52">#REF!</definedName>
    <definedName name="moneyprogram" localSheetId="55">#REF!</definedName>
    <definedName name="moneyprogram" localSheetId="59">#REF!</definedName>
    <definedName name="moneyprogram" localSheetId="61">#REF!</definedName>
    <definedName name="moneyprogram" localSheetId="65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69">#REF!</definedName>
    <definedName name="moneyprogram" localSheetId="71">#REF!</definedName>
    <definedName name="moneyprogram" localSheetId="72">#REF!</definedName>
    <definedName name="moneyprogram" localSheetId="90">#REF!</definedName>
    <definedName name="moneyprogram" localSheetId="83">#REF!</definedName>
    <definedName name="moneyprogram" localSheetId="88">#REF!</definedName>
    <definedName name="moneyprogram" localSheetId="30">#REF!</definedName>
    <definedName name="moneyprogram" localSheetId="62">#REF!</definedName>
    <definedName name="moneyprogram" localSheetId="78">#REF!</definedName>
    <definedName name="moneyprogram" localSheetId="79">#REF!</definedName>
    <definedName name="moneyprogram">#REF!</definedName>
    <definedName name="monprogparameters" localSheetId="14">#REF!</definedName>
    <definedName name="monprogparameters" localSheetId="23">#REF!</definedName>
    <definedName name="monprogparameters" localSheetId="25">#REF!</definedName>
    <definedName name="monprogparameters" localSheetId="26">#REF!</definedName>
    <definedName name="monprogparameters" localSheetId="27">#REF!</definedName>
    <definedName name="monprogparameters" localSheetId="16">#REF!</definedName>
    <definedName name="monprogparameters" localSheetId="20">#REF!</definedName>
    <definedName name="monprogparameters" localSheetId="21">#REF!</definedName>
    <definedName name="monprogparameters" localSheetId="40">#REF!</definedName>
    <definedName name="monprogparameters" localSheetId="33">#REF!</definedName>
    <definedName name="monprogparameters" localSheetId="34">#REF!</definedName>
    <definedName name="monprogparameters" localSheetId="39">#REF!</definedName>
    <definedName name="monprogparameters" localSheetId="46">#REF!</definedName>
    <definedName name="monprogparameters" localSheetId="49">#REF!</definedName>
    <definedName name="monprogparameters" localSheetId="52">#REF!</definedName>
    <definedName name="monprogparameters" localSheetId="55">#REF!</definedName>
    <definedName name="monprogparameters" localSheetId="59">#REF!</definedName>
    <definedName name="monprogparameters" localSheetId="61">#REF!</definedName>
    <definedName name="monprogparameters" localSheetId="65">#REF!</definedName>
    <definedName name="monprogparameters" localSheetId="66">#REF!</definedName>
    <definedName name="monprogparameters" localSheetId="67">#REF!</definedName>
    <definedName name="monprogparameters" localSheetId="71">#REF!</definedName>
    <definedName name="monprogparameters" localSheetId="72">#REF!</definedName>
    <definedName name="monprogparameters" localSheetId="90">#REF!</definedName>
    <definedName name="monprogparameters" localSheetId="83">#REF!</definedName>
    <definedName name="monprogparameters" localSheetId="88">#REF!</definedName>
    <definedName name="monprogparameters" localSheetId="62">#REF!</definedName>
    <definedName name="monprogparameters" localSheetId="78">#REF!</definedName>
    <definedName name="monprogparameters" localSheetId="79">#REF!</definedName>
    <definedName name="monprogparameters">#REF!</definedName>
    <definedName name="monsurvey" localSheetId="14">#REF!</definedName>
    <definedName name="monsurvey" localSheetId="23">#REF!</definedName>
    <definedName name="monsurvey" localSheetId="25">#REF!</definedName>
    <definedName name="monsurvey" localSheetId="26">#REF!</definedName>
    <definedName name="monsurvey" localSheetId="27">#REF!</definedName>
    <definedName name="monsurvey" localSheetId="16">#REF!</definedName>
    <definedName name="monsurvey" localSheetId="20">#REF!</definedName>
    <definedName name="monsurvey" localSheetId="21">#REF!</definedName>
    <definedName name="monsurvey" localSheetId="40">#REF!</definedName>
    <definedName name="monsurvey" localSheetId="33">#REF!</definedName>
    <definedName name="monsurvey" localSheetId="34">#REF!</definedName>
    <definedName name="monsurvey" localSheetId="39">#REF!</definedName>
    <definedName name="monsurvey" localSheetId="46">#REF!</definedName>
    <definedName name="monsurvey" localSheetId="49">#REF!</definedName>
    <definedName name="monsurvey" localSheetId="52">#REF!</definedName>
    <definedName name="monsurvey" localSheetId="55">#REF!</definedName>
    <definedName name="monsurvey" localSheetId="59">#REF!</definedName>
    <definedName name="monsurvey" localSheetId="61">#REF!</definedName>
    <definedName name="monsurvey" localSheetId="65">#REF!</definedName>
    <definedName name="monsurvey" localSheetId="66">#REF!</definedName>
    <definedName name="monsurvey" localSheetId="67">#REF!</definedName>
    <definedName name="monsurvey" localSheetId="71">#REF!</definedName>
    <definedName name="monsurvey" localSheetId="72">#REF!</definedName>
    <definedName name="monsurvey" localSheetId="90">#REF!</definedName>
    <definedName name="monsurvey" localSheetId="83">#REF!</definedName>
    <definedName name="monsurvey" localSheetId="88">#REF!</definedName>
    <definedName name="monsurvey" localSheetId="62">#REF!</definedName>
    <definedName name="monsurvey" localSheetId="78">#REF!</definedName>
    <definedName name="monsurvey" localSheetId="79">#REF!</definedName>
    <definedName name="monsurvey">#REF!</definedName>
    <definedName name="Month" localSheetId="68">[5]C!$G$14</definedName>
    <definedName name="Month" localSheetId="69">[5]C!$G$14</definedName>
    <definedName name="Month" localSheetId="72">[5]C!$G$14</definedName>
    <definedName name="Month" localSheetId="78">[5]C!$G$14</definedName>
    <definedName name="Month">[5]C!$G$14</definedName>
    <definedName name="Month_" localSheetId="14">#REF!</definedName>
    <definedName name="Month_" localSheetId="23">#REF!</definedName>
    <definedName name="Month_" localSheetId="25">#REF!</definedName>
    <definedName name="Month_" localSheetId="26">#REF!</definedName>
    <definedName name="Month_" localSheetId="27">#REF!</definedName>
    <definedName name="Month_" localSheetId="16">#REF!</definedName>
    <definedName name="Month_" localSheetId="20">#REF!</definedName>
    <definedName name="Month_" localSheetId="21">#REF!</definedName>
    <definedName name="Month_" localSheetId="40">#REF!</definedName>
    <definedName name="Month_" localSheetId="42">#REF!</definedName>
    <definedName name="Month_" localSheetId="33">#REF!</definedName>
    <definedName name="Month_" localSheetId="34">#REF!</definedName>
    <definedName name="Month_" localSheetId="39">#REF!</definedName>
    <definedName name="Month_" localSheetId="46">#REF!</definedName>
    <definedName name="Month_" localSheetId="49">#REF!</definedName>
    <definedName name="Month_" localSheetId="52">#REF!</definedName>
    <definedName name="Month_" localSheetId="55">#REF!</definedName>
    <definedName name="Month_" localSheetId="59">#REF!</definedName>
    <definedName name="Month_" localSheetId="61">#REF!</definedName>
    <definedName name="Month_" localSheetId="65">#REF!</definedName>
    <definedName name="Month_" localSheetId="66">#REF!</definedName>
    <definedName name="Month_" localSheetId="67">#REF!</definedName>
    <definedName name="Month_" localSheetId="71">#REF!</definedName>
    <definedName name="Month_" localSheetId="72">#REF!</definedName>
    <definedName name="Month_" localSheetId="90">#REF!</definedName>
    <definedName name="Month_" localSheetId="83">#REF!</definedName>
    <definedName name="Month_" localSheetId="88">#REF!</definedName>
    <definedName name="Month_" localSheetId="62">#REF!</definedName>
    <definedName name="Month_" localSheetId="78">#REF!</definedName>
    <definedName name="Month_" localSheetId="79">#REF!</definedName>
    <definedName name="Month_">#REF!</definedName>
    <definedName name="MonthL" localSheetId="68">[5]C!$G$15</definedName>
    <definedName name="MonthL" localSheetId="69">[5]C!$G$15</definedName>
    <definedName name="MonthL" localSheetId="72">[5]C!$G$15</definedName>
    <definedName name="MonthL" localSheetId="78">[5]C!$G$15</definedName>
    <definedName name="MonthL">[5]C!$G$15</definedName>
    <definedName name="mt_moneyprog" localSheetId="14">#REF!</definedName>
    <definedName name="mt_moneyprog" localSheetId="23">#REF!</definedName>
    <definedName name="mt_moneyprog" localSheetId="25">#REF!</definedName>
    <definedName name="mt_moneyprog" localSheetId="26">#REF!</definedName>
    <definedName name="mt_moneyprog" localSheetId="27">#REF!</definedName>
    <definedName name="mt_moneyprog" localSheetId="16">#REF!</definedName>
    <definedName name="mt_moneyprog" localSheetId="20">#REF!</definedName>
    <definedName name="mt_moneyprog" localSheetId="21">#REF!</definedName>
    <definedName name="mt_moneyprog" localSheetId="40">#REF!</definedName>
    <definedName name="mt_moneyprog" localSheetId="42">#REF!</definedName>
    <definedName name="mt_moneyprog" localSheetId="33">#REF!</definedName>
    <definedName name="mt_moneyprog" localSheetId="34">#REF!</definedName>
    <definedName name="mt_moneyprog" localSheetId="39">#REF!</definedName>
    <definedName name="mt_moneyprog" localSheetId="46">#REF!</definedName>
    <definedName name="mt_moneyprog" localSheetId="49">#REF!</definedName>
    <definedName name="mt_moneyprog" localSheetId="52">#REF!</definedName>
    <definedName name="mt_moneyprog" localSheetId="55">#REF!</definedName>
    <definedName name="mt_moneyprog" localSheetId="59">#REF!</definedName>
    <definedName name="mt_moneyprog" localSheetId="61">#REF!</definedName>
    <definedName name="mt_moneyprog" localSheetId="65">#REF!</definedName>
    <definedName name="mt_moneyprog" localSheetId="66">#REF!</definedName>
    <definedName name="mt_moneyprog" localSheetId="67">#REF!</definedName>
    <definedName name="mt_moneyprog" localSheetId="71">#REF!</definedName>
    <definedName name="mt_moneyprog" localSheetId="72">#REF!</definedName>
    <definedName name="mt_moneyprog" localSheetId="90">#REF!</definedName>
    <definedName name="mt_moneyprog" localSheetId="83">#REF!</definedName>
    <definedName name="mt_moneyprog" localSheetId="88">#REF!</definedName>
    <definedName name="mt_moneyprog" localSheetId="62">#REF!</definedName>
    <definedName name="mt_moneyprog" localSheetId="78">#REF!</definedName>
    <definedName name="mt_moneyprog" localSheetId="79">#REF!</definedName>
    <definedName name="mt_moneyprog">#REF!</definedName>
    <definedName name="n" localSheetId="1" hidden="1">{#N/A,#N/A,FALSE,"Лист4"}</definedName>
    <definedName name="n" localSheetId="14" hidden="1">{#N/A,#N/A,FALSE,"Лист4"}</definedName>
    <definedName name="n" localSheetId="23" hidden="1">{#N/A,#N/A,FALSE,"Лист4"}</definedName>
    <definedName name="n" localSheetId="25" hidden="1">{#N/A,#N/A,FALSE,"Лист4"}</definedName>
    <definedName name="n" localSheetId="26" hidden="1">{#N/A,#N/A,FALSE,"Лист4"}</definedName>
    <definedName name="n" localSheetId="27" hidden="1">{#N/A,#N/A,FALSE,"Лист4"}</definedName>
    <definedName name="n" localSheetId="15" hidden="1">{#N/A,#N/A,FALSE,"Лист4"}</definedName>
    <definedName name="n" localSheetId="16" hidden="1">{#N/A,#N/A,FALSE,"Лист4"}</definedName>
    <definedName name="n" localSheetId="20" hidden="1">{#N/A,#N/A,FALSE,"Лист4"}</definedName>
    <definedName name="n" localSheetId="21" hidden="1">{#N/A,#N/A,FALSE,"Лист4"}</definedName>
    <definedName name="n" localSheetId="31" hidden="1">{#N/A,#N/A,FALSE,"Лист4"}</definedName>
    <definedName name="n" localSheetId="40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45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34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50" hidden="1">{#N/A,#N/A,FALSE,"Лист4"}</definedName>
    <definedName name="n" localSheetId="52" hidden="1">{#N/A,#N/A,FALSE,"Лист4"}</definedName>
    <definedName name="n" localSheetId="53" hidden="1">{#N/A,#N/A,FALSE,"Лист4"}</definedName>
    <definedName name="n" localSheetId="55" hidden="1">{#N/A,#N/A,FALSE,"Лист4"}</definedName>
    <definedName name="n" localSheetId="58" hidden="1">{#N/A,#N/A,FALSE,"Лист4"}</definedName>
    <definedName name="n" localSheetId="59" hidden="1">{#N/A,#N/A,FALSE,"Лист4"}</definedName>
    <definedName name="n" localSheetId="61" hidden="1">{#N/A,#N/A,FALSE,"Лист4"}</definedName>
    <definedName name="n" localSheetId="65" hidden="1">{#N/A,#N/A,FALSE,"Лист4"}</definedName>
    <definedName name="n" localSheetId="74" hidden="1">{#N/A,#N/A,FALSE,"Лист4"}</definedName>
    <definedName name="n" localSheetId="75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3" hidden="1">{#N/A,#N/A,FALSE,"Лист4"}</definedName>
    <definedName name="n" localSheetId="80" hidden="1">{#N/A,#N/A,FALSE,"Лист4"}</definedName>
    <definedName name="n" localSheetId="90" hidden="1">{#N/A,#N/A,FALSE,"Лист4"}</definedName>
    <definedName name="n" localSheetId="82" hidden="1">{#N/A,#N/A,FALSE,"Лист4"}</definedName>
    <definedName name="n" localSheetId="83" hidden="1">{#N/A,#N/A,FALSE,"Лист4"}</definedName>
    <definedName name="n" localSheetId="88" hidden="1">{#N/A,#N/A,FALSE,"Лист4"}</definedName>
    <definedName name="n" localSheetId="30" hidden="1">{#N/A,#N/A,FALSE,"Лист4"}</definedName>
    <definedName name="n" localSheetId="78" hidden="1">{#N/A,#N/A,FALSE,"Лист4"}</definedName>
    <definedName name="n" localSheetId="79" hidden="1">{#N/A,#N/A,FALSE,"Лист4"}</definedName>
    <definedName name="n" hidden="1">{#N/A,#N/A,FALSE,"Лист4"}</definedName>
    <definedName name="NAMES" localSheetId="14">#REF!</definedName>
    <definedName name="NAMES" localSheetId="23">#REF!</definedName>
    <definedName name="NAMES" localSheetId="25">#REF!</definedName>
    <definedName name="NAMES" localSheetId="26">#REF!</definedName>
    <definedName name="NAMES" localSheetId="27">#REF!</definedName>
    <definedName name="NAMES" localSheetId="16">#REF!</definedName>
    <definedName name="NAMES" localSheetId="20">#REF!</definedName>
    <definedName name="NAMES" localSheetId="21">#REF!</definedName>
    <definedName name="NAMES" localSheetId="40">#REF!</definedName>
    <definedName name="NAMES" localSheetId="42">#REF!</definedName>
    <definedName name="NAMES" localSheetId="33">#REF!</definedName>
    <definedName name="NAMES" localSheetId="34">#REF!</definedName>
    <definedName name="NAMES" localSheetId="39">#REF!</definedName>
    <definedName name="NAMES" localSheetId="46">#REF!</definedName>
    <definedName name="NAMES" localSheetId="49">#REF!</definedName>
    <definedName name="NAMES" localSheetId="52">#REF!</definedName>
    <definedName name="NAMES" localSheetId="55">#REF!</definedName>
    <definedName name="NAMES" localSheetId="59">#REF!</definedName>
    <definedName name="NAMES" localSheetId="61">#REF!</definedName>
    <definedName name="NAMES" localSheetId="65">#REF!</definedName>
    <definedName name="NAMES" localSheetId="66">#REF!</definedName>
    <definedName name="NAMES" localSheetId="67">#REF!</definedName>
    <definedName name="NAMES" localSheetId="68">#REF!</definedName>
    <definedName name="NAMES" localSheetId="69">#REF!</definedName>
    <definedName name="NAMES" localSheetId="71">#REF!</definedName>
    <definedName name="NAMES" localSheetId="72">#REF!</definedName>
    <definedName name="NAMES" localSheetId="90">#REF!</definedName>
    <definedName name="NAMES" localSheetId="83">#REF!</definedName>
    <definedName name="NAMES" localSheetId="88">#REF!</definedName>
    <definedName name="NAMES" localSheetId="30">#REF!</definedName>
    <definedName name="NAMES" localSheetId="62">#REF!</definedName>
    <definedName name="NAMES" localSheetId="78">#REF!</definedName>
    <definedName name="NAMES" localSheetId="79">#REF!</definedName>
    <definedName name="NAMES">#REF!</definedName>
    <definedName name="NAMESA" localSheetId="14">#REF!</definedName>
    <definedName name="NAMESA" localSheetId="23">#REF!</definedName>
    <definedName name="NAMESA" localSheetId="25">#REF!</definedName>
    <definedName name="NAMESA" localSheetId="26">#REF!</definedName>
    <definedName name="NAMESA" localSheetId="27">#REF!</definedName>
    <definedName name="NAMESA" localSheetId="16">#REF!</definedName>
    <definedName name="NAMESA" localSheetId="20">#REF!</definedName>
    <definedName name="NAMESA" localSheetId="21">#REF!</definedName>
    <definedName name="NAMESA" localSheetId="40">#REF!</definedName>
    <definedName name="NAMESA" localSheetId="33">#REF!</definedName>
    <definedName name="NAMESA" localSheetId="34">#REF!</definedName>
    <definedName name="NAMESA" localSheetId="39">#REF!</definedName>
    <definedName name="NAMESA" localSheetId="46">#REF!</definedName>
    <definedName name="NAMESA" localSheetId="49">#REF!</definedName>
    <definedName name="NAMESA" localSheetId="52">#REF!</definedName>
    <definedName name="NAMESA" localSheetId="55">#REF!</definedName>
    <definedName name="NAMESA" localSheetId="59">#REF!</definedName>
    <definedName name="NAMESA" localSheetId="61">#REF!</definedName>
    <definedName name="NAMESA" localSheetId="65">#REF!</definedName>
    <definedName name="NAMESA" localSheetId="66">#REF!</definedName>
    <definedName name="NAMESA" localSheetId="67">#REF!</definedName>
    <definedName name="NAMESA" localSheetId="71">#REF!</definedName>
    <definedName name="NAMESA" localSheetId="72">#REF!</definedName>
    <definedName name="NAMESA" localSheetId="90">#REF!</definedName>
    <definedName name="NAMESA" localSheetId="83">#REF!</definedName>
    <definedName name="NAMESA" localSheetId="88">#REF!</definedName>
    <definedName name="NAMESA" localSheetId="62">#REF!</definedName>
    <definedName name="NAMESA" localSheetId="78">#REF!</definedName>
    <definedName name="NAMESA" localSheetId="79">#REF!</definedName>
    <definedName name="NAMESA">#REF!</definedName>
    <definedName name="NAMESM" localSheetId="14">#REF!</definedName>
    <definedName name="NAMESM" localSheetId="23">#REF!</definedName>
    <definedName name="NAMESM" localSheetId="25">#REF!</definedName>
    <definedName name="NAMESM" localSheetId="26">#REF!</definedName>
    <definedName name="NAMESM" localSheetId="27">#REF!</definedName>
    <definedName name="NAMESM" localSheetId="16">#REF!</definedName>
    <definedName name="NAMESM" localSheetId="20">#REF!</definedName>
    <definedName name="NAMESM" localSheetId="21">#REF!</definedName>
    <definedName name="NAMESM" localSheetId="40">#REF!</definedName>
    <definedName name="NAMESM" localSheetId="33">#REF!</definedName>
    <definedName name="NAMESM" localSheetId="34">#REF!</definedName>
    <definedName name="NAMESM" localSheetId="39">#REF!</definedName>
    <definedName name="NAMESM" localSheetId="46">#REF!</definedName>
    <definedName name="NAMESM" localSheetId="49">#REF!</definedName>
    <definedName name="NAMESM" localSheetId="52">#REF!</definedName>
    <definedName name="NAMESM" localSheetId="55">#REF!</definedName>
    <definedName name="NAMESM" localSheetId="59">#REF!</definedName>
    <definedName name="NAMESM" localSheetId="61">#REF!</definedName>
    <definedName name="NAMESM" localSheetId="65">#REF!</definedName>
    <definedName name="NAMESM" localSheetId="66">#REF!</definedName>
    <definedName name="NAMESM" localSheetId="67">#REF!</definedName>
    <definedName name="NAMESM" localSheetId="71">#REF!</definedName>
    <definedName name="NAMESM" localSheetId="72">#REF!</definedName>
    <definedName name="NAMESM" localSheetId="90">#REF!</definedName>
    <definedName name="NAMESM" localSheetId="83">#REF!</definedName>
    <definedName name="NAMESM" localSheetId="88">#REF!</definedName>
    <definedName name="NAMESM" localSheetId="62">#REF!</definedName>
    <definedName name="NAMESM" localSheetId="78">#REF!</definedName>
    <definedName name="NAMESM" localSheetId="79">#REF!</definedName>
    <definedName name="NAMESM">#REF!</definedName>
    <definedName name="NAMESQ" localSheetId="14">#REF!</definedName>
    <definedName name="NAMESQ" localSheetId="23">#REF!</definedName>
    <definedName name="NAMESQ" localSheetId="25">#REF!</definedName>
    <definedName name="NAMESQ" localSheetId="26">#REF!</definedName>
    <definedName name="NAMESQ" localSheetId="27">#REF!</definedName>
    <definedName name="NAMESQ" localSheetId="16">#REF!</definedName>
    <definedName name="NAMESQ" localSheetId="20">#REF!</definedName>
    <definedName name="NAMESQ" localSheetId="21">#REF!</definedName>
    <definedName name="NAMESQ" localSheetId="40">#REF!</definedName>
    <definedName name="NAMESQ" localSheetId="33">#REF!</definedName>
    <definedName name="NAMESQ" localSheetId="39">#REF!</definedName>
    <definedName name="NAMESQ" localSheetId="46">#REF!</definedName>
    <definedName name="NAMESQ" localSheetId="49">#REF!</definedName>
    <definedName name="NAMESQ" localSheetId="65">#REF!</definedName>
    <definedName name="NAMESQ" localSheetId="66">#REF!</definedName>
    <definedName name="NAMESQ" localSheetId="67">#REF!</definedName>
    <definedName name="NAMESQ" localSheetId="71">#REF!</definedName>
    <definedName name="NAMESQ" localSheetId="72">#REF!</definedName>
    <definedName name="NAMESQ" localSheetId="62">#REF!</definedName>
    <definedName name="NAMESQ" localSheetId="78">#REF!</definedName>
    <definedName name="NAMESQ" localSheetId="79">#REF!</definedName>
    <definedName name="NAMESQ">#REF!</definedName>
    <definedName name="NFA_assumptions" localSheetId="14">#REF!</definedName>
    <definedName name="NFA_assumptions" localSheetId="23">#REF!</definedName>
    <definedName name="NFA_assumptions" localSheetId="25">#REF!</definedName>
    <definedName name="NFA_assumptions" localSheetId="26">#REF!</definedName>
    <definedName name="NFA_assumptions" localSheetId="27">#REF!</definedName>
    <definedName name="NFA_assumptions" localSheetId="16">#REF!</definedName>
    <definedName name="NFA_assumptions" localSheetId="20">#REF!</definedName>
    <definedName name="NFA_assumptions" localSheetId="21">#REF!</definedName>
    <definedName name="NFA_assumptions" localSheetId="40">#REF!</definedName>
    <definedName name="NFA_assumptions" localSheetId="33">#REF!</definedName>
    <definedName name="NFA_assumptions" localSheetId="39">#REF!</definedName>
    <definedName name="NFA_assumptions" localSheetId="46">#REF!</definedName>
    <definedName name="NFA_assumptions" localSheetId="49">#REF!</definedName>
    <definedName name="NFA_assumptions" localSheetId="65">#REF!</definedName>
    <definedName name="NFA_assumptions" localSheetId="66">#REF!</definedName>
    <definedName name="NFA_assumptions" localSheetId="67">#REF!</definedName>
    <definedName name="NFA_assumptions" localSheetId="71">#REF!</definedName>
    <definedName name="NFA_assumptions" localSheetId="72">#REF!</definedName>
    <definedName name="NFA_assumptions" localSheetId="62">#REF!</definedName>
    <definedName name="NFA_assumptions" localSheetId="78">#REF!</definedName>
    <definedName name="NFA_assumptions" localSheetId="79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14" hidden="1">{#N/A,#N/A,FALSE,"т04"}</definedName>
    <definedName name="njgf" localSheetId="23" hidden="1">{#N/A,#N/A,FALSE,"т04"}</definedName>
    <definedName name="njgf" localSheetId="25" hidden="1">{#N/A,#N/A,FALSE,"т04"}</definedName>
    <definedName name="njgf" localSheetId="26" hidden="1">{#N/A,#N/A,FALSE,"т04"}</definedName>
    <definedName name="njgf" localSheetId="27" hidden="1">{#N/A,#N/A,FALSE,"т04"}</definedName>
    <definedName name="njgf" localSheetId="15" hidden="1">{#N/A,#N/A,FALSE,"т04"}</definedName>
    <definedName name="njgf" localSheetId="16" hidden="1">{#N/A,#N/A,FALSE,"т04"}</definedName>
    <definedName name="njgf" localSheetId="20" hidden="1">{#N/A,#N/A,FALSE,"т04"}</definedName>
    <definedName name="njgf" localSheetId="21" hidden="1">{#N/A,#N/A,FALSE,"т04"}</definedName>
    <definedName name="njgf" localSheetId="31" hidden="1">{#N/A,#N/A,FALSE,"т04"}</definedName>
    <definedName name="njgf" localSheetId="40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34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8" hidden="1">{#N/A,#N/A,FALSE,"т04"}</definedName>
    <definedName name="njgf" localSheetId="50" hidden="1">{#N/A,#N/A,FALSE,"т04"}</definedName>
    <definedName name="njgf" localSheetId="52" hidden="1">{#N/A,#N/A,FALSE,"т04"}</definedName>
    <definedName name="njgf" localSheetId="53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5" hidden="1">{#N/A,#N/A,FALSE,"т04"}</definedName>
    <definedName name="njgf" localSheetId="74" hidden="1">{#N/A,#N/A,FALSE,"т04"}</definedName>
    <definedName name="njgf" localSheetId="75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90" hidden="1">{#N/A,#N/A,FALSE,"т04"}</definedName>
    <definedName name="njgf" localSheetId="82" hidden="1">{#N/A,#N/A,FALSE,"т04"}</definedName>
    <definedName name="njgf" localSheetId="83" hidden="1">{#N/A,#N/A,FALSE,"т04"}</definedName>
    <definedName name="njgf" localSheetId="88" hidden="1">{#N/A,#N/A,FALSE,"т04"}</definedName>
    <definedName name="njgf" localSheetId="30" hidden="1">{#N/A,#N/A,FALSE,"т04"}</definedName>
    <definedName name="njgf" localSheetId="78" hidden="1">{#N/A,#N/A,FALSE,"т04"}</definedName>
    <definedName name="njgf" localSheetId="79" hidden="1">{#N/A,#N/A,FALSE,"т04"}</definedName>
    <definedName name="njgf" hidden="1">{#N/A,#N/A,FALSE,"т04"}</definedName>
    <definedName name="njgf_2" localSheetId="1" hidden="1">{#N/A,#N/A,FALSE,"т04"}</definedName>
    <definedName name="njgf_2" localSheetId="14" hidden="1">{#N/A,#N/A,FALSE,"т04"}</definedName>
    <definedName name="njgf_2" localSheetId="23" hidden="1">{#N/A,#N/A,FALSE,"т04"}</definedName>
    <definedName name="njgf_2" localSheetId="25" hidden="1">{#N/A,#N/A,FALSE,"т04"}</definedName>
    <definedName name="njgf_2" localSheetId="26" hidden="1">{#N/A,#N/A,FALSE,"т04"}</definedName>
    <definedName name="njgf_2" localSheetId="27" hidden="1">{#N/A,#N/A,FALSE,"т04"}</definedName>
    <definedName name="njgf_2" localSheetId="16" hidden="1">{#N/A,#N/A,FALSE,"т04"}</definedName>
    <definedName name="njgf_2" localSheetId="20" hidden="1">{#N/A,#N/A,FALSE,"т04"}</definedName>
    <definedName name="njgf_2" localSheetId="21" hidden="1">{#N/A,#N/A,FALSE,"т04"}</definedName>
    <definedName name="njgf_2" localSheetId="31" hidden="1">{#N/A,#N/A,FALSE,"т04"}</definedName>
    <definedName name="njgf_2" localSheetId="40" hidden="1">{#N/A,#N/A,FALSE,"т04"}</definedName>
    <definedName name="njgf_2" localSheetId="42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45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34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48" hidden="1">{#N/A,#N/A,FALSE,"т04"}</definedName>
    <definedName name="njgf_2" localSheetId="50" hidden="1">{#N/A,#N/A,FALSE,"т04"}</definedName>
    <definedName name="njgf_2" localSheetId="52" hidden="1">{#N/A,#N/A,FALSE,"т04"}</definedName>
    <definedName name="njgf_2" localSheetId="53" hidden="1">{#N/A,#N/A,FALSE,"т04"}</definedName>
    <definedName name="njgf_2" localSheetId="55" hidden="1">{#N/A,#N/A,FALSE,"т04"}</definedName>
    <definedName name="njgf_2" localSheetId="58" hidden="1">{#N/A,#N/A,FALSE,"т04"}</definedName>
    <definedName name="njgf_2" localSheetId="59" hidden="1">{#N/A,#N/A,FALSE,"т04"}</definedName>
    <definedName name="njgf_2" localSheetId="61" hidden="1">{#N/A,#N/A,FALSE,"т04"}</definedName>
    <definedName name="njgf_2" localSheetId="65" hidden="1">{#N/A,#N/A,FALSE,"т04"}</definedName>
    <definedName name="njgf_2" localSheetId="74" hidden="1">{#N/A,#N/A,FALSE,"т04"}</definedName>
    <definedName name="njgf_2" localSheetId="75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3" hidden="1">{#N/A,#N/A,FALSE,"т04"}</definedName>
    <definedName name="njgf_2" localSheetId="90" hidden="1">{#N/A,#N/A,FALSE,"т04"}</definedName>
    <definedName name="njgf_2" localSheetId="83" hidden="1">{#N/A,#N/A,FALSE,"т04"}</definedName>
    <definedName name="njgf_2" localSheetId="88" hidden="1">{#N/A,#N/A,FALSE,"т04"}</definedName>
    <definedName name="njgf_2" localSheetId="30" hidden="1">{#N/A,#N/A,FALSE,"т04"}</definedName>
    <definedName name="njgf_2" localSheetId="78" hidden="1">{#N/A,#N/A,FALSE,"т04"}</definedName>
    <definedName name="njgf_2" localSheetId="7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4" hidden="1">{#N/A,#N/A,FALSE,"т04"}</definedName>
    <definedName name="njgf_2_1" localSheetId="23" hidden="1">{#N/A,#N/A,FALSE,"т04"}</definedName>
    <definedName name="njgf_2_1" localSheetId="25" hidden="1">{#N/A,#N/A,FALSE,"т04"}</definedName>
    <definedName name="njgf_2_1" localSheetId="26" hidden="1">{#N/A,#N/A,FALSE,"т04"}</definedName>
    <definedName name="njgf_2_1" localSheetId="27" hidden="1">{#N/A,#N/A,FALSE,"т04"}</definedName>
    <definedName name="njgf_2_1" localSheetId="16" hidden="1">{#N/A,#N/A,FALSE,"т04"}</definedName>
    <definedName name="njgf_2_1" localSheetId="20" hidden="1">{#N/A,#N/A,FALSE,"т04"}</definedName>
    <definedName name="njgf_2_1" localSheetId="21" hidden="1">{#N/A,#N/A,FALSE,"т04"}</definedName>
    <definedName name="njgf_2_1" localSheetId="31" hidden="1">{#N/A,#N/A,FALSE,"т04"}</definedName>
    <definedName name="njgf_2_1" localSheetId="40" hidden="1">{#N/A,#N/A,FALSE,"т04"}</definedName>
    <definedName name="njgf_2_1" localSheetId="42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45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34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48" hidden="1">{#N/A,#N/A,FALSE,"т04"}</definedName>
    <definedName name="njgf_2_1" localSheetId="50" hidden="1">{#N/A,#N/A,FALSE,"т04"}</definedName>
    <definedName name="njgf_2_1" localSheetId="52" hidden="1">{#N/A,#N/A,FALSE,"т04"}</definedName>
    <definedName name="njgf_2_1" localSheetId="53" hidden="1">{#N/A,#N/A,FALSE,"т04"}</definedName>
    <definedName name="njgf_2_1" localSheetId="55" hidden="1">{#N/A,#N/A,FALSE,"т04"}</definedName>
    <definedName name="njgf_2_1" localSheetId="58" hidden="1">{#N/A,#N/A,FALSE,"т04"}</definedName>
    <definedName name="njgf_2_1" localSheetId="59" hidden="1">{#N/A,#N/A,FALSE,"т04"}</definedName>
    <definedName name="njgf_2_1" localSheetId="61" hidden="1">{#N/A,#N/A,FALSE,"т04"}</definedName>
    <definedName name="njgf_2_1" localSheetId="65" hidden="1">{#N/A,#N/A,FALSE,"т04"}</definedName>
    <definedName name="njgf_2_1" localSheetId="74" hidden="1">{#N/A,#N/A,FALSE,"т04"}</definedName>
    <definedName name="njgf_2_1" localSheetId="75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3" hidden="1">{#N/A,#N/A,FALSE,"т04"}</definedName>
    <definedName name="njgf_2_1" localSheetId="90" hidden="1">{#N/A,#N/A,FALSE,"т04"}</definedName>
    <definedName name="njgf_2_1" localSheetId="83" hidden="1">{#N/A,#N/A,FALSE,"т04"}</definedName>
    <definedName name="njgf_2_1" localSheetId="88" hidden="1">{#N/A,#N/A,FALSE,"т04"}</definedName>
    <definedName name="njgf_2_1" localSheetId="30" hidden="1">{#N/A,#N/A,FALSE,"т04"}</definedName>
    <definedName name="njgf_2_1" localSheetId="78" hidden="1">{#N/A,#N/A,FALSE,"т04"}</definedName>
    <definedName name="njgf_2_1" localSheetId="79" hidden="1">{#N/A,#N/A,FALSE,"т04"}</definedName>
    <definedName name="njgf_2_1" hidden="1">{#N/A,#N/A,FALSE,"т04"}</definedName>
    <definedName name="Nomer" localSheetId="14">[4]C!$D$12</definedName>
    <definedName name="Nomer" localSheetId="23">[4]C!$D$12</definedName>
    <definedName name="Nomer" localSheetId="25">[4]C!$D$12</definedName>
    <definedName name="Nomer" localSheetId="26">[4]C!$D$12</definedName>
    <definedName name="Nomer" localSheetId="27">[4]C!$D$12</definedName>
    <definedName name="Nomer" localSheetId="16">[4]C!$D$12</definedName>
    <definedName name="Nomer" localSheetId="20">[4]C!$D$12</definedName>
    <definedName name="Nomer" localSheetId="21">[4]C!$D$12</definedName>
    <definedName name="Nomer" localSheetId="40">[4]C!$D$12</definedName>
    <definedName name="Nomer" localSheetId="42">[4]C!$D$12</definedName>
    <definedName name="Nomer" localSheetId="33">[4]C!$D$12</definedName>
    <definedName name="Nomer" localSheetId="34">[4]C!$D$12</definedName>
    <definedName name="Nomer" localSheetId="39">[4]C!$D$12</definedName>
    <definedName name="Nomer">[4]C!$D$12</definedName>
    <definedName name="Non_BRO" localSheetId="14">#REF!</definedName>
    <definedName name="Non_BRO" localSheetId="23">#REF!</definedName>
    <definedName name="Non_BRO" localSheetId="25">#REF!</definedName>
    <definedName name="Non_BRO" localSheetId="26">#REF!</definedName>
    <definedName name="Non_BRO" localSheetId="27">#REF!</definedName>
    <definedName name="Non_BRO" localSheetId="16">#REF!</definedName>
    <definedName name="Non_BRO" localSheetId="20">#REF!</definedName>
    <definedName name="Non_BRO" localSheetId="21">#REF!</definedName>
    <definedName name="Non_BRO" localSheetId="40">#REF!</definedName>
    <definedName name="Non_BRO" localSheetId="42">#REF!</definedName>
    <definedName name="Non_BRO" localSheetId="33">#REF!</definedName>
    <definedName name="Non_BRO" localSheetId="34">#REF!</definedName>
    <definedName name="Non_BRO" localSheetId="39">#REF!</definedName>
    <definedName name="Non_BRO" localSheetId="46">#REF!</definedName>
    <definedName name="Non_BRO" localSheetId="49">#REF!</definedName>
    <definedName name="Non_BRO" localSheetId="52">#REF!</definedName>
    <definedName name="Non_BRO" localSheetId="55">#REF!</definedName>
    <definedName name="Non_BRO" localSheetId="59">#REF!</definedName>
    <definedName name="Non_BRO" localSheetId="61">#REF!</definedName>
    <definedName name="Non_BRO" localSheetId="65">#REF!</definedName>
    <definedName name="Non_BRO" localSheetId="66">#REF!</definedName>
    <definedName name="Non_BRO" localSheetId="67">#REF!</definedName>
    <definedName name="Non_BRO" localSheetId="71">#REF!</definedName>
    <definedName name="Non_BRO" localSheetId="72">#REF!</definedName>
    <definedName name="Non_BRO" localSheetId="90">#REF!</definedName>
    <definedName name="Non_BRO" localSheetId="83">#REF!</definedName>
    <definedName name="Non_BRO" localSheetId="88">#REF!</definedName>
    <definedName name="Non_BRO" localSheetId="62">#REF!</definedName>
    <definedName name="Non_BRO" localSheetId="78">#REF!</definedName>
    <definedName name="Non_BRO" localSheetId="79">#REF!</definedName>
    <definedName name="Non_BRO">#REF!</definedName>
    <definedName name="Notes" localSheetId="14">#REF!</definedName>
    <definedName name="Notes" localSheetId="23">#REF!</definedName>
    <definedName name="Notes" localSheetId="25">#REF!</definedName>
    <definedName name="Notes" localSheetId="26">#REF!</definedName>
    <definedName name="Notes" localSheetId="27">#REF!</definedName>
    <definedName name="Notes" localSheetId="16">#REF!</definedName>
    <definedName name="Notes" localSheetId="20">#REF!</definedName>
    <definedName name="Notes" localSheetId="21">#REF!</definedName>
    <definedName name="Notes" localSheetId="40">#REF!</definedName>
    <definedName name="Notes" localSheetId="33">#REF!</definedName>
    <definedName name="Notes" localSheetId="34">#REF!</definedName>
    <definedName name="Notes" localSheetId="39">#REF!</definedName>
    <definedName name="Notes" localSheetId="46">#REF!</definedName>
    <definedName name="Notes" localSheetId="49">#REF!</definedName>
    <definedName name="Notes" localSheetId="52">#REF!</definedName>
    <definedName name="Notes" localSheetId="55">#REF!</definedName>
    <definedName name="Notes" localSheetId="59">#REF!</definedName>
    <definedName name="Notes" localSheetId="61">#REF!</definedName>
    <definedName name="Notes" localSheetId="65">#REF!</definedName>
    <definedName name="Notes" localSheetId="66">#REF!</definedName>
    <definedName name="Notes" localSheetId="67">#REF!</definedName>
    <definedName name="Notes" localSheetId="71">#REF!</definedName>
    <definedName name="Notes" localSheetId="72">#REF!</definedName>
    <definedName name="Notes" localSheetId="90">#REF!</definedName>
    <definedName name="Notes" localSheetId="83">#REF!</definedName>
    <definedName name="Notes" localSheetId="88">#REF!</definedName>
    <definedName name="Notes" localSheetId="62">#REF!</definedName>
    <definedName name="Notes" localSheetId="78">#REF!</definedName>
    <definedName name="Notes" localSheetId="79">#REF!</definedName>
    <definedName name="Notes">#REF!</definedName>
    <definedName name="Number" localSheetId="14">#REF!</definedName>
    <definedName name="Number" localSheetId="23">#REF!</definedName>
    <definedName name="Number" localSheetId="25">#REF!</definedName>
    <definedName name="Number" localSheetId="26">#REF!</definedName>
    <definedName name="Number" localSheetId="27">#REF!</definedName>
    <definedName name="Number" localSheetId="16">#REF!</definedName>
    <definedName name="Number" localSheetId="20">#REF!</definedName>
    <definedName name="Number" localSheetId="21">#REF!</definedName>
    <definedName name="Number" localSheetId="40">#REF!</definedName>
    <definedName name="Number" localSheetId="33">#REF!</definedName>
    <definedName name="Number" localSheetId="34">#REF!</definedName>
    <definedName name="Number" localSheetId="39">#REF!</definedName>
    <definedName name="Number" localSheetId="46">#REF!</definedName>
    <definedName name="Number" localSheetId="49">#REF!</definedName>
    <definedName name="Number" localSheetId="52">#REF!</definedName>
    <definedName name="Number" localSheetId="55">#REF!</definedName>
    <definedName name="Number" localSheetId="59">#REF!</definedName>
    <definedName name="Number" localSheetId="61">#REF!</definedName>
    <definedName name="Number" localSheetId="65">#REF!</definedName>
    <definedName name="Number" localSheetId="66">#REF!</definedName>
    <definedName name="Number" localSheetId="67">#REF!</definedName>
    <definedName name="Number" localSheetId="71">#REF!</definedName>
    <definedName name="Number" localSheetId="72">#REF!</definedName>
    <definedName name="Number" localSheetId="90">#REF!</definedName>
    <definedName name="Number" localSheetId="83">#REF!</definedName>
    <definedName name="Number" localSheetId="88">#REF!</definedName>
    <definedName name="Number" localSheetId="64">#REF!</definedName>
    <definedName name="Number" localSheetId="62">#REF!</definedName>
    <definedName name="Number" localSheetId="78">#REF!</definedName>
    <definedName name="Number" localSheetId="79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4" hidden="1">{#N/A,#N/A,FALSE,"т02бд"}</definedName>
    <definedName name="ooo" localSheetId="23" hidden="1">{#N/A,#N/A,FALSE,"т02бд"}</definedName>
    <definedName name="ooo" localSheetId="25" hidden="1">{#N/A,#N/A,FALSE,"т02бд"}</definedName>
    <definedName name="ooo" localSheetId="26" hidden="1">{#N/A,#N/A,FALSE,"т02бд"}</definedName>
    <definedName name="ooo" localSheetId="27" hidden="1">{#N/A,#N/A,FALSE,"т02бд"}</definedName>
    <definedName name="ooo" localSheetId="15" hidden="1">{#N/A,#N/A,FALSE,"т02бд"}</definedName>
    <definedName name="ooo" localSheetId="16" hidden="1">{#N/A,#N/A,FALSE,"т02бд"}</definedName>
    <definedName name="ooo" localSheetId="20" hidden="1">{#N/A,#N/A,FALSE,"т02бд"}</definedName>
    <definedName name="ooo" localSheetId="21" hidden="1">{#N/A,#N/A,FALSE,"т02бд"}</definedName>
    <definedName name="ooo" localSheetId="31" hidden="1">{#N/A,#N/A,FALSE,"т02бд"}</definedName>
    <definedName name="ooo" localSheetId="40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34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8" hidden="1">{#N/A,#N/A,FALSE,"т02бд"}</definedName>
    <definedName name="ooo" localSheetId="50" hidden="1">{#N/A,#N/A,FALSE,"т02бд"}</definedName>
    <definedName name="ooo" localSheetId="52" hidden="1">{#N/A,#N/A,FALSE,"т02бд"}</definedName>
    <definedName name="ooo" localSheetId="53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5" hidden="1">{#N/A,#N/A,FALSE,"т02бд"}</definedName>
    <definedName name="ooo" localSheetId="74" hidden="1">{#N/A,#N/A,FALSE,"т02бд"}</definedName>
    <definedName name="ooo" localSheetId="75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80" hidden="1">{#N/A,#N/A,FALSE,"т02бд"}</definedName>
    <definedName name="ooo" localSheetId="90" hidden="1">{#N/A,#N/A,FALSE,"т02бд"}</definedName>
    <definedName name="ooo" localSheetId="82" hidden="1">{#N/A,#N/A,FALSE,"т02бд"}</definedName>
    <definedName name="ooo" localSheetId="83" hidden="1">{#N/A,#N/A,FALSE,"т02бд"}</definedName>
    <definedName name="ooo" localSheetId="88" hidden="1">{#N/A,#N/A,FALSE,"т02бд"}</definedName>
    <definedName name="ooo" localSheetId="30" hidden="1">{#N/A,#N/A,FALSE,"т02бд"}</definedName>
    <definedName name="ooo" localSheetId="78" hidden="1">{#N/A,#N/A,FALSE,"т02бд"}</definedName>
    <definedName name="ooo" localSheetId="7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4" hidden="1">{#N/A,#N/A,FALSE,"т02бд"}</definedName>
    <definedName name="ooo_1" localSheetId="23" hidden="1">{#N/A,#N/A,FALSE,"т02бд"}</definedName>
    <definedName name="ooo_1" localSheetId="25" hidden="1">{#N/A,#N/A,FALSE,"т02бд"}</definedName>
    <definedName name="ooo_1" localSheetId="26" hidden="1">{#N/A,#N/A,FALSE,"т02бд"}</definedName>
    <definedName name="ooo_1" localSheetId="27" hidden="1">{#N/A,#N/A,FALSE,"т02бд"}</definedName>
    <definedName name="ooo_1" localSheetId="16" hidden="1">{#N/A,#N/A,FALSE,"т02бд"}</definedName>
    <definedName name="ooo_1" localSheetId="20" hidden="1">{#N/A,#N/A,FALSE,"т02бд"}</definedName>
    <definedName name="ooo_1" localSheetId="21" hidden="1">{#N/A,#N/A,FALSE,"т02бд"}</definedName>
    <definedName name="ooo_1" localSheetId="31" hidden="1">{#N/A,#N/A,FALSE,"т02бд"}</definedName>
    <definedName name="ooo_1" localSheetId="40" hidden="1">{#N/A,#N/A,FALSE,"т02бд"}</definedName>
    <definedName name="ooo_1" localSheetId="42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45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34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48" hidden="1">{#N/A,#N/A,FALSE,"т02бд"}</definedName>
    <definedName name="ooo_1" localSheetId="50" hidden="1">{#N/A,#N/A,FALSE,"т02бд"}</definedName>
    <definedName name="ooo_1" localSheetId="52" hidden="1">{#N/A,#N/A,FALSE,"т02бд"}</definedName>
    <definedName name="ooo_1" localSheetId="53" hidden="1">{#N/A,#N/A,FALSE,"т02бд"}</definedName>
    <definedName name="ooo_1" localSheetId="55" hidden="1">{#N/A,#N/A,FALSE,"т02бд"}</definedName>
    <definedName name="ooo_1" localSheetId="58" hidden="1">{#N/A,#N/A,FALSE,"т02бд"}</definedName>
    <definedName name="ooo_1" localSheetId="59" hidden="1">{#N/A,#N/A,FALSE,"т02бд"}</definedName>
    <definedName name="ooo_1" localSheetId="61" hidden="1">{#N/A,#N/A,FALSE,"т02бд"}</definedName>
    <definedName name="ooo_1" localSheetId="65" hidden="1">{#N/A,#N/A,FALSE,"т02бд"}</definedName>
    <definedName name="ooo_1" localSheetId="74" hidden="1">{#N/A,#N/A,FALSE,"т02бд"}</definedName>
    <definedName name="ooo_1" localSheetId="75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3" hidden="1">{#N/A,#N/A,FALSE,"т02бд"}</definedName>
    <definedName name="ooo_1" localSheetId="90" hidden="1">{#N/A,#N/A,FALSE,"т02бд"}</definedName>
    <definedName name="ooo_1" localSheetId="83" hidden="1">{#N/A,#N/A,FALSE,"т02бд"}</definedName>
    <definedName name="ooo_1" localSheetId="88" hidden="1">{#N/A,#N/A,FALSE,"т02бд"}</definedName>
    <definedName name="ooo_1" localSheetId="30" hidden="1">{#N/A,#N/A,FALSE,"т02бд"}</definedName>
    <definedName name="ooo_1" localSheetId="78" hidden="1">{#N/A,#N/A,FALSE,"т02бд"}</definedName>
    <definedName name="ooo_1" localSheetId="7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4" hidden="1">{#N/A,#N/A,FALSE,"т02бд"}</definedName>
    <definedName name="ooo_2" localSheetId="23" hidden="1">{#N/A,#N/A,FALSE,"т02бд"}</definedName>
    <definedName name="ooo_2" localSheetId="25" hidden="1">{#N/A,#N/A,FALSE,"т02бд"}</definedName>
    <definedName name="ooo_2" localSheetId="26" hidden="1">{#N/A,#N/A,FALSE,"т02бд"}</definedName>
    <definedName name="ooo_2" localSheetId="27" hidden="1">{#N/A,#N/A,FALSE,"т02бд"}</definedName>
    <definedName name="ooo_2" localSheetId="16" hidden="1">{#N/A,#N/A,FALSE,"т02бд"}</definedName>
    <definedName name="ooo_2" localSheetId="20" hidden="1">{#N/A,#N/A,FALSE,"т02бд"}</definedName>
    <definedName name="ooo_2" localSheetId="21" hidden="1">{#N/A,#N/A,FALSE,"т02бд"}</definedName>
    <definedName name="ooo_2" localSheetId="31" hidden="1">{#N/A,#N/A,FALSE,"т02бд"}</definedName>
    <definedName name="ooo_2" localSheetId="40" hidden="1">{#N/A,#N/A,FALSE,"т02бд"}</definedName>
    <definedName name="ooo_2" localSheetId="42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45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34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48" hidden="1">{#N/A,#N/A,FALSE,"т02бд"}</definedName>
    <definedName name="ooo_2" localSheetId="50" hidden="1">{#N/A,#N/A,FALSE,"т02бд"}</definedName>
    <definedName name="ooo_2" localSheetId="52" hidden="1">{#N/A,#N/A,FALSE,"т02бд"}</definedName>
    <definedName name="ooo_2" localSheetId="53" hidden="1">{#N/A,#N/A,FALSE,"т02бд"}</definedName>
    <definedName name="ooo_2" localSheetId="55" hidden="1">{#N/A,#N/A,FALSE,"т02бд"}</definedName>
    <definedName name="ooo_2" localSheetId="58" hidden="1">{#N/A,#N/A,FALSE,"т02бд"}</definedName>
    <definedName name="ooo_2" localSheetId="59" hidden="1">{#N/A,#N/A,FALSE,"т02бд"}</definedName>
    <definedName name="ooo_2" localSheetId="61" hidden="1">{#N/A,#N/A,FALSE,"т02бд"}</definedName>
    <definedName name="ooo_2" localSheetId="65" hidden="1">{#N/A,#N/A,FALSE,"т02бд"}</definedName>
    <definedName name="ooo_2" localSheetId="74" hidden="1">{#N/A,#N/A,FALSE,"т02бд"}</definedName>
    <definedName name="ooo_2" localSheetId="75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3" hidden="1">{#N/A,#N/A,FALSE,"т02бд"}</definedName>
    <definedName name="ooo_2" localSheetId="90" hidden="1">{#N/A,#N/A,FALSE,"т02бд"}</definedName>
    <definedName name="ooo_2" localSheetId="83" hidden="1">{#N/A,#N/A,FALSE,"т02бд"}</definedName>
    <definedName name="ooo_2" localSheetId="88" hidden="1">{#N/A,#N/A,FALSE,"т02бд"}</definedName>
    <definedName name="ooo_2" localSheetId="30" hidden="1">{#N/A,#N/A,FALSE,"т02бд"}</definedName>
    <definedName name="ooo_2" localSheetId="78" hidden="1">{#N/A,#N/A,FALSE,"т02бд"}</definedName>
    <definedName name="ooo_2" localSheetId="79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4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15" hidden="1">{#N/A,#N/A,FALSE,"SimInp1";#N/A,#N/A,FALSE,"SimInp2";#N/A,#N/A,FALSE,"SimOut1";#N/A,#N/A,FALSE,"SimOut2";#N/A,#N/A,FALSE,"SimOut3";#N/A,#N/A,FALSE,"SimOut4";#N/A,#N/A,FALSE,"SimOut5"}</definedName>
    <definedName name="OST_KV_SH" localSheetId="16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8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90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4" hidden="1">{#N/A,#N/A,FALSE,"SimInp1";#N/A,#N/A,FALSE,"SimInp2";#N/A,#N/A,FALSE,"SimOut1";#N/A,#N/A,FALSE,"SimOut2";#N/A,#N/A,FALSE,"SimOut3";#N/A,#N/A,FALSE,"SimOut4";#N/A,#N/A,FALSE,"SimOut5"}</definedName>
    <definedName name="OST_KV_SH_2" localSheetId="23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16" hidden="1">{#N/A,#N/A,FALSE,"SimInp1";#N/A,#N/A,FALSE,"SimInp2";#N/A,#N/A,FALSE,"SimOut1";#N/A,#N/A,FALSE,"SimOut2";#N/A,#N/A,FALSE,"SimOut3";#N/A,#N/A,FALSE,"SimOut4";#N/A,#N/A,FALSE,"SimOut5"}</definedName>
    <definedName name="OST_KV_SH_2" localSheetId="20" hidden="1">{#N/A,#N/A,FALSE,"SimInp1";#N/A,#N/A,FALSE,"SimInp2";#N/A,#N/A,FALSE,"SimOut1";#N/A,#N/A,FALSE,"SimOut2";#N/A,#N/A,FALSE,"SimOut3";#N/A,#N/A,FALSE,"SimOut4";#N/A,#N/A,FALSE,"SimOut5"}</definedName>
    <definedName name="OST_KV_SH_2" localSheetId="21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40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8" hidden="1">{#N/A,#N/A,FALSE,"SimInp1";#N/A,#N/A,FALSE,"SimInp2";#N/A,#N/A,FALSE,"SimOut1";#N/A,#N/A,FALSE,"SimOut2";#N/A,#N/A,FALSE,"SimOut3";#N/A,#N/A,FALSE,"SimOut4";#N/A,#N/A,FALSE,"SimOut5"}</definedName>
    <definedName name="OST_KV_SH_2" localSheetId="50" hidden="1">{#N/A,#N/A,FALSE,"SimInp1";#N/A,#N/A,FALSE,"SimInp2";#N/A,#N/A,FALSE,"SimOut1";#N/A,#N/A,FALSE,"SimOut2";#N/A,#N/A,FALSE,"SimOut3";#N/A,#N/A,FALSE,"SimOut4";#N/A,#N/A,FALSE,"SimOut5"}</definedName>
    <definedName name="OST_KV_SH_2" localSheetId="52" hidden="1">{#N/A,#N/A,FALSE,"SimInp1";#N/A,#N/A,FALSE,"SimInp2";#N/A,#N/A,FALSE,"SimOut1";#N/A,#N/A,FALSE,"SimOut2";#N/A,#N/A,FALSE,"SimOut3";#N/A,#N/A,FALSE,"SimOut4";#N/A,#N/A,FALSE,"SimOut5"}</definedName>
    <definedName name="OST_KV_SH_2" localSheetId="53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8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90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30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7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4" hidden="1">{#N/A,#N/A,FALSE,"SimInp1";#N/A,#N/A,FALSE,"SimInp2";#N/A,#N/A,FALSE,"SimOut1";#N/A,#N/A,FALSE,"SimOut2";#N/A,#N/A,FALSE,"SimOut3";#N/A,#N/A,FALSE,"SimOut4";#N/A,#N/A,FALSE,"SimOut5"}</definedName>
    <definedName name="OST_KV_SH_2_1" localSheetId="23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16" hidden="1">{#N/A,#N/A,FALSE,"SimInp1";#N/A,#N/A,FALSE,"SimInp2";#N/A,#N/A,FALSE,"SimOut1";#N/A,#N/A,FALSE,"SimOut2";#N/A,#N/A,FALSE,"SimOut3";#N/A,#N/A,FALSE,"SimOut4";#N/A,#N/A,FALSE,"SimOut5"}</definedName>
    <definedName name="OST_KV_SH_2_1" localSheetId="20" hidden="1">{#N/A,#N/A,FALSE,"SimInp1";#N/A,#N/A,FALSE,"SimInp2";#N/A,#N/A,FALSE,"SimOut1";#N/A,#N/A,FALSE,"SimOut2";#N/A,#N/A,FALSE,"SimOut3";#N/A,#N/A,FALSE,"SimOut4";#N/A,#N/A,FALSE,"SimOut5"}</definedName>
    <definedName name="OST_KV_SH_2_1" localSheetId="21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40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8" hidden="1">{#N/A,#N/A,FALSE,"SimInp1";#N/A,#N/A,FALSE,"SimInp2";#N/A,#N/A,FALSE,"SimOut1";#N/A,#N/A,FALSE,"SimOut2";#N/A,#N/A,FALSE,"SimOut3";#N/A,#N/A,FALSE,"SimOut4";#N/A,#N/A,FALSE,"SimOut5"}</definedName>
    <definedName name="OST_KV_SH_2_1" localSheetId="50" hidden="1">{#N/A,#N/A,FALSE,"SimInp1";#N/A,#N/A,FALSE,"SimInp2";#N/A,#N/A,FALSE,"SimOut1";#N/A,#N/A,FALSE,"SimOut2";#N/A,#N/A,FALSE,"SimOut3";#N/A,#N/A,FALSE,"SimOut4";#N/A,#N/A,FALSE,"SimOut5"}</definedName>
    <definedName name="OST_KV_SH_2_1" localSheetId="52" hidden="1">{#N/A,#N/A,FALSE,"SimInp1";#N/A,#N/A,FALSE,"SimInp2";#N/A,#N/A,FALSE,"SimOut1";#N/A,#N/A,FALSE,"SimOut2";#N/A,#N/A,FALSE,"SimOut3";#N/A,#N/A,FALSE,"SimOut4";#N/A,#N/A,FALSE,"SimOut5"}</definedName>
    <definedName name="OST_KV_SH_2_1" localSheetId="53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8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90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30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7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4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15" hidden="1">{#N/A,#N/A,FALSE,"SimInp1";#N/A,#N/A,FALSE,"SimInp2";#N/A,#N/A,FALSE,"SimOut1";#N/A,#N/A,FALSE,"SimOut2";#N/A,#N/A,FALSE,"SimOut3";#N/A,#N/A,FALSE,"SimOut4";#N/A,#N/A,FALSE,"SimOut5"}</definedName>
    <definedName name="OST_SH" localSheetId="16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8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90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4" hidden="1">{#N/A,#N/A,FALSE,"SimInp1";#N/A,#N/A,FALSE,"SimInp2";#N/A,#N/A,FALSE,"SimOut1";#N/A,#N/A,FALSE,"SimOut2";#N/A,#N/A,FALSE,"SimOut3";#N/A,#N/A,FALSE,"SimOut4";#N/A,#N/A,FALSE,"SimOut5"}</definedName>
    <definedName name="OST_SH_2" localSheetId="23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16" hidden="1">{#N/A,#N/A,FALSE,"SimInp1";#N/A,#N/A,FALSE,"SimInp2";#N/A,#N/A,FALSE,"SimOut1";#N/A,#N/A,FALSE,"SimOut2";#N/A,#N/A,FALSE,"SimOut3";#N/A,#N/A,FALSE,"SimOut4";#N/A,#N/A,FALSE,"SimOut5"}</definedName>
    <definedName name="OST_SH_2" localSheetId="20" hidden="1">{#N/A,#N/A,FALSE,"SimInp1";#N/A,#N/A,FALSE,"SimInp2";#N/A,#N/A,FALSE,"SimOut1";#N/A,#N/A,FALSE,"SimOut2";#N/A,#N/A,FALSE,"SimOut3";#N/A,#N/A,FALSE,"SimOut4";#N/A,#N/A,FALSE,"SimOut5"}</definedName>
    <definedName name="OST_SH_2" localSheetId="21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40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8" hidden="1">{#N/A,#N/A,FALSE,"SimInp1";#N/A,#N/A,FALSE,"SimInp2";#N/A,#N/A,FALSE,"SimOut1";#N/A,#N/A,FALSE,"SimOut2";#N/A,#N/A,FALSE,"SimOut3";#N/A,#N/A,FALSE,"SimOut4";#N/A,#N/A,FALSE,"SimOut5"}</definedName>
    <definedName name="OST_SH_2" localSheetId="50" hidden="1">{#N/A,#N/A,FALSE,"SimInp1";#N/A,#N/A,FALSE,"SimInp2";#N/A,#N/A,FALSE,"SimOut1";#N/A,#N/A,FALSE,"SimOut2";#N/A,#N/A,FALSE,"SimOut3";#N/A,#N/A,FALSE,"SimOut4";#N/A,#N/A,FALSE,"SimOut5"}</definedName>
    <definedName name="OST_SH_2" localSheetId="52" hidden="1">{#N/A,#N/A,FALSE,"SimInp1";#N/A,#N/A,FALSE,"SimInp2";#N/A,#N/A,FALSE,"SimOut1";#N/A,#N/A,FALSE,"SimOut2";#N/A,#N/A,FALSE,"SimOut3";#N/A,#N/A,FALSE,"SimOut4";#N/A,#N/A,FALSE,"SimOut5"}</definedName>
    <definedName name="OST_SH_2" localSheetId="53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8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90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30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7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4" hidden="1">{#N/A,#N/A,FALSE,"SimInp1";#N/A,#N/A,FALSE,"SimInp2";#N/A,#N/A,FALSE,"SimOut1";#N/A,#N/A,FALSE,"SimOut2";#N/A,#N/A,FALSE,"SimOut3";#N/A,#N/A,FALSE,"SimOut4";#N/A,#N/A,FALSE,"SimOut5"}</definedName>
    <definedName name="OST_SH_2_1" localSheetId="23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16" hidden="1">{#N/A,#N/A,FALSE,"SimInp1";#N/A,#N/A,FALSE,"SimInp2";#N/A,#N/A,FALSE,"SimOut1";#N/A,#N/A,FALSE,"SimOut2";#N/A,#N/A,FALSE,"SimOut3";#N/A,#N/A,FALSE,"SimOut4";#N/A,#N/A,FALSE,"SimOut5"}</definedName>
    <definedName name="OST_SH_2_1" localSheetId="20" hidden="1">{#N/A,#N/A,FALSE,"SimInp1";#N/A,#N/A,FALSE,"SimInp2";#N/A,#N/A,FALSE,"SimOut1";#N/A,#N/A,FALSE,"SimOut2";#N/A,#N/A,FALSE,"SimOut3";#N/A,#N/A,FALSE,"SimOut4";#N/A,#N/A,FALSE,"SimOut5"}</definedName>
    <definedName name="OST_SH_2_1" localSheetId="21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40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8" hidden="1">{#N/A,#N/A,FALSE,"SimInp1";#N/A,#N/A,FALSE,"SimInp2";#N/A,#N/A,FALSE,"SimOut1";#N/A,#N/A,FALSE,"SimOut2";#N/A,#N/A,FALSE,"SimOut3";#N/A,#N/A,FALSE,"SimOut4";#N/A,#N/A,FALSE,"SimOut5"}</definedName>
    <definedName name="OST_SH_2_1" localSheetId="50" hidden="1">{#N/A,#N/A,FALSE,"SimInp1";#N/A,#N/A,FALSE,"SimInp2";#N/A,#N/A,FALSE,"SimOut1";#N/A,#N/A,FALSE,"SimOut2";#N/A,#N/A,FALSE,"SimOut3";#N/A,#N/A,FALSE,"SimOut4";#N/A,#N/A,FALSE,"SimOut5"}</definedName>
    <definedName name="OST_SH_2_1" localSheetId="52" hidden="1">{#N/A,#N/A,FALSE,"SimInp1";#N/A,#N/A,FALSE,"SimInp2";#N/A,#N/A,FALSE,"SimOut1";#N/A,#N/A,FALSE,"SimOut2";#N/A,#N/A,FALSE,"SimOut3";#N/A,#N/A,FALSE,"SimOut4";#N/A,#N/A,FALSE,"SimOut5"}</definedName>
    <definedName name="OST_SH_2_1" localSheetId="53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8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90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30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7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21">[5]labels!#REF!</definedName>
    <definedName name="p" localSheetId="40">[5]labels!#REF!</definedName>
    <definedName name="p" localSheetId="33">[5]labels!#REF!</definedName>
    <definedName name="p" localSheetId="39">[5]labels!#REF!</definedName>
    <definedName name="p" localSheetId="46">[5]labels!#REF!</definedName>
    <definedName name="p" localSheetId="49">[5]labels!#REF!</definedName>
    <definedName name="p" localSheetId="65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62">[5]labels!#REF!</definedName>
    <definedName name="p" localSheetId="78">[5]labels!#REF!</definedName>
    <definedName name="p" localSheetId="79">[5]labels!#REF!</definedName>
    <definedName name="p">[5]labels!#REF!</definedName>
    <definedName name="PAYMENT_f" localSheetId="14">[4]Links!#REF!</definedName>
    <definedName name="PAYMENT_f" localSheetId="23">[4]Links!#REF!</definedName>
    <definedName name="PAYMENT_f" localSheetId="25">[4]Links!#REF!</definedName>
    <definedName name="PAYMENT_f" localSheetId="26">[4]Links!#REF!</definedName>
    <definedName name="PAYMENT_f" localSheetId="27">[4]Links!#REF!</definedName>
    <definedName name="PAYMENT_f" localSheetId="16">[4]Links!#REF!</definedName>
    <definedName name="PAYMENT_f" localSheetId="20">[4]Links!#REF!</definedName>
    <definedName name="PAYMENT_f" localSheetId="21">[4]Links!#REF!</definedName>
    <definedName name="PAYMENT_f" localSheetId="40">[4]Links!#REF!</definedName>
    <definedName name="PAYMENT_f" localSheetId="42">[4]Links!#REF!</definedName>
    <definedName name="PAYMENT_f" localSheetId="43">[4]Links!#REF!</definedName>
    <definedName name="PAYMENT_f" localSheetId="33">[4]Links!#REF!</definedName>
    <definedName name="PAYMENT_f" localSheetId="34">[4]Links!#REF!</definedName>
    <definedName name="PAYMENT_f" localSheetId="39">[4]Links!#REF!</definedName>
    <definedName name="PAYMENT_f" localSheetId="46">[4]Links!#REF!</definedName>
    <definedName name="PAYMENT_f" localSheetId="49">[4]Links!#REF!</definedName>
    <definedName name="PAYMENT_f" localSheetId="65">[4]Links!#REF!</definedName>
    <definedName name="PAYMENT_f" localSheetId="66">[4]Links!#REF!</definedName>
    <definedName name="PAYMENT_f" localSheetId="67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 localSheetId="72">[4]Links!#REF!</definedName>
    <definedName name="PAYMENT_f" localSheetId="64">[4]Links!#REF!</definedName>
    <definedName name="PAYMENT_f" localSheetId="62">[4]Links!#REF!</definedName>
    <definedName name="PAYMENT_f" localSheetId="78">[4]Links!#REF!</definedName>
    <definedName name="PAYMENT_f" localSheetId="79">[4]Links!#REF!</definedName>
    <definedName name="PAYMENT_f">[4]Links!#REF!</definedName>
    <definedName name="PEND" localSheetId="14">#REF!</definedName>
    <definedName name="PEND" localSheetId="23">#REF!</definedName>
    <definedName name="PEND" localSheetId="25">#REF!</definedName>
    <definedName name="PEND" localSheetId="26">#REF!</definedName>
    <definedName name="PEND" localSheetId="27">#REF!</definedName>
    <definedName name="PEND" localSheetId="16">#REF!</definedName>
    <definedName name="PEND" localSheetId="20">#REF!</definedName>
    <definedName name="PEND" localSheetId="21">#REF!</definedName>
    <definedName name="PEND" localSheetId="40">#REF!</definedName>
    <definedName name="PEND" localSheetId="42">#REF!</definedName>
    <definedName name="PEND" localSheetId="33">#REF!</definedName>
    <definedName name="PEND" localSheetId="34">#REF!</definedName>
    <definedName name="PEND" localSheetId="39">#REF!</definedName>
    <definedName name="PEND" localSheetId="46">#REF!</definedName>
    <definedName name="PEND" localSheetId="49">#REF!</definedName>
    <definedName name="PEND" localSheetId="52">#REF!</definedName>
    <definedName name="PEND" localSheetId="55">#REF!</definedName>
    <definedName name="PEND" localSheetId="59">#REF!</definedName>
    <definedName name="PEND" localSheetId="61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90">#REF!</definedName>
    <definedName name="PEND" localSheetId="83">#REF!</definedName>
    <definedName name="PEND" localSheetId="88">#REF!</definedName>
    <definedName name="PEND" localSheetId="30">#REF!</definedName>
    <definedName name="PEND" localSheetId="62">#REF!</definedName>
    <definedName name="PEND" localSheetId="78">#REF!</definedName>
    <definedName name="PEND" localSheetId="79">#REF!</definedName>
    <definedName name="PEND">#REF!</definedName>
    <definedName name="PENSION_f" localSheetId="14">[4]Links!#REF!</definedName>
    <definedName name="PENSION_f" localSheetId="23">[4]Links!#REF!</definedName>
    <definedName name="PENSION_f" localSheetId="25">[4]Links!#REF!</definedName>
    <definedName name="PENSION_f" localSheetId="26">[4]Links!#REF!</definedName>
    <definedName name="PENSION_f" localSheetId="27">[4]Links!#REF!</definedName>
    <definedName name="PENSION_f" localSheetId="16">[4]Links!#REF!</definedName>
    <definedName name="PENSION_f" localSheetId="20">[4]Links!#REF!</definedName>
    <definedName name="PENSION_f" localSheetId="21">[4]Links!#REF!</definedName>
    <definedName name="PENSION_f" localSheetId="40">[4]Links!#REF!</definedName>
    <definedName name="PENSION_f" localSheetId="42">[4]Links!#REF!</definedName>
    <definedName name="PENSION_f" localSheetId="43">[4]Links!#REF!</definedName>
    <definedName name="PENSION_f" localSheetId="33">[4]Links!#REF!</definedName>
    <definedName name="PENSION_f" localSheetId="34">[4]Links!#REF!</definedName>
    <definedName name="PENSION_f" localSheetId="39">[4]Links!#REF!</definedName>
    <definedName name="PENSION_f" localSheetId="46">[4]Links!#REF!</definedName>
    <definedName name="PENSION_f" localSheetId="49">[4]Links!#REF!</definedName>
    <definedName name="PENSION_f" localSheetId="65">[4]Links!#REF!</definedName>
    <definedName name="PENSION_f" localSheetId="66">[4]Links!#REF!</definedName>
    <definedName name="PENSION_f" localSheetId="67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 localSheetId="72">[4]Links!#REF!</definedName>
    <definedName name="PENSION_f" localSheetId="64">[4]Links!#REF!</definedName>
    <definedName name="PENSION_f" localSheetId="62">[4]Links!#REF!</definedName>
    <definedName name="PENSION_f" localSheetId="78">[4]Links!#REF!</definedName>
    <definedName name="PENSION_f" localSheetId="79">[4]Links!#REF!</definedName>
    <definedName name="PENSION_f">[4]Links!#REF!</definedName>
    <definedName name="PeriodList" localSheetId="21">'[11]Report Form'!$E$4:$E$74</definedName>
    <definedName name="PeriodList">'[11]Report Form'!$E$4:$E$74</definedName>
    <definedName name="PMENU" localSheetId="14">#REF!</definedName>
    <definedName name="PMENU" localSheetId="23">#REF!</definedName>
    <definedName name="PMENU" localSheetId="25">#REF!</definedName>
    <definedName name="PMENU" localSheetId="26">#REF!</definedName>
    <definedName name="PMENU" localSheetId="27">#REF!</definedName>
    <definedName name="PMENU" localSheetId="16">#REF!</definedName>
    <definedName name="PMENU" localSheetId="20">#REF!</definedName>
    <definedName name="PMENU" localSheetId="21">#REF!</definedName>
    <definedName name="PMENU" localSheetId="40">#REF!</definedName>
    <definedName name="PMENU" localSheetId="42">#REF!</definedName>
    <definedName name="PMENU" localSheetId="33">#REF!</definedName>
    <definedName name="PMENU" localSheetId="34">#REF!</definedName>
    <definedName name="PMENU" localSheetId="39">#REF!</definedName>
    <definedName name="PMENU" localSheetId="46">#REF!</definedName>
    <definedName name="PMENU" localSheetId="49">#REF!</definedName>
    <definedName name="PMENU" localSheetId="52">#REF!</definedName>
    <definedName name="PMENU" localSheetId="55">#REF!</definedName>
    <definedName name="PMENU" localSheetId="59">#REF!</definedName>
    <definedName name="PMENU" localSheetId="61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90">#REF!</definedName>
    <definedName name="PMENU" localSheetId="83">#REF!</definedName>
    <definedName name="PMENU" localSheetId="88">#REF!</definedName>
    <definedName name="PMENU" localSheetId="30">#REF!</definedName>
    <definedName name="PMENU" localSheetId="62">#REF!</definedName>
    <definedName name="PMENU" localSheetId="78">#REF!</definedName>
    <definedName name="PMENU" localSheetId="79">#REF!</definedName>
    <definedName name="PMENU">#REF!</definedName>
    <definedName name="PRINT_AREA_MI">#N/A</definedName>
    <definedName name="PRIV" localSheetId="68">[5]C!$L$33</definedName>
    <definedName name="PRIV" localSheetId="69">[5]C!$L$33</definedName>
    <definedName name="PRIV" localSheetId="72">[5]C!$L$33</definedName>
    <definedName name="PRIV" localSheetId="78">[5]C!$L$33</definedName>
    <definedName name="PRIV">[5]C!$L$33</definedName>
    <definedName name="PRIV_F" localSheetId="14">[4]Links!$T$18</definedName>
    <definedName name="PRIV_F" localSheetId="23">[4]Links!$T$18</definedName>
    <definedName name="PRIV_F" localSheetId="25">[4]Links!$T$18</definedName>
    <definedName name="PRIV_F" localSheetId="26">[4]Links!$T$18</definedName>
    <definedName name="PRIV_F" localSheetId="27">[4]Links!$T$18</definedName>
    <definedName name="PRIV_F" localSheetId="16">[4]Links!$T$18</definedName>
    <definedName name="PRIV_F" localSheetId="20">[4]Links!$T$18</definedName>
    <definedName name="PRIV_F" localSheetId="21">[4]Links!$T$18</definedName>
    <definedName name="PRIV_F" localSheetId="40">[4]Links!$T$18</definedName>
    <definedName name="PRIV_F" localSheetId="42">[4]Links!$T$18</definedName>
    <definedName name="PRIV_F" localSheetId="33">[4]Links!$T$18</definedName>
    <definedName name="PRIV_F" localSheetId="34">[4]Links!$T$18</definedName>
    <definedName name="PRIV_F" localSheetId="39">[4]Links!$T$18</definedName>
    <definedName name="PRIV_F">[4]Links!$T$18</definedName>
    <definedName name="PRIV_P" localSheetId="14">[4]Links!$X$28</definedName>
    <definedName name="PRIV_P" localSheetId="23">[4]Links!$X$28</definedName>
    <definedName name="PRIV_P" localSheetId="25">[4]Links!$X$28</definedName>
    <definedName name="PRIV_P" localSheetId="26">[4]Links!$X$28</definedName>
    <definedName name="PRIV_P" localSheetId="27">[4]Links!$X$28</definedName>
    <definedName name="PRIV_P" localSheetId="16">[4]Links!$X$28</definedName>
    <definedName name="PRIV_P" localSheetId="20">[4]Links!$X$28</definedName>
    <definedName name="PRIV_P" localSheetId="21">[4]Links!$X$28</definedName>
    <definedName name="PRIV_P" localSheetId="40">[4]Links!$X$28</definedName>
    <definedName name="PRIV_P" localSheetId="42">[4]Links!$X$28</definedName>
    <definedName name="PRIV_P" localSheetId="33">[4]Links!$X$28</definedName>
    <definedName name="PRIV_P" localSheetId="34">[4]Links!$X$28</definedName>
    <definedName name="PRIV_P" localSheetId="39">[4]Links!$X$28</definedName>
    <definedName name="PRIV_P">[4]Links!$X$28</definedName>
    <definedName name="PRIVG" localSheetId="14">[4]Links!$Z$33</definedName>
    <definedName name="PRIVG" localSheetId="23">[4]Links!$Z$33</definedName>
    <definedName name="PRIVG" localSheetId="25">[4]Links!$Z$33</definedName>
    <definedName name="PRIVG" localSheetId="26">[4]Links!$Z$33</definedName>
    <definedName name="PRIVG" localSheetId="27">[4]Links!$Z$33</definedName>
    <definedName name="PRIVG" localSheetId="16">[4]Links!$Z$33</definedName>
    <definedName name="PRIVG" localSheetId="20">[4]Links!$Z$33</definedName>
    <definedName name="PRIVG" localSheetId="21">[4]Links!$Z$33</definedName>
    <definedName name="PRIVG" localSheetId="40">[4]Links!$Z$33</definedName>
    <definedName name="PRIVG" localSheetId="42">[4]Links!$Z$33</definedName>
    <definedName name="PRIVG" localSheetId="33">[4]Links!$Z$33</definedName>
    <definedName name="PRIVG" localSheetId="34">[4]Links!$Z$33</definedName>
    <definedName name="PRIVG" localSheetId="39">[4]Links!$Z$33</definedName>
    <definedName name="PRIVG">[4]Links!$Z$33</definedName>
    <definedName name="PRIVM" localSheetId="14">[4]Links!$Z$17</definedName>
    <definedName name="PRIVM" localSheetId="23">[4]Links!$Z$17</definedName>
    <definedName name="PRIVM" localSheetId="25">[4]Links!$Z$17</definedName>
    <definedName name="PRIVM" localSheetId="26">[4]Links!$Z$17</definedName>
    <definedName name="PRIVM" localSheetId="27">[4]Links!$Z$17</definedName>
    <definedName name="PRIVM" localSheetId="16">[4]Links!$Z$17</definedName>
    <definedName name="PRIVM" localSheetId="20">[4]Links!$Z$17</definedName>
    <definedName name="PRIVM" localSheetId="21">[4]Links!$Z$17</definedName>
    <definedName name="PRIVM" localSheetId="40">[4]Links!$Z$17</definedName>
    <definedName name="PRIVM" localSheetId="42">[4]Links!$Z$17</definedName>
    <definedName name="PRIVM" localSheetId="33">[4]Links!$Z$17</definedName>
    <definedName name="PRIVM" localSheetId="34">[4]Links!$Z$17</definedName>
    <definedName name="PRIVM" localSheetId="39">[4]Links!$Z$17</definedName>
    <definedName name="PRIVM">[4]Links!$Z$17</definedName>
    <definedName name="PRIVMG" localSheetId="14">[4]Links!$Z$29</definedName>
    <definedName name="PRIVMG" localSheetId="23">[4]Links!$Z$29</definedName>
    <definedName name="PRIVMG" localSheetId="25">[4]Links!$Z$29</definedName>
    <definedName name="PRIVMG" localSheetId="26">[4]Links!$Z$29</definedName>
    <definedName name="PRIVMG" localSheetId="27">[4]Links!$Z$29</definedName>
    <definedName name="PRIVMG" localSheetId="16">[4]Links!$Z$29</definedName>
    <definedName name="PRIVMG" localSheetId="20">[4]Links!$Z$29</definedName>
    <definedName name="PRIVMG" localSheetId="21">[4]Links!$Z$29</definedName>
    <definedName name="PRIVMG" localSheetId="40">[4]Links!$Z$29</definedName>
    <definedName name="PRIVMG" localSheetId="42">[4]Links!$Z$29</definedName>
    <definedName name="PRIVMG" localSheetId="33">[4]Links!$Z$29</definedName>
    <definedName name="PRIVMG" localSheetId="34">[4]Links!$Z$29</definedName>
    <definedName name="PRIVMG" localSheetId="39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14" hidden="1">{#N/A,#N/A,FALSE,"т02бд"}</definedName>
    <definedName name="q" localSheetId="23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15" hidden="1">{#N/A,#N/A,FALSE,"т02бд"}</definedName>
    <definedName name="q" localSheetId="16" hidden="1">{#N/A,#N/A,FALSE,"т02бд"}</definedName>
    <definedName name="q" localSheetId="20" hidden="1">{#N/A,#N/A,FALSE,"т02бд"}</definedName>
    <definedName name="q" localSheetId="21" hidden="1">{#N/A,#N/A,FALSE,"т02бд"}</definedName>
    <definedName name="q" localSheetId="31" hidden="1">{#N/A,#N/A,FALSE,"т02бд"}</definedName>
    <definedName name="q" localSheetId="40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34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8" hidden="1">{#N/A,#N/A,FALSE,"т02бд"}</definedName>
    <definedName name="q" localSheetId="50" hidden="1">{#N/A,#N/A,FALSE,"т02бд"}</definedName>
    <definedName name="q" localSheetId="52" hidden="1">{#N/A,#N/A,FALSE,"т02бд"}</definedName>
    <definedName name="q" localSheetId="53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5" hidden="1">{#N/A,#N/A,FALSE,"т02бд"}</definedName>
    <definedName name="q" localSheetId="74" hidden="1">{#N/A,#N/A,FALSE,"т02бд"}</definedName>
    <definedName name="q" localSheetId="75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80" hidden="1">{#N/A,#N/A,FALSE,"т02бд"}</definedName>
    <definedName name="q" localSheetId="90" hidden="1">{#N/A,#N/A,FALSE,"т02бд"}</definedName>
    <definedName name="q" localSheetId="82" hidden="1">{#N/A,#N/A,FALSE,"т02бд"}</definedName>
    <definedName name="q" localSheetId="83" hidden="1">{#N/A,#N/A,FALSE,"т02бд"}</definedName>
    <definedName name="q" localSheetId="88" hidden="1">{#N/A,#N/A,FALSE,"т02бд"}</definedName>
    <definedName name="q" localSheetId="30" hidden="1">{#N/A,#N/A,FALSE,"т02бд"}</definedName>
    <definedName name="q" localSheetId="78" hidden="1">{#N/A,#N/A,FALSE,"т02бд"}</definedName>
    <definedName name="q" localSheetId="79" hidden="1">{#N/A,#N/A,FALSE,"т02бд"}</definedName>
    <definedName name="q" hidden="1">{#N/A,#N/A,FALSE,"т02бд"}</definedName>
    <definedName name="q_2" localSheetId="1" hidden="1">{#N/A,#N/A,FALSE,"т02бд"}</definedName>
    <definedName name="q_2" localSheetId="14" hidden="1">{#N/A,#N/A,FALSE,"т02бд"}</definedName>
    <definedName name="q_2" localSheetId="23" hidden="1">{#N/A,#N/A,FALSE,"т02бд"}</definedName>
    <definedName name="q_2" localSheetId="25" hidden="1">{#N/A,#N/A,FALSE,"т02бд"}</definedName>
    <definedName name="q_2" localSheetId="26" hidden="1">{#N/A,#N/A,FALSE,"т02бд"}</definedName>
    <definedName name="q_2" localSheetId="27" hidden="1">{#N/A,#N/A,FALSE,"т02бд"}</definedName>
    <definedName name="q_2" localSheetId="16" hidden="1">{#N/A,#N/A,FALSE,"т02бд"}</definedName>
    <definedName name="q_2" localSheetId="20" hidden="1">{#N/A,#N/A,FALSE,"т02бд"}</definedName>
    <definedName name="q_2" localSheetId="21" hidden="1">{#N/A,#N/A,FALSE,"т02бд"}</definedName>
    <definedName name="q_2" localSheetId="31" hidden="1">{#N/A,#N/A,FALSE,"т02бд"}</definedName>
    <definedName name="q_2" localSheetId="40" hidden="1">{#N/A,#N/A,FALSE,"т02бд"}</definedName>
    <definedName name="q_2" localSheetId="42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45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34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48" hidden="1">{#N/A,#N/A,FALSE,"т02бд"}</definedName>
    <definedName name="q_2" localSheetId="50" hidden="1">{#N/A,#N/A,FALSE,"т02бд"}</definedName>
    <definedName name="q_2" localSheetId="52" hidden="1">{#N/A,#N/A,FALSE,"т02бд"}</definedName>
    <definedName name="q_2" localSheetId="53" hidden="1">{#N/A,#N/A,FALSE,"т02бд"}</definedName>
    <definedName name="q_2" localSheetId="55" hidden="1">{#N/A,#N/A,FALSE,"т02бд"}</definedName>
    <definedName name="q_2" localSheetId="58" hidden="1">{#N/A,#N/A,FALSE,"т02бд"}</definedName>
    <definedName name="q_2" localSheetId="59" hidden="1">{#N/A,#N/A,FALSE,"т02бд"}</definedName>
    <definedName name="q_2" localSheetId="61" hidden="1">{#N/A,#N/A,FALSE,"т02бд"}</definedName>
    <definedName name="q_2" localSheetId="65" hidden="1">{#N/A,#N/A,FALSE,"т02бд"}</definedName>
    <definedName name="q_2" localSheetId="74" hidden="1">{#N/A,#N/A,FALSE,"т02бд"}</definedName>
    <definedName name="q_2" localSheetId="75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3" hidden="1">{#N/A,#N/A,FALSE,"т02бд"}</definedName>
    <definedName name="q_2" localSheetId="90" hidden="1">{#N/A,#N/A,FALSE,"т02бд"}</definedName>
    <definedName name="q_2" localSheetId="83" hidden="1">{#N/A,#N/A,FALSE,"т02бд"}</definedName>
    <definedName name="q_2" localSheetId="88" hidden="1">{#N/A,#N/A,FALSE,"т02бд"}</definedName>
    <definedName name="q_2" localSheetId="30" hidden="1">{#N/A,#N/A,FALSE,"т02бд"}</definedName>
    <definedName name="q_2" localSheetId="78" hidden="1">{#N/A,#N/A,FALSE,"т02бд"}</definedName>
    <definedName name="q_2" localSheetId="7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4" hidden="1">{#N/A,#N/A,FALSE,"т02бд"}</definedName>
    <definedName name="q_2_1" localSheetId="23" hidden="1">{#N/A,#N/A,FALSE,"т02бд"}</definedName>
    <definedName name="q_2_1" localSheetId="25" hidden="1">{#N/A,#N/A,FALSE,"т02бд"}</definedName>
    <definedName name="q_2_1" localSheetId="26" hidden="1">{#N/A,#N/A,FALSE,"т02бд"}</definedName>
    <definedName name="q_2_1" localSheetId="27" hidden="1">{#N/A,#N/A,FALSE,"т02бд"}</definedName>
    <definedName name="q_2_1" localSheetId="16" hidden="1">{#N/A,#N/A,FALSE,"т02бд"}</definedName>
    <definedName name="q_2_1" localSheetId="20" hidden="1">{#N/A,#N/A,FALSE,"т02бд"}</definedName>
    <definedName name="q_2_1" localSheetId="21" hidden="1">{#N/A,#N/A,FALSE,"т02бд"}</definedName>
    <definedName name="q_2_1" localSheetId="31" hidden="1">{#N/A,#N/A,FALSE,"т02бд"}</definedName>
    <definedName name="q_2_1" localSheetId="40" hidden="1">{#N/A,#N/A,FALSE,"т02бд"}</definedName>
    <definedName name="q_2_1" localSheetId="42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45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34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48" hidden="1">{#N/A,#N/A,FALSE,"т02бд"}</definedName>
    <definedName name="q_2_1" localSheetId="50" hidden="1">{#N/A,#N/A,FALSE,"т02бд"}</definedName>
    <definedName name="q_2_1" localSheetId="52" hidden="1">{#N/A,#N/A,FALSE,"т02бд"}</definedName>
    <definedName name="q_2_1" localSheetId="53" hidden="1">{#N/A,#N/A,FALSE,"т02бд"}</definedName>
    <definedName name="q_2_1" localSheetId="55" hidden="1">{#N/A,#N/A,FALSE,"т02бд"}</definedName>
    <definedName name="q_2_1" localSheetId="58" hidden="1">{#N/A,#N/A,FALSE,"т02бд"}</definedName>
    <definedName name="q_2_1" localSheetId="59" hidden="1">{#N/A,#N/A,FALSE,"т02бд"}</definedName>
    <definedName name="q_2_1" localSheetId="61" hidden="1">{#N/A,#N/A,FALSE,"т02бд"}</definedName>
    <definedName name="q_2_1" localSheetId="65" hidden="1">{#N/A,#N/A,FALSE,"т02бд"}</definedName>
    <definedName name="q_2_1" localSheetId="74" hidden="1">{#N/A,#N/A,FALSE,"т02бд"}</definedName>
    <definedName name="q_2_1" localSheetId="75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3" hidden="1">{#N/A,#N/A,FALSE,"т02бд"}</definedName>
    <definedName name="q_2_1" localSheetId="90" hidden="1">{#N/A,#N/A,FALSE,"т02бд"}</definedName>
    <definedName name="q_2_1" localSheetId="83" hidden="1">{#N/A,#N/A,FALSE,"т02бд"}</definedName>
    <definedName name="q_2_1" localSheetId="88" hidden="1">{#N/A,#N/A,FALSE,"т02бд"}</definedName>
    <definedName name="q_2_1" localSheetId="30" hidden="1">{#N/A,#N/A,FALSE,"т02бд"}</definedName>
    <definedName name="q_2_1" localSheetId="78" hidden="1">{#N/A,#N/A,FALSE,"т02бд"}</definedName>
    <definedName name="q_2_1" localSheetId="7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4" hidden="1">{#N/A,#N/A,FALSE,"т04"}</definedName>
    <definedName name="qart" localSheetId="23" hidden="1">{#N/A,#N/A,FALSE,"т04"}</definedName>
    <definedName name="qart" localSheetId="25" hidden="1">{#N/A,#N/A,FALSE,"т04"}</definedName>
    <definedName name="qart" localSheetId="26" hidden="1">{#N/A,#N/A,FALSE,"т04"}</definedName>
    <definedName name="qart" localSheetId="27" hidden="1">{#N/A,#N/A,FALSE,"т04"}</definedName>
    <definedName name="qart" localSheetId="15" hidden="1">{#N/A,#N/A,FALSE,"т04"}</definedName>
    <definedName name="qart" localSheetId="16" hidden="1">{#N/A,#N/A,FALSE,"т04"}</definedName>
    <definedName name="qart" localSheetId="20" hidden="1">{#N/A,#N/A,FALSE,"т04"}</definedName>
    <definedName name="qart" localSheetId="21" hidden="1">{#N/A,#N/A,FALSE,"т04"}</definedName>
    <definedName name="qart" localSheetId="31" hidden="1">{#N/A,#N/A,FALSE,"т04"}</definedName>
    <definedName name="qart" localSheetId="40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34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8" hidden="1">{#N/A,#N/A,FALSE,"т04"}</definedName>
    <definedName name="qart" localSheetId="50" hidden="1">{#N/A,#N/A,FALSE,"т04"}</definedName>
    <definedName name="qart" localSheetId="52" hidden="1">{#N/A,#N/A,FALSE,"т04"}</definedName>
    <definedName name="qart" localSheetId="53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5" hidden="1">{#N/A,#N/A,FALSE,"т04"}</definedName>
    <definedName name="qart" localSheetId="74" hidden="1">{#N/A,#N/A,FALSE,"т04"}</definedName>
    <definedName name="qart" localSheetId="75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90" hidden="1">{#N/A,#N/A,FALSE,"т04"}</definedName>
    <definedName name="qart" localSheetId="82" hidden="1">{#N/A,#N/A,FALSE,"т04"}</definedName>
    <definedName name="qart" localSheetId="83" hidden="1">{#N/A,#N/A,FALSE,"т04"}</definedName>
    <definedName name="qart" localSheetId="88" hidden="1">{#N/A,#N/A,FALSE,"т04"}</definedName>
    <definedName name="qart" localSheetId="30" hidden="1">{#N/A,#N/A,FALSE,"т04"}</definedName>
    <definedName name="qart" localSheetId="78" hidden="1">{#N/A,#N/A,FALSE,"т04"}</definedName>
    <definedName name="qart" localSheetId="79" hidden="1">{#N/A,#N/A,FALSE,"т04"}</definedName>
    <definedName name="qart" hidden="1">{#N/A,#N/A,FALSE,"т04"}</definedName>
    <definedName name="qart_2" localSheetId="1" hidden="1">{#N/A,#N/A,FALSE,"т04"}</definedName>
    <definedName name="qart_2" localSheetId="14" hidden="1">{#N/A,#N/A,FALSE,"т04"}</definedName>
    <definedName name="qart_2" localSheetId="23" hidden="1">{#N/A,#N/A,FALSE,"т04"}</definedName>
    <definedName name="qart_2" localSheetId="25" hidden="1">{#N/A,#N/A,FALSE,"т04"}</definedName>
    <definedName name="qart_2" localSheetId="26" hidden="1">{#N/A,#N/A,FALSE,"т04"}</definedName>
    <definedName name="qart_2" localSheetId="27" hidden="1">{#N/A,#N/A,FALSE,"т04"}</definedName>
    <definedName name="qart_2" localSheetId="16" hidden="1">{#N/A,#N/A,FALSE,"т04"}</definedName>
    <definedName name="qart_2" localSheetId="20" hidden="1">{#N/A,#N/A,FALSE,"т04"}</definedName>
    <definedName name="qart_2" localSheetId="21" hidden="1">{#N/A,#N/A,FALSE,"т04"}</definedName>
    <definedName name="qart_2" localSheetId="31" hidden="1">{#N/A,#N/A,FALSE,"т04"}</definedName>
    <definedName name="qart_2" localSheetId="40" hidden="1">{#N/A,#N/A,FALSE,"т04"}</definedName>
    <definedName name="qart_2" localSheetId="42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45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34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48" hidden="1">{#N/A,#N/A,FALSE,"т04"}</definedName>
    <definedName name="qart_2" localSheetId="50" hidden="1">{#N/A,#N/A,FALSE,"т04"}</definedName>
    <definedName name="qart_2" localSheetId="52" hidden="1">{#N/A,#N/A,FALSE,"т04"}</definedName>
    <definedName name="qart_2" localSheetId="53" hidden="1">{#N/A,#N/A,FALSE,"т04"}</definedName>
    <definedName name="qart_2" localSheetId="55" hidden="1">{#N/A,#N/A,FALSE,"т04"}</definedName>
    <definedName name="qart_2" localSheetId="58" hidden="1">{#N/A,#N/A,FALSE,"т04"}</definedName>
    <definedName name="qart_2" localSheetId="59" hidden="1">{#N/A,#N/A,FALSE,"т04"}</definedName>
    <definedName name="qart_2" localSheetId="61" hidden="1">{#N/A,#N/A,FALSE,"т04"}</definedName>
    <definedName name="qart_2" localSheetId="65" hidden="1">{#N/A,#N/A,FALSE,"т04"}</definedName>
    <definedName name="qart_2" localSheetId="74" hidden="1">{#N/A,#N/A,FALSE,"т04"}</definedName>
    <definedName name="qart_2" localSheetId="75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3" hidden="1">{#N/A,#N/A,FALSE,"т04"}</definedName>
    <definedName name="qart_2" localSheetId="90" hidden="1">{#N/A,#N/A,FALSE,"т04"}</definedName>
    <definedName name="qart_2" localSheetId="83" hidden="1">{#N/A,#N/A,FALSE,"т04"}</definedName>
    <definedName name="qart_2" localSheetId="88" hidden="1">{#N/A,#N/A,FALSE,"т04"}</definedName>
    <definedName name="qart_2" localSheetId="30" hidden="1">{#N/A,#N/A,FALSE,"т04"}</definedName>
    <definedName name="qart_2" localSheetId="78" hidden="1">{#N/A,#N/A,FALSE,"т04"}</definedName>
    <definedName name="qart_2" localSheetId="7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4" hidden="1">{#N/A,#N/A,FALSE,"т04"}</definedName>
    <definedName name="qart_2_1" localSheetId="23" hidden="1">{#N/A,#N/A,FALSE,"т04"}</definedName>
    <definedName name="qart_2_1" localSheetId="25" hidden="1">{#N/A,#N/A,FALSE,"т04"}</definedName>
    <definedName name="qart_2_1" localSheetId="26" hidden="1">{#N/A,#N/A,FALSE,"т04"}</definedName>
    <definedName name="qart_2_1" localSheetId="27" hidden="1">{#N/A,#N/A,FALSE,"т04"}</definedName>
    <definedName name="qart_2_1" localSheetId="16" hidden="1">{#N/A,#N/A,FALSE,"т04"}</definedName>
    <definedName name="qart_2_1" localSheetId="20" hidden="1">{#N/A,#N/A,FALSE,"т04"}</definedName>
    <definedName name="qart_2_1" localSheetId="21" hidden="1">{#N/A,#N/A,FALSE,"т04"}</definedName>
    <definedName name="qart_2_1" localSheetId="31" hidden="1">{#N/A,#N/A,FALSE,"т04"}</definedName>
    <definedName name="qart_2_1" localSheetId="40" hidden="1">{#N/A,#N/A,FALSE,"т04"}</definedName>
    <definedName name="qart_2_1" localSheetId="42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45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34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48" hidden="1">{#N/A,#N/A,FALSE,"т04"}</definedName>
    <definedName name="qart_2_1" localSheetId="50" hidden="1">{#N/A,#N/A,FALSE,"т04"}</definedName>
    <definedName name="qart_2_1" localSheetId="52" hidden="1">{#N/A,#N/A,FALSE,"т04"}</definedName>
    <definedName name="qart_2_1" localSheetId="53" hidden="1">{#N/A,#N/A,FALSE,"т04"}</definedName>
    <definedName name="qart_2_1" localSheetId="55" hidden="1">{#N/A,#N/A,FALSE,"т04"}</definedName>
    <definedName name="qart_2_1" localSheetId="58" hidden="1">{#N/A,#N/A,FALSE,"т04"}</definedName>
    <definedName name="qart_2_1" localSheetId="59" hidden="1">{#N/A,#N/A,FALSE,"т04"}</definedName>
    <definedName name="qart_2_1" localSheetId="61" hidden="1">{#N/A,#N/A,FALSE,"т04"}</definedName>
    <definedName name="qart_2_1" localSheetId="65" hidden="1">{#N/A,#N/A,FALSE,"т04"}</definedName>
    <definedName name="qart_2_1" localSheetId="74" hidden="1">{#N/A,#N/A,FALSE,"т04"}</definedName>
    <definedName name="qart_2_1" localSheetId="75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3" hidden="1">{#N/A,#N/A,FALSE,"т04"}</definedName>
    <definedName name="qart_2_1" localSheetId="90" hidden="1">{#N/A,#N/A,FALSE,"т04"}</definedName>
    <definedName name="qart_2_1" localSheetId="83" hidden="1">{#N/A,#N/A,FALSE,"т04"}</definedName>
    <definedName name="qart_2_1" localSheetId="88" hidden="1">{#N/A,#N/A,FALSE,"т04"}</definedName>
    <definedName name="qart_2_1" localSheetId="30" hidden="1">{#N/A,#N/A,FALSE,"т04"}</definedName>
    <definedName name="qart_2_1" localSheetId="78" hidden="1">{#N/A,#N/A,FALSE,"т04"}</definedName>
    <definedName name="qart_2_1" localSheetId="79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4" hidden="1">{#N/A,#N/A,FALSE,"т02бд"}</definedName>
    <definedName name="qq" localSheetId="23" hidden="1">{#N/A,#N/A,FALSE,"т02бд"}</definedName>
    <definedName name="qq" localSheetId="25" hidden="1">{#N/A,#N/A,FALSE,"т02бд"}</definedName>
    <definedName name="qq" localSheetId="26" hidden="1">{#N/A,#N/A,FALSE,"т02бд"}</definedName>
    <definedName name="qq" localSheetId="27" hidden="1">{#N/A,#N/A,FALSE,"т02бд"}</definedName>
    <definedName name="qq" localSheetId="15" hidden="1">{#N/A,#N/A,FALSE,"т02бд"}</definedName>
    <definedName name="qq" localSheetId="16" hidden="1">{#N/A,#N/A,FALSE,"т02бд"}</definedName>
    <definedName name="qq" localSheetId="20" hidden="1">{#N/A,#N/A,FALSE,"т02бд"}</definedName>
    <definedName name="qq" localSheetId="21" hidden="1">{#N/A,#N/A,FALSE,"т02бд"}</definedName>
    <definedName name="qq" localSheetId="31" hidden="1">{#N/A,#N/A,FALSE,"т02бд"}</definedName>
    <definedName name="qq" localSheetId="40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34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8" hidden="1">{#N/A,#N/A,FALSE,"т02бд"}</definedName>
    <definedName name="qq" localSheetId="50" hidden="1">{#N/A,#N/A,FALSE,"т02бд"}</definedName>
    <definedName name="qq" localSheetId="52" hidden="1">{#N/A,#N/A,FALSE,"т02бд"}</definedName>
    <definedName name="qq" localSheetId="53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5" hidden="1">{#N/A,#N/A,FALSE,"т02бд"}</definedName>
    <definedName name="qq" localSheetId="74" hidden="1">{#N/A,#N/A,FALSE,"т02бд"}</definedName>
    <definedName name="qq" localSheetId="75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80" hidden="1">{#N/A,#N/A,FALSE,"т02бд"}</definedName>
    <definedName name="qq" localSheetId="90" hidden="1">{#N/A,#N/A,FALSE,"т02бд"}</definedName>
    <definedName name="qq" localSheetId="82" hidden="1">{#N/A,#N/A,FALSE,"т02бд"}</definedName>
    <definedName name="qq" localSheetId="83" hidden="1">{#N/A,#N/A,FALSE,"т02бд"}</definedName>
    <definedName name="qq" localSheetId="88" hidden="1">{#N/A,#N/A,FALSE,"т02бд"}</definedName>
    <definedName name="qq" localSheetId="30" hidden="1">{#N/A,#N/A,FALSE,"т02бд"}</definedName>
    <definedName name="qq" localSheetId="78" hidden="1">{#N/A,#N/A,FALSE,"т02бд"}</definedName>
    <definedName name="qq" localSheetId="7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4" hidden="1">{#N/A,#N/A,FALSE,"т02бд"}</definedName>
    <definedName name="qq_2" localSheetId="23" hidden="1">{#N/A,#N/A,FALSE,"т02бд"}</definedName>
    <definedName name="qq_2" localSheetId="25" hidden="1">{#N/A,#N/A,FALSE,"т02бд"}</definedName>
    <definedName name="qq_2" localSheetId="26" hidden="1">{#N/A,#N/A,FALSE,"т02бд"}</definedName>
    <definedName name="qq_2" localSheetId="27" hidden="1">{#N/A,#N/A,FALSE,"т02бд"}</definedName>
    <definedName name="qq_2" localSheetId="16" hidden="1">{#N/A,#N/A,FALSE,"т02бд"}</definedName>
    <definedName name="qq_2" localSheetId="20" hidden="1">{#N/A,#N/A,FALSE,"т02бд"}</definedName>
    <definedName name="qq_2" localSheetId="21" hidden="1">{#N/A,#N/A,FALSE,"т02бд"}</definedName>
    <definedName name="qq_2" localSheetId="31" hidden="1">{#N/A,#N/A,FALSE,"т02бд"}</definedName>
    <definedName name="qq_2" localSheetId="40" hidden="1">{#N/A,#N/A,FALSE,"т02бд"}</definedName>
    <definedName name="qq_2" localSheetId="42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45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34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48" hidden="1">{#N/A,#N/A,FALSE,"т02бд"}</definedName>
    <definedName name="qq_2" localSheetId="50" hidden="1">{#N/A,#N/A,FALSE,"т02бд"}</definedName>
    <definedName name="qq_2" localSheetId="52" hidden="1">{#N/A,#N/A,FALSE,"т02бд"}</definedName>
    <definedName name="qq_2" localSheetId="53" hidden="1">{#N/A,#N/A,FALSE,"т02бд"}</definedName>
    <definedName name="qq_2" localSheetId="55" hidden="1">{#N/A,#N/A,FALSE,"т02бд"}</definedName>
    <definedName name="qq_2" localSheetId="58" hidden="1">{#N/A,#N/A,FALSE,"т02бд"}</definedName>
    <definedName name="qq_2" localSheetId="59" hidden="1">{#N/A,#N/A,FALSE,"т02бд"}</definedName>
    <definedName name="qq_2" localSheetId="61" hidden="1">{#N/A,#N/A,FALSE,"т02бд"}</definedName>
    <definedName name="qq_2" localSheetId="65" hidden="1">{#N/A,#N/A,FALSE,"т02бд"}</definedName>
    <definedName name="qq_2" localSheetId="74" hidden="1">{#N/A,#N/A,FALSE,"т02бд"}</definedName>
    <definedName name="qq_2" localSheetId="75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3" hidden="1">{#N/A,#N/A,FALSE,"т02бд"}</definedName>
    <definedName name="qq_2" localSheetId="90" hidden="1">{#N/A,#N/A,FALSE,"т02бд"}</definedName>
    <definedName name="qq_2" localSheetId="83" hidden="1">{#N/A,#N/A,FALSE,"т02бд"}</definedName>
    <definedName name="qq_2" localSheetId="88" hidden="1">{#N/A,#N/A,FALSE,"т02бд"}</definedName>
    <definedName name="qq_2" localSheetId="30" hidden="1">{#N/A,#N/A,FALSE,"т02бд"}</definedName>
    <definedName name="qq_2" localSheetId="78" hidden="1">{#N/A,#N/A,FALSE,"т02бд"}</definedName>
    <definedName name="qq_2" localSheetId="7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4" hidden="1">{#N/A,#N/A,FALSE,"т02бд"}</definedName>
    <definedName name="qq_2_1" localSheetId="23" hidden="1">{#N/A,#N/A,FALSE,"т02бд"}</definedName>
    <definedName name="qq_2_1" localSheetId="25" hidden="1">{#N/A,#N/A,FALSE,"т02бд"}</definedName>
    <definedName name="qq_2_1" localSheetId="26" hidden="1">{#N/A,#N/A,FALSE,"т02бд"}</definedName>
    <definedName name="qq_2_1" localSheetId="27" hidden="1">{#N/A,#N/A,FALSE,"т02бд"}</definedName>
    <definedName name="qq_2_1" localSheetId="16" hidden="1">{#N/A,#N/A,FALSE,"т02бд"}</definedName>
    <definedName name="qq_2_1" localSheetId="20" hidden="1">{#N/A,#N/A,FALSE,"т02бд"}</definedName>
    <definedName name="qq_2_1" localSheetId="21" hidden="1">{#N/A,#N/A,FALSE,"т02бд"}</definedName>
    <definedName name="qq_2_1" localSheetId="31" hidden="1">{#N/A,#N/A,FALSE,"т02бд"}</definedName>
    <definedName name="qq_2_1" localSheetId="40" hidden="1">{#N/A,#N/A,FALSE,"т02бд"}</definedName>
    <definedName name="qq_2_1" localSheetId="42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45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34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48" hidden="1">{#N/A,#N/A,FALSE,"т02бд"}</definedName>
    <definedName name="qq_2_1" localSheetId="50" hidden="1">{#N/A,#N/A,FALSE,"т02бд"}</definedName>
    <definedName name="qq_2_1" localSheetId="52" hidden="1">{#N/A,#N/A,FALSE,"т02бд"}</definedName>
    <definedName name="qq_2_1" localSheetId="53" hidden="1">{#N/A,#N/A,FALSE,"т02бд"}</definedName>
    <definedName name="qq_2_1" localSheetId="55" hidden="1">{#N/A,#N/A,FALSE,"т02бд"}</definedName>
    <definedName name="qq_2_1" localSheetId="58" hidden="1">{#N/A,#N/A,FALSE,"т02бд"}</definedName>
    <definedName name="qq_2_1" localSheetId="59" hidden="1">{#N/A,#N/A,FALSE,"т02бд"}</definedName>
    <definedName name="qq_2_1" localSheetId="61" hidden="1">{#N/A,#N/A,FALSE,"т02бд"}</definedName>
    <definedName name="qq_2_1" localSheetId="65" hidden="1">{#N/A,#N/A,FALSE,"т02бд"}</definedName>
    <definedName name="qq_2_1" localSheetId="74" hidden="1">{#N/A,#N/A,FALSE,"т02бд"}</definedName>
    <definedName name="qq_2_1" localSheetId="75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3" hidden="1">{#N/A,#N/A,FALSE,"т02бд"}</definedName>
    <definedName name="qq_2_1" localSheetId="90" hidden="1">{#N/A,#N/A,FALSE,"т02бд"}</definedName>
    <definedName name="qq_2_1" localSheetId="83" hidden="1">{#N/A,#N/A,FALSE,"т02бд"}</definedName>
    <definedName name="qq_2_1" localSheetId="88" hidden="1">{#N/A,#N/A,FALSE,"т02бд"}</definedName>
    <definedName name="qq_2_1" localSheetId="30" hidden="1">{#N/A,#N/A,FALSE,"т02бд"}</definedName>
    <definedName name="qq_2_1" localSheetId="78" hidden="1">{#N/A,#N/A,FALSE,"т02бд"}</definedName>
    <definedName name="qq_2_1" localSheetId="7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4" hidden="1">{#N/A,#N/A,FALSE,"т02бд"}</definedName>
    <definedName name="qqq" localSheetId="23" hidden="1">{#N/A,#N/A,FALSE,"т02бд"}</definedName>
    <definedName name="qqq" localSheetId="25" hidden="1">{#N/A,#N/A,FALSE,"т02бд"}</definedName>
    <definedName name="qqq" localSheetId="26" hidden="1">{#N/A,#N/A,FALSE,"т02бд"}</definedName>
    <definedName name="qqq" localSheetId="27" hidden="1">{#N/A,#N/A,FALSE,"т02бд"}</definedName>
    <definedName name="qqq" localSheetId="15" hidden="1">{#N/A,#N/A,FALSE,"т02бд"}</definedName>
    <definedName name="qqq" localSheetId="16" hidden="1">{#N/A,#N/A,FALSE,"т02бд"}</definedName>
    <definedName name="qqq" localSheetId="20" hidden="1">{#N/A,#N/A,FALSE,"т02бд"}</definedName>
    <definedName name="qqq" localSheetId="21" hidden="1">{#N/A,#N/A,FALSE,"т02бд"}</definedName>
    <definedName name="qqq" localSheetId="31" hidden="1">{#N/A,#N/A,FALSE,"т02бд"}</definedName>
    <definedName name="qqq" localSheetId="40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34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8" hidden="1">{#N/A,#N/A,FALSE,"т02бд"}</definedName>
    <definedName name="qqq" localSheetId="50" hidden="1">{#N/A,#N/A,FALSE,"т02бд"}</definedName>
    <definedName name="qqq" localSheetId="52" hidden="1">{#N/A,#N/A,FALSE,"т02бд"}</definedName>
    <definedName name="qqq" localSheetId="53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5" hidden="1">{#N/A,#N/A,FALSE,"т02бд"}</definedName>
    <definedName name="qqq" localSheetId="74" hidden="1">{#N/A,#N/A,FALSE,"т02бд"}</definedName>
    <definedName name="qqq" localSheetId="75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80" hidden="1">{#N/A,#N/A,FALSE,"т02бд"}</definedName>
    <definedName name="qqq" localSheetId="90" hidden="1">{#N/A,#N/A,FALSE,"т02бд"}</definedName>
    <definedName name="qqq" localSheetId="82" hidden="1">{#N/A,#N/A,FALSE,"т02бд"}</definedName>
    <definedName name="qqq" localSheetId="83" hidden="1">{#N/A,#N/A,FALSE,"т02бд"}</definedName>
    <definedName name="qqq" localSheetId="88" hidden="1">{#N/A,#N/A,FALSE,"т02бд"}</definedName>
    <definedName name="qqq" localSheetId="30" hidden="1">{#N/A,#N/A,FALSE,"т02бд"}</definedName>
    <definedName name="qqq" localSheetId="78" hidden="1">{#N/A,#N/A,FALSE,"т02бд"}</definedName>
    <definedName name="qqq" localSheetId="7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4" hidden="1">{#N/A,#N/A,FALSE,"т02бд"}</definedName>
    <definedName name="qqq_2" localSheetId="23" hidden="1">{#N/A,#N/A,FALSE,"т02бд"}</definedName>
    <definedName name="qqq_2" localSheetId="25" hidden="1">{#N/A,#N/A,FALSE,"т02бд"}</definedName>
    <definedName name="qqq_2" localSheetId="26" hidden="1">{#N/A,#N/A,FALSE,"т02бд"}</definedName>
    <definedName name="qqq_2" localSheetId="27" hidden="1">{#N/A,#N/A,FALSE,"т02бд"}</definedName>
    <definedName name="qqq_2" localSheetId="16" hidden="1">{#N/A,#N/A,FALSE,"т02бд"}</definedName>
    <definedName name="qqq_2" localSheetId="20" hidden="1">{#N/A,#N/A,FALSE,"т02бд"}</definedName>
    <definedName name="qqq_2" localSheetId="21" hidden="1">{#N/A,#N/A,FALSE,"т02бд"}</definedName>
    <definedName name="qqq_2" localSheetId="31" hidden="1">{#N/A,#N/A,FALSE,"т02бд"}</definedName>
    <definedName name="qqq_2" localSheetId="40" hidden="1">{#N/A,#N/A,FALSE,"т02бд"}</definedName>
    <definedName name="qqq_2" localSheetId="42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45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34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48" hidden="1">{#N/A,#N/A,FALSE,"т02бд"}</definedName>
    <definedName name="qqq_2" localSheetId="50" hidden="1">{#N/A,#N/A,FALSE,"т02бд"}</definedName>
    <definedName name="qqq_2" localSheetId="52" hidden="1">{#N/A,#N/A,FALSE,"т02бд"}</definedName>
    <definedName name="qqq_2" localSheetId="53" hidden="1">{#N/A,#N/A,FALSE,"т02бд"}</definedName>
    <definedName name="qqq_2" localSheetId="55" hidden="1">{#N/A,#N/A,FALSE,"т02бд"}</definedName>
    <definedName name="qqq_2" localSheetId="58" hidden="1">{#N/A,#N/A,FALSE,"т02бд"}</definedName>
    <definedName name="qqq_2" localSheetId="59" hidden="1">{#N/A,#N/A,FALSE,"т02бд"}</definedName>
    <definedName name="qqq_2" localSheetId="61" hidden="1">{#N/A,#N/A,FALSE,"т02бд"}</definedName>
    <definedName name="qqq_2" localSheetId="65" hidden="1">{#N/A,#N/A,FALSE,"т02бд"}</definedName>
    <definedName name="qqq_2" localSheetId="74" hidden="1">{#N/A,#N/A,FALSE,"т02бд"}</definedName>
    <definedName name="qqq_2" localSheetId="75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3" hidden="1">{#N/A,#N/A,FALSE,"т02бд"}</definedName>
    <definedName name="qqq_2" localSheetId="90" hidden="1">{#N/A,#N/A,FALSE,"т02бд"}</definedName>
    <definedName name="qqq_2" localSheetId="83" hidden="1">{#N/A,#N/A,FALSE,"т02бд"}</definedName>
    <definedName name="qqq_2" localSheetId="88" hidden="1">{#N/A,#N/A,FALSE,"т02бд"}</definedName>
    <definedName name="qqq_2" localSheetId="30" hidden="1">{#N/A,#N/A,FALSE,"т02бд"}</definedName>
    <definedName name="qqq_2" localSheetId="78" hidden="1">{#N/A,#N/A,FALSE,"т02бд"}</definedName>
    <definedName name="qqq_2" localSheetId="7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4" hidden="1">{#N/A,#N/A,FALSE,"т02бд"}</definedName>
    <definedName name="qqq_2_1" localSheetId="23" hidden="1">{#N/A,#N/A,FALSE,"т02бд"}</definedName>
    <definedName name="qqq_2_1" localSheetId="25" hidden="1">{#N/A,#N/A,FALSE,"т02бд"}</definedName>
    <definedName name="qqq_2_1" localSheetId="26" hidden="1">{#N/A,#N/A,FALSE,"т02бд"}</definedName>
    <definedName name="qqq_2_1" localSheetId="27" hidden="1">{#N/A,#N/A,FALSE,"т02бд"}</definedName>
    <definedName name="qqq_2_1" localSheetId="16" hidden="1">{#N/A,#N/A,FALSE,"т02бд"}</definedName>
    <definedName name="qqq_2_1" localSheetId="20" hidden="1">{#N/A,#N/A,FALSE,"т02бд"}</definedName>
    <definedName name="qqq_2_1" localSheetId="21" hidden="1">{#N/A,#N/A,FALSE,"т02бд"}</definedName>
    <definedName name="qqq_2_1" localSheetId="31" hidden="1">{#N/A,#N/A,FALSE,"т02бд"}</definedName>
    <definedName name="qqq_2_1" localSheetId="40" hidden="1">{#N/A,#N/A,FALSE,"т02бд"}</definedName>
    <definedName name="qqq_2_1" localSheetId="42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45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34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48" hidden="1">{#N/A,#N/A,FALSE,"т02бд"}</definedName>
    <definedName name="qqq_2_1" localSheetId="50" hidden="1">{#N/A,#N/A,FALSE,"т02бд"}</definedName>
    <definedName name="qqq_2_1" localSheetId="52" hidden="1">{#N/A,#N/A,FALSE,"т02бд"}</definedName>
    <definedName name="qqq_2_1" localSheetId="53" hidden="1">{#N/A,#N/A,FALSE,"т02бд"}</definedName>
    <definedName name="qqq_2_1" localSheetId="55" hidden="1">{#N/A,#N/A,FALSE,"т02бд"}</definedName>
    <definedName name="qqq_2_1" localSheetId="58" hidden="1">{#N/A,#N/A,FALSE,"т02бд"}</definedName>
    <definedName name="qqq_2_1" localSheetId="59" hidden="1">{#N/A,#N/A,FALSE,"т02бд"}</definedName>
    <definedName name="qqq_2_1" localSheetId="61" hidden="1">{#N/A,#N/A,FALSE,"т02бд"}</definedName>
    <definedName name="qqq_2_1" localSheetId="65" hidden="1">{#N/A,#N/A,FALSE,"т02бд"}</definedName>
    <definedName name="qqq_2_1" localSheetId="74" hidden="1">{#N/A,#N/A,FALSE,"т02бд"}</definedName>
    <definedName name="qqq_2_1" localSheetId="75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3" hidden="1">{#N/A,#N/A,FALSE,"т02бд"}</definedName>
    <definedName name="qqq_2_1" localSheetId="90" hidden="1">{#N/A,#N/A,FALSE,"т02бд"}</definedName>
    <definedName name="qqq_2_1" localSheetId="83" hidden="1">{#N/A,#N/A,FALSE,"т02бд"}</definedName>
    <definedName name="qqq_2_1" localSheetId="88" hidden="1">{#N/A,#N/A,FALSE,"т02бд"}</definedName>
    <definedName name="qqq_2_1" localSheetId="30" hidden="1">{#N/A,#N/A,FALSE,"т02бд"}</definedName>
    <definedName name="qqq_2_1" localSheetId="78" hidden="1">{#N/A,#N/A,FALSE,"т02бд"}</definedName>
    <definedName name="qqq_2_1" localSheetId="79" hidden="1">{#N/A,#N/A,FALSE,"т02бд"}</definedName>
    <definedName name="qqq_2_1" hidden="1">{#N/A,#N/A,FALSE,"т02бд"}</definedName>
    <definedName name="RCUKRU" localSheetId="68">[13]Довідники!$A$27:$C$1731</definedName>
    <definedName name="RCUKRU" localSheetId="69">[13]Довідники!$A$27:$C$1731</definedName>
    <definedName name="RCUKRU" localSheetId="72">[13]Довідники!$A$27:$C$1731</definedName>
    <definedName name="RCUKRU" localSheetId="78">[13]Довідники!$A$27:$C$1731</definedName>
    <definedName name="RCUKRU">[13]Довідники!$A$27:$C$1731</definedName>
    <definedName name="RCUKRU_FULL" localSheetId="68">[13]Довідники!$A$1736:$O$3417</definedName>
    <definedName name="RCUKRU_FULL" localSheetId="69">[13]Довідники!$A$1736:$O$3417</definedName>
    <definedName name="RCUKRU_FULL" localSheetId="72">[13]Довідники!$A$1736:$O$3417</definedName>
    <definedName name="RCUKRU_FULL" localSheetId="78">[13]Довідники!$A$1736:$O$3417</definedName>
    <definedName name="RCUKRU_FULL">[13]Довідники!$A$1736:$O$3417</definedName>
    <definedName name="REAL" localSheetId="14">#REF!</definedName>
    <definedName name="REAL" localSheetId="23">#REF!</definedName>
    <definedName name="REAL" localSheetId="25">#REF!</definedName>
    <definedName name="REAL" localSheetId="26">#REF!</definedName>
    <definedName name="REAL" localSheetId="27">#REF!</definedName>
    <definedName name="REAL" localSheetId="16">#REF!</definedName>
    <definedName name="REAL" localSheetId="20">#REF!</definedName>
    <definedName name="REAL" localSheetId="21">#REF!</definedName>
    <definedName name="REAL" localSheetId="40">#REF!</definedName>
    <definedName name="REAL" localSheetId="42">#REF!</definedName>
    <definedName name="REAL" localSheetId="33">#REF!</definedName>
    <definedName name="REAL" localSheetId="34">#REF!</definedName>
    <definedName name="REAL" localSheetId="39">#REF!</definedName>
    <definedName name="REAL" localSheetId="46">#REF!</definedName>
    <definedName name="REAL" localSheetId="49">#REF!</definedName>
    <definedName name="REAL" localSheetId="52">#REF!</definedName>
    <definedName name="REAL" localSheetId="55">#REF!</definedName>
    <definedName name="REAL" localSheetId="59">#REF!</definedName>
    <definedName name="REAL" localSheetId="61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90">#REF!</definedName>
    <definedName name="REAL" localSheetId="83">#REF!</definedName>
    <definedName name="REAL" localSheetId="88">#REF!</definedName>
    <definedName name="REAL" localSheetId="62">#REF!</definedName>
    <definedName name="REAL" localSheetId="78">#REF!</definedName>
    <definedName name="REAL" localSheetId="79">#REF!</definedName>
    <definedName name="REAL">#REF!</definedName>
    <definedName name="REF_f" localSheetId="14">[4]Links!#REF!</definedName>
    <definedName name="REF_f" localSheetId="23">[4]Links!#REF!</definedName>
    <definedName name="REF_f" localSheetId="25">[4]Links!#REF!</definedName>
    <definedName name="REF_f" localSheetId="26">[4]Links!#REF!</definedName>
    <definedName name="REF_f" localSheetId="27">[4]Links!#REF!</definedName>
    <definedName name="REF_f" localSheetId="16">[4]Links!#REF!</definedName>
    <definedName name="REF_f" localSheetId="20">[4]Links!#REF!</definedName>
    <definedName name="REF_f" localSheetId="21">[4]Links!#REF!</definedName>
    <definedName name="REF_f" localSheetId="40">[4]Links!#REF!</definedName>
    <definedName name="REF_f" localSheetId="42">[4]Links!#REF!</definedName>
    <definedName name="REF_f" localSheetId="43">[4]Links!#REF!</definedName>
    <definedName name="REF_f" localSheetId="33">[4]Links!#REF!</definedName>
    <definedName name="REF_f" localSheetId="34">[4]Links!#REF!</definedName>
    <definedName name="REF_f" localSheetId="39">[4]Links!#REF!</definedName>
    <definedName name="REF_f" localSheetId="46">[4]Links!#REF!</definedName>
    <definedName name="REF_f" localSheetId="49">[4]Links!#REF!</definedName>
    <definedName name="REF_f" localSheetId="52">[4]Links!#REF!</definedName>
    <definedName name="REF_f" localSheetId="55">[4]Links!#REF!</definedName>
    <definedName name="REF_f" localSheetId="59">[4]Links!#REF!</definedName>
    <definedName name="REF_f" localSheetId="61">[4]Links!#REF!</definedName>
    <definedName name="REF_f" localSheetId="65">[4]Links!#REF!</definedName>
    <definedName name="REF_f" localSheetId="66">[4]Links!#REF!</definedName>
    <definedName name="REF_f" localSheetId="67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72">[4]Links!#REF!</definedName>
    <definedName name="REF_f" localSheetId="90">[4]Links!#REF!</definedName>
    <definedName name="REF_f" localSheetId="83">[4]Links!#REF!</definedName>
    <definedName name="REF_f" localSheetId="88">[4]Links!#REF!</definedName>
    <definedName name="REF_f" localSheetId="64">[4]Links!#REF!</definedName>
    <definedName name="REF_f" localSheetId="62">[4]Links!#REF!</definedName>
    <definedName name="REF_f" localSheetId="78">[4]Links!#REF!</definedName>
    <definedName name="REF_f" localSheetId="79">[4]Links!#REF!</definedName>
    <definedName name="REF_f">[4]Links!#REF!</definedName>
    <definedName name="RevA" localSheetId="14">#REF!</definedName>
    <definedName name="RevA" localSheetId="23">#REF!</definedName>
    <definedName name="RevA" localSheetId="25">#REF!</definedName>
    <definedName name="RevA" localSheetId="26">#REF!</definedName>
    <definedName name="RevA" localSheetId="27">#REF!</definedName>
    <definedName name="RevA" localSheetId="16">#REF!</definedName>
    <definedName name="RevA" localSheetId="20">#REF!</definedName>
    <definedName name="RevA" localSheetId="21">#REF!</definedName>
    <definedName name="RevA" localSheetId="40">#REF!</definedName>
    <definedName name="RevA" localSheetId="42">#REF!</definedName>
    <definedName name="RevA" localSheetId="33">#REF!</definedName>
    <definedName name="RevA" localSheetId="34">#REF!</definedName>
    <definedName name="RevA" localSheetId="39">#REF!</definedName>
    <definedName name="RevA" localSheetId="46">#REF!</definedName>
    <definedName name="RevA" localSheetId="49">#REF!</definedName>
    <definedName name="RevA" localSheetId="52">#REF!</definedName>
    <definedName name="RevA" localSheetId="55">#REF!</definedName>
    <definedName name="RevA" localSheetId="59">#REF!</definedName>
    <definedName name="RevA" localSheetId="61">#REF!</definedName>
    <definedName name="RevA" localSheetId="65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90">#REF!</definedName>
    <definedName name="RevA" localSheetId="83">#REF!</definedName>
    <definedName name="RevA" localSheetId="88">#REF!</definedName>
    <definedName name="RevA" localSheetId="62">#REF!</definedName>
    <definedName name="RevA" localSheetId="78">#REF!</definedName>
    <definedName name="RevA" localSheetId="79">#REF!</definedName>
    <definedName name="RevA">#REF!</definedName>
    <definedName name="RevB" localSheetId="14">#REF!</definedName>
    <definedName name="RevB" localSheetId="23">#REF!</definedName>
    <definedName name="RevB" localSheetId="25">#REF!</definedName>
    <definedName name="RevB" localSheetId="26">#REF!</definedName>
    <definedName name="RevB" localSheetId="27">#REF!</definedName>
    <definedName name="RevB" localSheetId="16">#REF!</definedName>
    <definedName name="RevB" localSheetId="20">#REF!</definedName>
    <definedName name="RevB" localSheetId="21">#REF!</definedName>
    <definedName name="RevB" localSheetId="40">#REF!</definedName>
    <definedName name="RevB" localSheetId="33">#REF!</definedName>
    <definedName name="RevB" localSheetId="34">#REF!</definedName>
    <definedName name="RevB" localSheetId="39">#REF!</definedName>
    <definedName name="RevB" localSheetId="46">#REF!</definedName>
    <definedName name="RevB" localSheetId="49">#REF!</definedName>
    <definedName name="RevB" localSheetId="52">#REF!</definedName>
    <definedName name="RevB" localSheetId="55">#REF!</definedName>
    <definedName name="RevB" localSheetId="59">#REF!</definedName>
    <definedName name="RevB" localSheetId="61">#REF!</definedName>
    <definedName name="RevB" localSheetId="65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90">#REF!</definedName>
    <definedName name="RevB" localSheetId="83">#REF!</definedName>
    <definedName name="RevB" localSheetId="88">#REF!</definedName>
    <definedName name="RevB" localSheetId="62">#REF!</definedName>
    <definedName name="RevB" localSheetId="78">#REF!</definedName>
    <definedName name="RevB" localSheetId="79">#REF!</definedName>
    <definedName name="RevB">#REF!</definedName>
    <definedName name="REZREQ_f" localSheetId="14">[4]Links!#REF!</definedName>
    <definedName name="REZREQ_f" localSheetId="23">[4]Links!#REF!</definedName>
    <definedName name="REZREQ_f" localSheetId="25">[4]Links!#REF!</definedName>
    <definedName name="REZREQ_f" localSheetId="26">[4]Links!#REF!</definedName>
    <definedName name="REZREQ_f" localSheetId="27">[4]Links!#REF!</definedName>
    <definedName name="REZREQ_f" localSheetId="16">[4]Links!#REF!</definedName>
    <definedName name="REZREQ_f" localSheetId="20">[4]Links!#REF!</definedName>
    <definedName name="REZREQ_f" localSheetId="21">[4]Links!#REF!</definedName>
    <definedName name="REZREQ_f" localSheetId="40">[4]Links!#REF!</definedName>
    <definedName name="REZREQ_f" localSheetId="42">[4]Links!#REF!</definedName>
    <definedName name="REZREQ_f" localSheetId="43">[4]Links!#REF!</definedName>
    <definedName name="REZREQ_f" localSheetId="33">[4]Links!#REF!</definedName>
    <definedName name="REZREQ_f" localSheetId="34">[4]Links!#REF!</definedName>
    <definedName name="REZREQ_f" localSheetId="39">[4]Links!#REF!</definedName>
    <definedName name="REZREQ_f" localSheetId="46">[4]Links!#REF!</definedName>
    <definedName name="REZREQ_f" localSheetId="49">[4]Links!#REF!</definedName>
    <definedName name="REZREQ_f" localSheetId="52">[4]Links!#REF!</definedName>
    <definedName name="REZREQ_f" localSheetId="55">[4]Links!#REF!</definedName>
    <definedName name="REZREQ_f" localSheetId="59">[4]Links!#REF!</definedName>
    <definedName name="REZREQ_f" localSheetId="61">[4]Links!#REF!</definedName>
    <definedName name="REZREQ_f" localSheetId="65">[4]Links!#REF!</definedName>
    <definedName name="REZREQ_f" localSheetId="66">[4]Links!#REF!</definedName>
    <definedName name="REZREQ_f" localSheetId="67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72">[4]Links!#REF!</definedName>
    <definedName name="REZREQ_f" localSheetId="90">[4]Links!#REF!</definedName>
    <definedName name="REZREQ_f" localSheetId="83">[4]Links!#REF!</definedName>
    <definedName name="REZREQ_f" localSheetId="88">[4]Links!#REF!</definedName>
    <definedName name="REZREQ_f" localSheetId="64">[4]Links!#REF!</definedName>
    <definedName name="REZREQ_f" localSheetId="62">[4]Links!#REF!</definedName>
    <definedName name="REZREQ_f" localSheetId="78">[4]Links!#REF!</definedName>
    <definedName name="REZREQ_f" localSheetId="79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14" hidden="1">{#N/A,#N/A,FALSE,"т02бд"}</definedName>
    <definedName name="rrr" localSheetId="23" hidden="1">{#N/A,#N/A,FALSE,"т02бд"}</definedName>
    <definedName name="rrr" localSheetId="25" hidden="1">{#N/A,#N/A,FALSE,"т02бд"}</definedName>
    <definedName name="rrr" localSheetId="26" hidden="1">{#N/A,#N/A,FALSE,"т02бд"}</definedName>
    <definedName name="rrr" localSheetId="27" hidden="1">{#N/A,#N/A,FALSE,"т02бд"}</definedName>
    <definedName name="rrr" localSheetId="15" hidden="1">{#N/A,#N/A,FALSE,"т02бд"}</definedName>
    <definedName name="rrr" localSheetId="16" hidden="1">{#N/A,#N/A,FALSE,"т02бд"}</definedName>
    <definedName name="rrr" localSheetId="20" hidden="1">{#N/A,#N/A,FALSE,"т02бд"}</definedName>
    <definedName name="rrr" localSheetId="21" hidden="1">{#N/A,#N/A,FALSE,"т02бд"}</definedName>
    <definedName name="rrr" localSheetId="31" hidden="1">{#N/A,#N/A,FALSE,"т02бд"}</definedName>
    <definedName name="rrr" localSheetId="40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34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8" hidden="1">{#N/A,#N/A,FALSE,"т02бд"}</definedName>
    <definedName name="rrr" localSheetId="50" hidden="1">{#N/A,#N/A,FALSE,"т02бд"}</definedName>
    <definedName name="rrr" localSheetId="52" hidden="1">{#N/A,#N/A,FALSE,"т02бд"}</definedName>
    <definedName name="rrr" localSheetId="53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5" hidden="1">{#N/A,#N/A,FALSE,"т02бд"}</definedName>
    <definedName name="rrr" localSheetId="74" hidden="1">{#N/A,#N/A,FALSE,"т02бд"}</definedName>
    <definedName name="rrr" localSheetId="75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80" hidden="1">{#N/A,#N/A,FALSE,"т02бд"}</definedName>
    <definedName name="rrr" localSheetId="90" hidden="1">{#N/A,#N/A,FALSE,"т02бд"}</definedName>
    <definedName name="rrr" localSheetId="82" hidden="1">{#N/A,#N/A,FALSE,"т02бд"}</definedName>
    <definedName name="rrr" localSheetId="83" hidden="1">{#N/A,#N/A,FALSE,"т02бд"}</definedName>
    <definedName name="rrr" localSheetId="88" hidden="1">{#N/A,#N/A,FALSE,"т02бд"}</definedName>
    <definedName name="rrr" localSheetId="30" hidden="1">{#N/A,#N/A,FALSE,"т02бд"}</definedName>
    <definedName name="rrr" localSheetId="78" hidden="1">{#N/A,#N/A,FALSE,"т02бд"}</definedName>
    <definedName name="rrr" localSheetId="7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4" hidden="1">{#N/A,#N/A,FALSE,"т02бд"}</definedName>
    <definedName name="rrr_2" localSheetId="23" hidden="1">{#N/A,#N/A,FALSE,"т02бд"}</definedName>
    <definedName name="rrr_2" localSheetId="25" hidden="1">{#N/A,#N/A,FALSE,"т02бд"}</definedName>
    <definedName name="rrr_2" localSheetId="26" hidden="1">{#N/A,#N/A,FALSE,"т02бд"}</definedName>
    <definedName name="rrr_2" localSheetId="27" hidden="1">{#N/A,#N/A,FALSE,"т02бд"}</definedName>
    <definedName name="rrr_2" localSheetId="16" hidden="1">{#N/A,#N/A,FALSE,"т02бд"}</definedName>
    <definedName name="rrr_2" localSheetId="20" hidden="1">{#N/A,#N/A,FALSE,"т02бд"}</definedName>
    <definedName name="rrr_2" localSheetId="21" hidden="1">{#N/A,#N/A,FALSE,"т02бд"}</definedName>
    <definedName name="rrr_2" localSheetId="31" hidden="1">{#N/A,#N/A,FALSE,"т02бд"}</definedName>
    <definedName name="rrr_2" localSheetId="40" hidden="1">{#N/A,#N/A,FALSE,"т02бд"}</definedName>
    <definedName name="rrr_2" localSheetId="42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45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34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48" hidden="1">{#N/A,#N/A,FALSE,"т02бд"}</definedName>
    <definedName name="rrr_2" localSheetId="50" hidden="1">{#N/A,#N/A,FALSE,"т02бд"}</definedName>
    <definedName name="rrr_2" localSheetId="52" hidden="1">{#N/A,#N/A,FALSE,"т02бд"}</definedName>
    <definedName name="rrr_2" localSheetId="53" hidden="1">{#N/A,#N/A,FALSE,"т02бд"}</definedName>
    <definedName name="rrr_2" localSheetId="55" hidden="1">{#N/A,#N/A,FALSE,"т02бд"}</definedName>
    <definedName name="rrr_2" localSheetId="58" hidden="1">{#N/A,#N/A,FALSE,"т02бд"}</definedName>
    <definedName name="rrr_2" localSheetId="59" hidden="1">{#N/A,#N/A,FALSE,"т02бд"}</definedName>
    <definedName name="rrr_2" localSheetId="61" hidden="1">{#N/A,#N/A,FALSE,"т02бд"}</definedName>
    <definedName name="rrr_2" localSheetId="65" hidden="1">{#N/A,#N/A,FALSE,"т02бд"}</definedName>
    <definedName name="rrr_2" localSheetId="74" hidden="1">{#N/A,#N/A,FALSE,"т02бд"}</definedName>
    <definedName name="rrr_2" localSheetId="75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3" hidden="1">{#N/A,#N/A,FALSE,"т02бд"}</definedName>
    <definedName name="rrr_2" localSheetId="90" hidden="1">{#N/A,#N/A,FALSE,"т02бд"}</definedName>
    <definedName name="rrr_2" localSheetId="83" hidden="1">{#N/A,#N/A,FALSE,"т02бд"}</definedName>
    <definedName name="rrr_2" localSheetId="88" hidden="1">{#N/A,#N/A,FALSE,"т02бд"}</definedName>
    <definedName name="rrr_2" localSheetId="30" hidden="1">{#N/A,#N/A,FALSE,"т02бд"}</definedName>
    <definedName name="rrr_2" localSheetId="78" hidden="1">{#N/A,#N/A,FALSE,"т02бд"}</definedName>
    <definedName name="rrr_2" localSheetId="7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4" hidden="1">{#N/A,#N/A,FALSE,"т02бд"}</definedName>
    <definedName name="rrr_2_1" localSheetId="23" hidden="1">{#N/A,#N/A,FALSE,"т02бд"}</definedName>
    <definedName name="rrr_2_1" localSheetId="25" hidden="1">{#N/A,#N/A,FALSE,"т02бд"}</definedName>
    <definedName name="rrr_2_1" localSheetId="26" hidden="1">{#N/A,#N/A,FALSE,"т02бд"}</definedName>
    <definedName name="rrr_2_1" localSheetId="27" hidden="1">{#N/A,#N/A,FALSE,"т02бд"}</definedName>
    <definedName name="rrr_2_1" localSheetId="16" hidden="1">{#N/A,#N/A,FALSE,"т02бд"}</definedName>
    <definedName name="rrr_2_1" localSheetId="20" hidden="1">{#N/A,#N/A,FALSE,"т02бд"}</definedName>
    <definedName name="rrr_2_1" localSheetId="21" hidden="1">{#N/A,#N/A,FALSE,"т02бд"}</definedName>
    <definedName name="rrr_2_1" localSheetId="31" hidden="1">{#N/A,#N/A,FALSE,"т02бд"}</definedName>
    <definedName name="rrr_2_1" localSheetId="40" hidden="1">{#N/A,#N/A,FALSE,"т02бд"}</definedName>
    <definedName name="rrr_2_1" localSheetId="42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45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34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48" hidden="1">{#N/A,#N/A,FALSE,"т02бд"}</definedName>
    <definedName name="rrr_2_1" localSheetId="50" hidden="1">{#N/A,#N/A,FALSE,"т02бд"}</definedName>
    <definedName name="rrr_2_1" localSheetId="52" hidden="1">{#N/A,#N/A,FALSE,"т02бд"}</definedName>
    <definedName name="rrr_2_1" localSheetId="53" hidden="1">{#N/A,#N/A,FALSE,"т02бд"}</definedName>
    <definedName name="rrr_2_1" localSheetId="55" hidden="1">{#N/A,#N/A,FALSE,"т02бд"}</definedName>
    <definedName name="rrr_2_1" localSheetId="58" hidden="1">{#N/A,#N/A,FALSE,"т02бд"}</definedName>
    <definedName name="rrr_2_1" localSheetId="59" hidden="1">{#N/A,#N/A,FALSE,"т02бд"}</definedName>
    <definedName name="rrr_2_1" localSheetId="61" hidden="1">{#N/A,#N/A,FALSE,"т02бд"}</definedName>
    <definedName name="rrr_2_1" localSheetId="65" hidden="1">{#N/A,#N/A,FALSE,"т02бд"}</definedName>
    <definedName name="rrr_2_1" localSheetId="74" hidden="1">{#N/A,#N/A,FALSE,"т02бд"}</definedName>
    <definedName name="rrr_2_1" localSheetId="75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3" hidden="1">{#N/A,#N/A,FALSE,"т02бд"}</definedName>
    <definedName name="rrr_2_1" localSheetId="90" hidden="1">{#N/A,#N/A,FALSE,"т02бд"}</definedName>
    <definedName name="rrr_2_1" localSheetId="83" hidden="1">{#N/A,#N/A,FALSE,"т02бд"}</definedName>
    <definedName name="rrr_2_1" localSheetId="88" hidden="1">{#N/A,#N/A,FALSE,"т02бд"}</definedName>
    <definedName name="rrr_2_1" localSheetId="30" hidden="1">{#N/A,#N/A,FALSE,"т02бд"}</definedName>
    <definedName name="rrr_2_1" localSheetId="78" hidden="1">{#N/A,#N/A,FALSE,"т02бд"}</definedName>
    <definedName name="rrr_2_1" localSheetId="7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4">#REF!</definedName>
    <definedName name="RTab1.1" localSheetId="23">#REF!</definedName>
    <definedName name="RTab1.1" localSheetId="25">#REF!</definedName>
    <definedName name="RTab1.1" localSheetId="26">#REF!</definedName>
    <definedName name="RTab1.1" localSheetId="27">#REF!</definedName>
    <definedName name="RTab1.1" localSheetId="16">#REF!</definedName>
    <definedName name="RTab1.1" localSheetId="20">#REF!</definedName>
    <definedName name="RTab1.1" localSheetId="21">#REF!</definedName>
    <definedName name="RTab1.1" localSheetId="40">#REF!</definedName>
    <definedName name="RTab1.1" localSheetId="42">#REF!</definedName>
    <definedName name="RTab1.1" localSheetId="33">#REF!</definedName>
    <definedName name="RTab1.1" localSheetId="34">#REF!</definedName>
    <definedName name="RTab1.1" localSheetId="39">#REF!</definedName>
    <definedName name="RTab1.1" localSheetId="46">#REF!</definedName>
    <definedName name="RTab1.1" localSheetId="49">#REF!</definedName>
    <definedName name="RTab1.1" localSheetId="52">#REF!</definedName>
    <definedName name="RTab1.1" localSheetId="55">#REF!</definedName>
    <definedName name="RTab1.1" localSheetId="59">#REF!</definedName>
    <definedName name="RTab1.1" localSheetId="61">#REF!</definedName>
    <definedName name="RTab1.1" localSheetId="65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90">#REF!</definedName>
    <definedName name="RTab1.1" localSheetId="83">#REF!</definedName>
    <definedName name="RTab1.1" localSheetId="88">#REF!</definedName>
    <definedName name="RTab1.1" localSheetId="64">#REF!</definedName>
    <definedName name="RTab1.1" localSheetId="62">#REF!</definedName>
    <definedName name="RTab1.1" localSheetId="78">#REF!</definedName>
    <definedName name="RTab1.1" localSheetId="79">#REF!</definedName>
    <definedName name="RTab1.1">#REF!</definedName>
    <definedName name="RTab1.1a" localSheetId="14">#REF!</definedName>
    <definedName name="RTab1.1a" localSheetId="23">#REF!</definedName>
    <definedName name="RTab1.1a" localSheetId="25">#REF!</definedName>
    <definedName name="RTab1.1a" localSheetId="26">#REF!</definedName>
    <definedName name="RTab1.1a" localSheetId="27">#REF!</definedName>
    <definedName name="RTab1.1a" localSheetId="16">#REF!</definedName>
    <definedName name="RTab1.1a" localSheetId="20">#REF!</definedName>
    <definedName name="RTab1.1a" localSheetId="21">#REF!</definedName>
    <definedName name="RTab1.1a" localSheetId="40">#REF!</definedName>
    <definedName name="RTab1.1a" localSheetId="33">#REF!</definedName>
    <definedName name="RTab1.1a" localSheetId="34">#REF!</definedName>
    <definedName name="RTab1.1a" localSheetId="39">#REF!</definedName>
    <definedName name="RTab1.1a" localSheetId="46">#REF!</definedName>
    <definedName name="RTab1.1a" localSheetId="49">#REF!</definedName>
    <definedName name="RTab1.1a" localSheetId="52">#REF!</definedName>
    <definedName name="RTab1.1a" localSheetId="55">#REF!</definedName>
    <definedName name="RTab1.1a" localSheetId="59">#REF!</definedName>
    <definedName name="RTab1.1a" localSheetId="61">#REF!</definedName>
    <definedName name="RTab1.1a" localSheetId="65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90">#REF!</definedName>
    <definedName name="RTab1.1a" localSheetId="83">#REF!</definedName>
    <definedName name="RTab1.1a" localSheetId="88">#REF!</definedName>
    <definedName name="RTab1.1a" localSheetId="64">#REF!</definedName>
    <definedName name="RTab1.1a" localSheetId="62">#REF!</definedName>
    <definedName name="RTab1.1a" localSheetId="78">#REF!</definedName>
    <definedName name="RTab1.1a" localSheetId="79">#REF!</definedName>
    <definedName name="RTab1.1a">#REF!</definedName>
    <definedName name="RTab1.2" localSheetId="14">#REF!</definedName>
    <definedName name="RTab1.2" localSheetId="23">#REF!</definedName>
    <definedName name="RTab1.2" localSheetId="25">#REF!</definedName>
    <definedName name="RTab1.2" localSheetId="26">#REF!</definedName>
    <definedName name="RTab1.2" localSheetId="27">#REF!</definedName>
    <definedName name="RTab1.2" localSheetId="16">#REF!</definedName>
    <definedName name="RTab1.2" localSheetId="20">#REF!</definedName>
    <definedName name="RTab1.2" localSheetId="21">#REF!</definedName>
    <definedName name="RTab1.2" localSheetId="40">#REF!</definedName>
    <definedName name="RTab1.2" localSheetId="33">#REF!</definedName>
    <definedName name="RTab1.2" localSheetId="34">#REF!</definedName>
    <definedName name="RTab1.2" localSheetId="39">#REF!</definedName>
    <definedName name="RTab1.2" localSheetId="46">#REF!</definedName>
    <definedName name="RTab1.2" localSheetId="49">#REF!</definedName>
    <definedName name="RTab1.2" localSheetId="52">#REF!</definedName>
    <definedName name="RTab1.2" localSheetId="55">#REF!</definedName>
    <definedName name="RTab1.2" localSheetId="59">#REF!</definedName>
    <definedName name="RTab1.2" localSheetId="61">#REF!</definedName>
    <definedName name="RTab1.2" localSheetId="65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90">#REF!</definedName>
    <definedName name="RTab1.2" localSheetId="83">#REF!</definedName>
    <definedName name="RTab1.2" localSheetId="88">#REF!</definedName>
    <definedName name="RTab1.2" localSheetId="64">#REF!</definedName>
    <definedName name="RTab1.2" localSheetId="62">#REF!</definedName>
    <definedName name="RTab1.2" localSheetId="78">#REF!</definedName>
    <definedName name="RTab1.2" localSheetId="79">#REF!</definedName>
    <definedName name="RTab1.2">#REF!</definedName>
    <definedName name="RTab1.2a" localSheetId="14">#REF!</definedName>
    <definedName name="RTab1.2a" localSheetId="23">#REF!</definedName>
    <definedName name="RTab1.2a" localSheetId="25">#REF!</definedName>
    <definedName name="RTab1.2a" localSheetId="26">#REF!</definedName>
    <definedName name="RTab1.2a" localSheetId="27">#REF!</definedName>
    <definedName name="RTab1.2a" localSheetId="16">#REF!</definedName>
    <definedName name="RTab1.2a" localSheetId="20">#REF!</definedName>
    <definedName name="RTab1.2a" localSheetId="21">#REF!</definedName>
    <definedName name="RTab1.2a" localSheetId="40">#REF!</definedName>
    <definedName name="RTab1.2a" localSheetId="33">#REF!</definedName>
    <definedName name="RTab1.2a" localSheetId="39">#REF!</definedName>
    <definedName name="RTab1.2a" localSheetId="46">#REF!</definedName>
    <definedName name="RTab1.2a" localSheetId="49">#REF!</definedName>
    <definedName name="RTab1.2a" localSheetId="55">#REF!</definedName>
    <definedName name="RTab1.2a" localSheetId="65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64">#REF!</definedName>
    <definedName name="RTab1.2a" localSheetId="62">#REF!</definedName>
    <definedName name="RTab1.2a" localSheetId="78">#REF!</definedName>
    <definedName name="RTab1.2a" localSheetId="79">#REF!</definedName>
    <definedName name="RTab1.2a">#REF!</definedName>
    <definedName name="RTab1.4" localSheetId="14">#REF!</definedName>
    <definedName name="RTab1.4" localSheetId="23">#REF!</definedName>
    <definedName name="RTab1.4" localSheetId="25">#REF!</definedName>
    <definedName name="RTab1.4" localSheetId="26">#REF!</definedName>
    <definedName name="RTab1.4" localSheetId="27">#REF!</definedName>
    <definedName name="RTab1.4" localSheetId="16">#REF!</definedName>
    <definedName name="RTab1.4" localSheetId="20">#REF!</definedName>
    <definedName name="RTab1.4" localSheetId="21">#REF!</definedName>
    <definedName name="RTab1.4" localSheetId="40">#REF!</definedName>
    <definedName name="RTab1.4" localSheetId="33">#REF!</definedName>
    <definedName name="RTab1.4" localSheetId="39">#REF!</definedName>
    <definedName name="RTab1.4" localSheetId="46">#REF!</definedName>
    <definedName name="RTab1.4" localSheetId="49">#REF!</definedName>
    <definedName name="RTab1.4" localSheetId="55">#REF!</definedName>
    <definedName name="RTab1.4" localSheetId="65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64">#REF!</definedName>
    <definedName name="RTab1.4" localSheetId="62">#REF!</definedName>
    <definedName name="RTab1.4" localSheetId="78">#REF!</definedName>
    <definedName name="RTab1.4" localSheetId="79">#REF!</definedName>
    <definedName name="RTab1.4">#REF!</definedName>
    <definedName name="RTab2.1" localSheetId="14">#REF!</definedName>
    <definedName name="RTab2.1" localSheetId="23">#REF!</definedName>
    <definedName name="RTab2.1" localSheetId="25">#REF!</definedName>
    <definedName name="RTab2.1" localSheetId="26">#REF!</definedName>
    <definedName name="RTab2.1" localSheetId="27">#REF!</definedName>
    <definedName name="RTab2.1" localSheetId="16">#REF!</definedName>
    <definedName name="RTab2.1" localSheetId="20">#REF!</definedName>
    <definedName name="RTab2.1" localSheetId="21">#REF!</definedName>
    <definedName name="RTab2.1" localSheetId="40">#REF!</definedName>
    <definedName name="RTab2.1" localSheetId="33">#REF!</definedName>
    <definedName name="RTab2.1" localSheetId="39">#REF!</definedName>
    <definedName name="RTab2.1" localSheetId="46">#REF!</definedName>
    <definedName name="RTab2.1" localSheetId="49">#REF!</definedName>
    <definedName name="RTab2.1" localSheetId="55">#REF!</definedName>
    <definedName name="RTab2.1" localSheetId="65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64">#REF!</definedName>
    <definedName name="RTab2.1" localSheetId="62">#REF!</definedName>
    <definedName name="RTab2.1" localSheetId="78">#REF!</definedName>
    <definedName name="RTab2.1" localSheetId="79">#REF!</definedName>
    <definedName name="RTab2.1">#REF!</definedName>
    <definedName name="RTab2.1a" localSheetId="14">#REF!</definedName>
    <definedName name="RTab2.1a" localSheetId="23">#REF!</definedName>
    <definedName name="RTab2.1a" localSheetId="25">#REF!</definedName>
    <definedName name="RTab2.1a" localSheetId="26">#REF!</definedName>
    <definedName name="RTab2.1a" localSheetId="27">#REF!</definedName>
    <definedName name="RTab2.1a" localSheetId="16">#REF!</definedName>
    <definedName name="RTab2.1a" localSheetId="20">#REF!</definedName>
    <definedName name="RTab2.1a" localSheetId="21">#REF!</definedName>
    <definedName name="RTab2.1a" localSheetId="40">#REF!</definedName>
    <definedName name="RTab2.1a" localSheetId="33">#REF!</definedName>
    <definedName name="RTab2.1a" localSheetId="39">#REF!</definedName>
    <definedName name="RTab2.1a" localSheetId="46">#REF!</definedName>
    <definedName name="RTab2.1a" localSheetId="49">#REF!</definedName>
    <definedName name="RTab2.1a" localSheetId="65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64">#REF!</definedName>
    <definedName name="RTab2.1a" localSheetId="62">#REF!</definedName>
    <definedName name="RTab2.1a" localSheetId="78">#REF!</definedName>
    <definedName name="RTab2.1a" localSheetId="79">#REF!</definedName>
    <definedName name="RTab2.1a">#REF!</definedName>
    <definedName name="RTab2.2" localSheetId="14">#REF!</definedName>
    <definedName name="RTab2.2" localSheetId="23">#REF!</definedName>
    <definedName name="RTab2.2" localSheetId="25">#REF!</definedName>
    <definedName name="RTab2.2" localSheetId="26">#REF!</definedName>
    <definedName name="RTab2.2" localSheetId="27">#REF!</definedName>
    <definedName name="RTab2.2" localSheetId="16">#REF!</definedName>
    <definedName name="RTab2.2" localSheetId="20">#REF!</definedName>
    <definedName name="RTab2.2" localSheetId="21">#REF!</definedName>
    <definedName name="RTab2.2" localSheetId="40">#REF!</definedName>
    <definedName name="RTab2.2" localSheetId="33">#REF!</definedName>
    <definedName name="RTab2.2" localSheetId="39">#REF!</definedName>
    <definedName name="RTab2.2" localSheetId="46">#REF!</definedName>
    <definedName name="RTab2.2" localSheetId="49">#REF!</definedName>
    <definedName name="RTab2.2" localSheetId="65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64">#REF!</definedName>
    <definedName name="RTab2.2" localSheetId="62">#REF!</definedName>
    <definedName name="RTab2.2" localSheetId="78">#REF!</definedName>
    <definedName name="RTab2.2" localSheetId="79">#REF!</definedName>
    <definedName name="RTab2.2">#REF!</definedName>
    <definedName name="RTab2.3" localSheetId="14">#REF!</definedName>
    <definedName name="RTab2.3" localSheetId="23">#REF!</definedName>
    <definedName name="RTab2.3" localSheetId="25">#REF!</definedName>
    <definedName name="RTab2.3" localSheetId="26">#REF!</definedName>
    <definedName name="RTab2.3" localSheetId="27">#REF!</definedName>
    <definedName name="RTab2.3" localSheetId="16">#REF!</definedName>
    <definedName name="RTab2.3" localSheetId="20">#REF!</definedName>
    <definedName name="RTab2.3" localSheetId="21">#REF!</definedName>
    <definedName name="RTab2.3" localSheetId="40">#REF!</definedName>
    <definedName name="RTab2.3" localSheetId="33">#REF!</definedName>
    <definedName name="RTab2.3" localSheetId="39">#REF!</definedName>
    <definedName name="RTab2.3" localSheetId="46">#REF!</definedName>
    <definedName name="RTab2.3" localSheetId="49">#REF!</definedName>
    <definedName name="RTab2.3" localSheetId="65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64">#REF!</definedName>
    <definedName name="RTab2.3" localSheetId="62">#REF!</definedName>
    <definedName name="RTab2.3" localSheetId="78">#REF!</definedName>
    <definedName name="RTab2.3" localSheetId="79">#REF!</definedName>
    <definedName name="RTab2.3">#REF!</definedName>
    <definedName name="RTab3.3" localSheetId="14">#REF!</definedName>
    <definedName name="RTab3.3" localSheetId="23">#REF!</definedName>
    <definedName name="RTab3.3" localSheetId="25">#REF!</definedName>
    <definedName name="RTab3.3" localSheetId="26">#REF!</definedName>
    <definedName name="RTab3.3" localSheetId="27">#REF!</definedName>
    <definedName name="RTab3.3" localSheetId="16">#REF!</definedName>
    <definedName name="RTab3.3" localSheetId="20">#REF!</definedName>
    <definedName name="RTab3.3" localSheetId="21">#REF!</definedName>
    <definedName name="RTab3.3" localSheetId="40">#REF!</definedName>
    <definedName name="RTab3.3" localSheetId="33">#REF!</definedName>
    <definedName name="RTab3.3" localSheetId="39">#REF!</definedName>
    <definedName name="RTab3.3" localSheetId="46">#REF!</definedName>
    <definedName name="RTab3.3" localSheetId="49">#REF!</definedName>
    <definedName name="RTab3.3" localSheetId="65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64">#REF!</definedName>
    <definedName name="RTab3.3" localSheetId="62">#REF!</definedName>
    <definedName name="RTab3.3" localSheetId="78">#REF!</definedName>
    <definedName name="RTab3.3" localSheetId="79">#REF!</definedName>
    <definedName name="RTab3.3">#REF!</definedName>
    <definedName name="RTab4.1" localSheetId="14">#REF!</definedName>
    <definedName name="RTab4.1" localSheetId="23">#REF!</definedName>
    <definedName name="RTab4.1" localSheetId="25">#REF!</definedName>
    <definedName name="RTab4.1" localSheetId="26">#REF!</definedName>
    <definedName name="RTab4.1" localSheetId="27">#REF!</definedName>
    <definedName name="RTab4.1" localSheetId="16">#REF!</definedName>
    <definedName name="RTab4.1" localSheetId="20">#REF!</definedName>
    <definedName name="RTab4.1" localSheetId="21">#REF!</definedName>
    <definedName name="RTab4.1" localSheetId="40">#REF!</definedName>
    <definedName name="RTab4.1" localSheetId="33">#REF!</definedName>
    <definedName name="RTab4.1" localSheetId="39">#REF!</definedName>
    <definedName name="RTab4.1" localSheetId="46">#REF!</definedName>
    <definedName name="RTab4.1" localSheetId="49">#REF!</definedName>
    <definedName name="RTab4.1" localSheetId="65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64">#REF!</definedName>
    <definedName name="RTab4.1" localSheetId="62">#REF!</definedName>
    <definedName name="RTab4.1" localSheetId="78">#REF!</definedName>
    <definedName name="RTab4.1" localSheetId="79">#REF!</definedName>
    <definedName name="RTab4.1">#REF!</definedName>
    <definedName name="RTab4.1a" localSheetId="14">#REF!</definedName>
    <definedName name="RTab4.1a" localSheetId="23">#REF!</definedName>
    <definedName name="RTab4.1a" localSheetId="25">#REF!</definedName>
    <definedName name="RTab4.1a" localSheetId="26">#REF!</definedName>
    <definedName name="RTab4.1a" localSheetId="27">#REF!</definedName>
    <definedName name="RTab4.1a" localSheetId="16">#REF!</definedName>
    <definedName name="RTab4.1a" localSheetId="20">#REF!</definedName>
    <definedName name="RTab4.1a" localSheetId="21">#REF!</definedName>
    <definedName name="RTab4.1a" localSheetId="40">#REF!</definedName>
    <definedName name="RTab4.1a" localSheetId="33">#REF!</definedName>
    <definedName name="RTab4.1a" localSheetId="39">#REF!</definedName>
    <definedName name="RTab4.1a" localSheetId="46">#REF!</definedName>
    <definedName name="RTab4.1a" localSheetId="49">#REF!</definedName>
    <definedName name="RTab4.1a" localSheetId="65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64">#REF!</definedName>
    <definedName name="RTab4.1a" localSheetId="62">#REF!</definedName>
    <definedName name="RTab4.1a" localSheetId="78">#REF!</definedName>
    <definedName name="RTab4.1a" localSheetId="79">#REF!</definedName>
    <definedName name="RTab4.1a">#REF!</definedName>
    <definedName name="RTab4.2" localSheetId="14">#REF!</definedName>
    <definedName name="RTab4.2" localSheetId="23">#REF!</definedName>
    <definedName name="RTab4.2" localSheetId="25">#REF!</definedName>
    <definedName name="RTab4.2" localSheetId="26">#REF!</definedName>
    <definedName name="RTab4.2" localSheetId="27">#REF!</definedName>
    <definedName name="RTab4.2" localSheetId="16">#REF!</definedName>
    <definedName name="RTab4.2" localSheetId="20">#REF!</definedName>
    <definedName name="RTab4.2" localSheetId="21">#REF!</definedName>
    <definedName name="RTab4.2" localSheetId="40">#REF!</definedName>
    <definedName name="RTab4.2" localSheetId="33">#REF!</definedName>
    <definedName name="RTab4.2" localSheetId="39">#REF!</definedName>
    <definedName name="RTab4.2" localSheetId="46">#REF!</definedName>
    <definedName name="RTab4.2" localSheetId="49">#REF!</definedName>
    <definedName name="RTab4.2" localSheetId="65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64">#REF!</definedName>
    <definedName name="RTab4.2" localSheetId="62">#REF!</definedName>
    <definedName name="RTab4.2" localSheetId="78">#REF!</definedName>
    <definedName name="RTab4.2" localSheetId="79">#REF!</definedName>
    <definedName name="RTab4.2">#REF!</definedName>
    <definedName name="RTab4.2a" localSheetId="14">#REF!</definedName>
    <definedName name="RTab4.2a" localSheetId="23">#REF!</definedName>
    <definedName name="RTab4.2a" localSheetId="25">#REF!</definedName>
    <definedName name="RTab4.2a" localSheetId="26">#REF!</definedName>
    <definedName name="RTab4.2a" localSheetId="27">#REF!</definedName>
    <definedName name="RTab4.2a" localSheetId="16">#REF!</definedName>
    <definedName name="RTab4.2a" localSheetId="20">#REF!</definedName>
    <definedName name="RTab4.2a" localSheetId="21">#REF!</definedName>
    <definedName name="RTab4.2a" localSheetId="40">#REF!</definedName>
    <definedName name="RTab4.2a" localSheetId="33">#REF!</definedName>
    <definedName name="RTab4.2a" localSheetId="39">#REF!</definedName>
    <definedName name="RTab4.2a" localSheetId="46">#REF!</definedName>
    <definedName name="RTab4.2a" localSheetId="49">#REF!</definedName>
    <definedName name="RTab4.2a" localSheetId="65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64">#REF!</definedName>
    <definedName name="RTab4.2a" localSheetId="62">#REF!</definedName>
    <definedName name="RTab4.2a" localSheetId="78">#REF!</definedName>
    <definedName name="RTab4.2a" localSheetId="79">#REF!</definedName>
    <definedName name="RTab4.2a">#REF!</definedName>
    <definedName name="RTab4.3" localSheetId="14">#REF!</definedName>
    <definedName name="RTab4.3" localSheetId="23">#REF!</definedName>
    <definedName name="RTab4.3" localSheetId="25">#REF!</definedName>
    <definedName name="RTab4.3" localSheetId="26">#REF!</definedName>
    <definedName name="RTab4.3" localSheetId="27">#REF!</definedName>
    <definedName name="RTab4.3" localSheetId="16">#REF!</definedName>
    <definedName name="RTab4.3" localSheetId="20">#REF!</definedName>
    <definedName name="RTab4.3" localSheetId="21">#REF!</definedName>
    <definedName name="RTab4.3" localSheetId="40">#REF!</definedName>
    <definedName name="RTab4.3" localSheetId="33">#REF!</definedName>
    <definedName name="RTab4.3" localSheetId="39">#REF!</definedName>
    <definedName name="RTab4.3" localSheetId="46">#REF!</definedName>
    <definedName name="RTab4.3" localSheetId="49">#REF!</definedName>
    <definedName name="RTab4.3" localSheetId="65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64">#REF!</definedName>
    <definedName name="RTab4.3" localSheetId="62">#REF!</definedName>
    <definedName name="RTab4.3" localSheetId="78">#REF!</definedName>
    <definedName name="RTab4.3" localSheetId="79">#REF!</definedName>
    <definedName name="RTab4.3">#REF!</definedName>
    <definedName name="RTab4.3a" localSheetId="14">#REF!</definedName>
    <definedName name="RTab4.3a" localSheetId="23">#REF!</definedName>
    <definedName name="RTab4.3a" localSheetId="25">#REF!</definedName>
    <definedName name="RTab4.3a" localSheetId="26">#REF!</definedName>
    <definedName name="RTab4.3a" localSheetId="27">#REF!</definedName>
    <definedName name="RTab4.3a" localSheetId="16">#REF!</definedName>
    <definedName name="RTab4.3a" localSheetId="20">#REF!</definedName>
    <definedName name="RTab4.3a" localSheetId="21">#REF!</definedName>
    <definedName name="RTab4.3a" localSheetId="40">#REF!</definedName>
    <definedName name="RTab4.3a" localSheetId="33">#REF!</definedName>
    <definedName name="RTab4.3a" localSheetId="39">#REF!</definedName>
    <definedName name="RTab4.3a" localSheetId="46">#REF!</definedName>
    <definedName name="RTab4.3a" localSheetId="49">#REF!</definedName>
    <definedName name="RTab4.3a" localSheetId="65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64">#REF!</definedName>
    <definedName name="RTab4.3a" localSheetId="62">#REF!</definedName>
    <definedName name="RTab4.3a" localSheetId="78">#REF!</definedName>
    <definedName name="RTab4.3a" localSheetId="79">#REF!</definedName>
    <definedName name="RTab4.3a">#REF!</definedName>
    <definedName name="RTab4.4" localSheetId="14">#REF!</definedName>
    <definedName name="RTab4.4" localSheetId="23">#REF!</definedName>
    <definedName name="RTab4.4" localSheetId="25">#REF!</definedName>
    <definedName name="RTab4.4" localSheetId="26">#REF!</definedName>
    <definedName name="RTab4.4" localSheetId="27">#REF!</definedName>
    <definedName name="RTab4.4" localSheetId="16">#REF!</definedName>
    <definedName name="RTab4.4" localSheetId="20">#REF!</definedName>
    <definedName name="RTab4.4" localSheetId="21">#REF!</definedName>
    <definedName name="RTab4.4" localSheetId="40">#REF!</definedName>
    <definedName name="RTab4.4" localSheetId="33">#REF!</definedName>
    <definedName name="RTab4.4" localSheetId="39">#REF!</definedName>
    <definedName name="RTab4.4" localSheetId="46">#REF!</definedName>
    <definedName name="RTab4.4" localSheetId="49">#REF!</definedName>
    <definedName name="RTab4.4" localSheetId="65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64">#REF!</definedName>
    <definedName name="RTab4.4" localSheetId="62">#REF!</definedName>
    <definedName name="RTab4.4" localSheetId="78">#REF!</definedName>
    <definedName name="RTab4.4" localSheetId="79">#REF!</definedName>
    <definedName name="RTab4.4">#REF!</definedName>
    <definedName name="RTab4.4a" localSheetId="14">#REF!</definedName>
    <definedName name="RTab4.4a" localSheetId="23">#REF!</definedName>
    <definedName name="RTab4.4a" localSheetId="25">#REF!</definedName>
    <definedName name="RTab4.4a" localSheetId="26">#REF!</definedName>
    <definedName name="RTab4.4a" localSheetId="27">#REF!</definedName>
    <definedName name="RTab4.4a" localSheetId="16">#REF!</definedName>
    <definedName name="RTab4.4a" localSheetId="20">#REF!</definedName>
    <definedName name="RTab4.4a" localSheetId="21">#REF!</definedName>
    <definedName name="RTab4.4a" localSheetId="40">#REF!</definedName>
    <definedName name="RTab4.4a" localSheetId="33">#REF!</definedName>
    <definedName name="RTab4.4a" localSheetId="39">#REF!</definedName>
    <definedName name="RTab4.4a" localSheetId="46">#REF!</definedName>
    <definedName name="RTab4.4a" localSheetId="49">#REF!</definedName>
    <definedName name="RTab4.4a" localSheetId="65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64">#REF!</definedName>
    <definedName name="RTab4.4a" localSheetId="62">#REF!</definedName>
    <definedName name="RTab4.4a" localSheetId="78">#REF!</definedName>
    <definedName name="RTab4.4a" localSheetId="79">#REF!</definedName>
    <definedName name="RTab4.4a">#REF!</definedName>
    <definedName name="RTab5.1" localSheetId="14">#REF!</definedName>
    <definedName name="RTab5.1" localSheetId="23">#REF!</definedName>
    <definedName name="RTab5.1" localSheetId="25">#REF!</definedName>
    <definedName name="RTab5.1" localSheetId="26">#REF!</definedName>
    <definedName name="RTab5.1" localSheetId="27">#REF!</definedName>
    <definedName name="RTab5.1" localSheetId="16">#REF!</definedName>
    <definedName name="RTab5.1" localSheetId="20">#REF!</definedName>
    <definedName name="RTab5.1" localSheetId="21">#REF!</definedName>
    <definedName name="RTab5.1" localSheetId="40">#REF!</definedName>
    <definedName name="RTab5.1" localSheetId="33">#REF!</definedName>
    <definedName name="RTab5.1" localSheetId="39">#REF!</definedName>
    <definedName name="RTab5.1" localSheetId="46">#REF!</definedName>
    <definedName name="RTab5.1" localSheetId="49">#REF!</definedName>
    <definedName name="RTab5.1" localSheetId="65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64">#REF!</definedName>
    <definedName name="RTab5.1" localSheetId="62">#REF!</definedName>
    <definedName name="RTab5.1" localSheetId="78">#REF!</definedName>
    <definedName name="RTab5.1" localSheetId="79">#REF!</definedName>
    <definedName name="RTab5.1">#REF!</definedName>
    <definedName name="RTab5.1a" localSheetId="14">#REF!</definedName>
    <definedName name="RTab5.1a" localSheetId="23">#REF!</definedName>
    <definedName name="RTab5.1a" localSheetId="25">#REF!</definedName>
    <definedName name="RTab5.1a" localSheetId="26">#REF!</definedName>
    <definedName name="RTab5.1a" localSheetId="27">#REF!</definedName>
    <definedName name="RTab5.1a" localSheetId="16">#REF!</definedName>
    <definedName name="RTab5.1a" localSheetId="20">#REF!</definedName>
    <definedName name="RTab5.1a" localSheetId="21">#REF!</definedName>
    <definedName name="RTab5.1a" localSheetId="40">#REF!</definedName>
    <definedName name="RTab5.1a" localSheetId="33">#REF!</definedName>
    <definedName name="RTab5.1a" localSheetId="39">#REF!</definedName>
    <definedName name="RTab5.1a" localSheetId="46">#REF!</definedName>
    <definedName name="RTab5.1a" localSheetId="49">#REF!</definedName>
    <definedName name="RTab5.1a" localSheetId="65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64">#REF!</definedName>
    <definedName name="RTab5.1a" localSheetId="62">#REF!</definedName>
    <definedName name="RTab5.1a" localSheetId="78">#REF!</definedName>
    <definedName name="RTab5.1a" localSheetId="79">#REF!</definedName>
    <definedName name="RTab5.1a">#REF!</definedName>
    <definedName name="RTab5.2" localSheetId="14">#REF!</definedName>
    <definedName name="RTab5.2" localSheetId="23">#REF!</definedName>
    <definedName name="RTab5.2" localSheetId="25">#REF!</definedName>
    <definedName name="RTab5.2" localSheetId="26">#REF!</definedName>
    <definedName name="RTab5.2" localSheetId="27">#REF!</definedName>
    <definedName name="RTab5.2" localSheetId="16">#REF!</definedName>
    <definedName name="RTab5.2" localSheetId="20">#REF!</definedName>
    <definedName name="RTab5.2" localSheetId="21">#REF!</definedName>
    <definedName name="RTab5.2" localSheetId="40">#REF!</definedName>
    <definedName name="RTab5.2" localSheetId="33">#REF!</definedName>
    <definedName name="RTab5.2" localSheetId="39">#REF!</definedName>
    <definedName name="RTab5.2" localSheetId="46">#REF!</definedName>
    <definedName name="RTab5.2" localSheetId="49">#REF!</definedName>
    <definedName name="RTab5.2" localSheetId="65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64">#REF!</definedName>
    <definedName name="RTab5.2" localSheetId="62">#REF!</definedName>
    <definedName name="RTab5.2" localSheetId="78">#REF!</definedName>
    <definedName name="RTab5.2" localSheetId="79">#REF!</definedName>
    <definedName name="RTab5.2">#REF!</definedName>
    <definedName name="RTab6.1" localSheetId="14">#REF!</definedName>
    <definedName name="RTab6.1" localSheetId="23">#REF!</definedName>
    <definedName name="RTab6.1" localSheetId="25">#REF!</definedName>
    <definedName name="RTab6.1" localSheetId="26">#REF!</definedName>
    <definedName name="RTab6.1" localSheetId="27">#REF!</definedName>
    <definedName name="RTab6.1" localSheetId="16">#REF!</definedName>
    <definedName name="RTab6.1" localSheetId="20">#REF!</definedName>
    <definedName name="RTab6.1" localSheetId="21">#REF!</definedName>
    <definedName name="RTab6.1" localSheetId="40">#REF!</definedName>
    <definedName name="RTab6.1" localSheetId="33">#REF!</definedName>
    <definedName name="RTab6.1" localSheetId="39">#REF!</definedName>
    <definedName name="RTab6.1" localSheetId="46">#REF!</definedName>
    <definedName name="RTab6.1" localSheetId="49">#REF!</definedName>
    <definedName name="RTab6.1" localSheetId="65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64">#REF!</definedName>
    <definedName name="RTab6.1" localSheetId="62">#REF!</definedName>
    <definedName name="RTab6.1" localSheetId="78">#REF!</definedName>
    <definedName name="RTab6.1" localSheetId="79">#REF!</definedName>
    <definedName name="RTab6.1">#REF!</definedName>
    <definedName name="RTab6.10B" localSheetId="14">#REF!</definedName>
    <definedName name="RTab6.10B" localSheetId="23">#REF!</definedName>
    <definedName name="RTab6.10B" localSheetId="25">#REF!</definedName>
    <definedName name="RTab6.10B" localSheetId="26">#REF!</definedName>
    <definedName name="RTab6.10B" localSheetId="27">#REF!</definedName>
    <definedName name="RTab6.10B" localSheetId="16">#REF!</definedName>
    <definedName name="RTab6.10B" localSheetId="20">#REF!</definedName>
    <definedName name="RTab6.10B" localSheetId="21">#REF!</definedName>
    <definedName name="RTab6.10B" localSheetId="40">#REF!</definedName>
    <definedName name="RTab6.10B" localSheetId="33">#REF!</definedName>
    <definedName name="RTab6.10B" localSheetId="39">#REF!</definedName>
    <definedName name="RTab6.10B" localSheetId="46">#REF!</definedName>
    <definedName name="RTab6.10B" localSheetId="49">#REF!</definedName>
    <definedName name="RTab6.10B" localSheetId="65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64">#REF!</definedName>
    <definedName name="RTab6.10B" localSheetId="62">#REF!</definedName>
    <definedName name="RTab6.10B" localSheetId="78">#REF!</definedName>
    <definedName name="RTab6.10B" localSheetId="79">#REF!</definedName>
    <definedName name="RTab6.10B">#REF!</definedName>
    <definedName name="RTab6.10P" localSheetId="14">#REF!</definedName>
    <definedName name="RTab6.10P" localSheetId="23">#REF!</definedName>
    <definedName name="RTab6.10P" localSheetId="25">#REF!</definedName>
    <definedName name="RTab6.10P" localSheetId="26">#REF!</definedName>
    <definedName name="RTab6.10P" localSheetId="27">#REF!</definedName>
    <definedName name="RTab6.10P" localSheetId="16">#REF!</definedName>
    <definedName name="RTab6.10P" localSheetId="20">#REF!</definedName>
    <definedName name="RTab6.10P" localSheetId="21">#REF!</definedName>
    <definedName name="RTab6.10P" localSheetId="40">#REF!</definedName>
    <definedName name="RTab6.10P" localSheetId="33">#REF!</definedName>
    <definedName name="RTab6.10P" localSheetId="39">#REF!</definedName>
    <definedName name="RTab6.10P" localSheetId="46">#REF!</definedName>
    <definedName name="RTab6.10P" localSheetId="49">#REF!</definedName>
    <definedName name="RTab6.10P" localSheetId="65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64">#REF!</definedName>
    <definedName name="RTab6.10P" localSheetId="62">#REF!</definedName>
    <definedName name="RTab6.10P" localSheetId="78">#REF!</definedName>
    <definedName name="RTab6.10P" localSheetId="79">#REF!</definedName>
    <definedName name="RTab6.10P">#REF!</definedName>
    <definedName name="RTab6.2" localSheetId="14">#REF!</definedName>
    <definedName name="RTab6.2" localSheetId="23">#REF!</definedName>
    <definedName name="RTab6.2" localSheetId="25">#REF!</definedName>
    <definedName name="RTab6.2" localSheetId="26">#REF!</definedName>
    <definedName name="RTab6.2" localSheetId="27">#REF!</definedName>
    <definedName name="RTab6.2" localSheetId="16">#REF!</definedName>
    <definedName name="RTab6.2" localSheetId="20">#REF!</definedName>
    <definedName name="RTab6.2" localSheetId="21">#REF!</definedName>
    <definedName name="RTab6.2" localSheetId="40">#REF!</definedName>
    <definedName name="RTab6.2" localSheetId="33">#REF!</definedName>
    <definedName name="RTab6.2" localSheetId="39">#REF!</definedName>
    <definedName name="RTab6.2" localSheetId="46">#REF!</definedName>
    <definedName name="RTab6.2" localSheetId="49">#REF!</definedName>
    <definedName name="RTab6.2" localSheetId="65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64">#REF!</definedName>
    <definedName name="RTab6.2" localSheetId="62">#REF!</definedName>
    <definedName name="RTab6.2" localSheetId="78">#REF!</definedName>
    <definedName name="RTab6.2" localSheetId="79">#REF!</definedName>
    <definedName name="RTab6.2">#REF!</definedName>
    <definedName name="RTab6.3" localSheetId="14">#REF!</definedName>
    <definedName name="RTab6.3" localSheetId="23">#REF!</definedName>
    <definedName name="RTab6.3" localSheetId="25">#REF!</definedName>
    <definedName name="RTab6.3" localSheetId="26">#REF!</definedName>
    <definedName name="RTab6.3" localSheetId="27">#REF!</definedName>
    <definedName name="RTab6.3" localSheetId="16">#REF!</definedName>
    <definedName name="RTab6.3" localSheetId="20">#REF!</definedName>
    <definedName name="RTab6.3" localSheetId="21">#REF!</definedName>
    <definedName name="RTab6.3" localSheetId="40">#REF!</definedName>
    <definedName name="RTab6.3" localSheetId="33">#REF!</definedName>
    <definedName name="RTab6.3" localSheetId="39">#REF!</definedName>
    <definedName name="RTab6.3" localSheetId="46">#REF!</definedName>
    <definedName name="RTab6.3" localSheetId="49">#REF!</definedName>
    <definedName name="RTab6.3" localSheetId="65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64">#REF!</definedName>
    <definedName name="RTab6.3" localSheetId="62">#REF!</definedName>
    <definedName name="RTab6.3" localSheetId="78">#REF!</definedName>
    <definedName name="RTab6.3" localSheetId="79">#REF!</definedName>
    <definedName name="RTab6.3">#REF!</definedName>
    <definedName name="RTab6.4" localSheetId="14">#REF!</definedName>
    <definedName name="RTab6.4" localSheetId="23">#REF!</definedName>
    <definedName name="RTab6.4" localSheetId="25">#REF!</definedName>
    <definedName name="RTab6.4" localSheetId="26">#REF!</definedName>
    <definedName name="RTab6.4" localSheetId="27">#REF!</definedName>
    <definedName name="RTab6.4" localSheetId="16">#REF!</definedName>
    <definedName name="RTab6.4" localSheetId="20">#REF!</definedName>
    <definedName name="RTab6.4" localSheetId="21">#REF!</definedName>
    <definedName name="RTab6.4" localSheetId="40">#REF!</definedName>
    <definedName name="RTab6.4" localSheetId="33">#REF!</definedName>
    <definedName name="RTab6.4" localSheetId="39">#REF!</definedName>
    <definedName name="RTab6.4" localSheetId="46">#REF!</definedName>
    <definedName name="RTab6.4" localSheetId="49">#REF!</definedName>
    <definedName name="RTab6.4" localSheetId="65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64">#REF!</definedName>
    <definedName name="RTab6.4" localSheetId="62">#REF!</definedName>
    <definedName name="RTab6.4" localSheetId="78">#REF!</definedName>
    <definedName name="RTab6.4" localSheetId="79">#REF!</definedName>
    <definedName name="RTab6.4">#REF!</definedName>
    <definedName name="RTab6.5" localSheetId="14">#REF!</definedName>
    <definedName name="RTab6.5" localSheetId="23">#REF!</definedName>
    <definedName name="RTab6.5" localSheetId="25">#REF!</definedName>
    <definedName name="RTab6.5" localSheetId="26">#REF!</definedName>
    <definedName name="RTab6.5" localSheetId="27">#REF!</definedName>
    <definedName name="RTab6.5" localSheetId="16">#REF!</definedName>
    <definedName name="RTab6.5" localSheetId="20">#REF!</definedName>
    <definedName name="RTab6.5" localSheetId="21">#REF!</definedName>
    <definedName name="RTab6.5" localSheetId="40">#REF!</definedName>
    <definedName name="RTab6.5" localSheetId="33">#REF!</definedName>
    <definedName name="RTab6.5" localSheetId="39">#REF!</definedName>
    <definedName name="RTab6.5" localSheetId="46">#REF!</definedName>
    <definedName name="RTab6.5" localSheetId="49">#REF!</definedName>
    <definedName name="RTab6.5" localSheetId="65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64">#REF!</definedName>
    <definedName name="RTab6.5" localSheetId="62">#REF!</definedName>
    <definedName name="RTab6.5" localSheetId="78">#REF!</definedName>
    <definedName name="RTab6.5" localSheetId="79">#REF!</definedName>
    <definedName name="RTab6.5">#REF!</definedName>
    <definedName name="RTab6.6" localSheetId="14">#REF!</definedName>
    <definedName name="RTab6.6" localSheetId="23">#REF!</definedName>
    <definedName name="RTab6.6" localSheetId="25">#REF!</definedName>
    <definedName name="RTab6.6" localSheetId="26">#REF!</definedName>
    <definedName name="RTab6.6" localSheetId="27">#REF!</definedName>
    <definedName name="RTab6.6" localSheetId="16">#REF!</definedName>
    <definedName name="RTab6.6" localSheetId="20">#REF!</definedName>
    <definedName name="RTab6.6" localSheetId="21">#REF!</definedName>
    <definedName name="RTab6.6" localSheetId="40">#REF!</definedName>
    <definedName name="RTab6.6" localSheetId="33">#REF!</definedName>
    <definedName name="RTab6.6" localSheetId="39">#REF!</definedName>
    <definedName name="RTab6.6" localSheetId="46">#REF!</definedName>
    <definedName name="RTab6.6" localSheetId="49">#REF!</definedName>
    <definedName name="RTab6.6" localSheetId="65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64">#REF!</definedName>
    <definedName name="RTab6.6" localSheetId="62">#REF!</definedName>
    <definedName name="RTab6.6" localSheetId="78">#REF!</definedName>
    <definedName name="RTab6.6" localSheetId="79">#REF!</definedName>
    <definedName name="RTab6.6">#REF!</definedName>
    <definedName name="RTab6.7" localSheetId="14">#REF!</definedName>
    <definedName name="RTab6.7" localSheetId="23">#REF!</definedName>
    <definedName name="RTab6.7" localSheetId="25">#REF!</definedName>
    <definedName name="RTab6.7" localSheetId="26">#REF!</definedName>
    <definedName name="RTab6.7" localSheetId="27">#REF!</definedName>
    <definedName name="RTab6.7" localSheetId="16">#REF!</definedName>
    <definedName name="RTab6.7" localSheetId="20">#REF!</definedName>
    <definedName name="RTab6.7" localSheetId="21">#REF!</definedName>
    <definedName name="RTab6.7" localSheetId="40">#REF!</definedName>
    <definedName name="RTab6.7" localSheetId="33">#REF!</definedName>
    <definedName name="RTab6.7" localSheetId="39">#REF!</definedName>
    <definedName name="RTab6.7" localSheetId="46">#REF!</definedName>
    <definedName name="RTab6.7" localSheetId="49">#REF!</definedName>
    <definedName name="RTab6.7" localSheetId="65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64">#REF!</definedName>
    <definedName name="RTab6.7" localSheetId="62">#REF!</definedName>
    <definedName name="RTab6.7" localSheetId="78">#REF!</definedName>
    <definedName name="RTab6.7" localSheetId="79">#REF!</definedName>
    <definedName name="RTab6.7">#REF!</definedName>
    <definedName name="RTab6.8" localSheetId="14">#REF!</definedName>
    <definedName name="RTab6.8" localSheetId="23">#REF!</definedName>
    <definedName name="RTab6.8" localSheetId="25">#REF!</definedName>
    <definedName name="RTab6.8" localSheetId="26">#REF!</definedName>
    <definedName name="RTab6.8" localSheetId="27">#REF!</definedName>
    <definedName name="RTab6.8" localSheetId="16">#REF!</definedName>
    <definedName name="RTab6.8" localSheetId="20">#REF!</definedName>
    <definedName name="RTab6.8" localSheetId="21">#REF!</definedName>
    <definedName name="RTab6.8" localSheetId="40">#REF!</definedName>
    <definedName name="RTab6.8" localSheetId="33">#REF!</definedName>
    <definedName name="RTab6.8" localSheetId="39">#REF!</definedName>
    <definedName name="RTab6.8" localSheetId="46">#REF!</definedName>
    <definedName name="RTab6.8" localSheetId="49">#REF!</definedName>
    <definedName name="RTab6.8" localSheetId="65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64">#REF!</definedName>
    <definedName name="RTab6.8" localSheetId="62">#REF!</definedName>
    <definedName name="RTab6.8" localSheetId="78">#REF!</definedName>
    <definedName name="RTab6.8" localSheetId="79">#REF!</definedName>
    <definedName name="RTab6.8">#REF!</definedName>
    <definedName name="RTab6.9" localSheetId="14">#REF!</definedName>
    <definedName name="RTab6.9" localSheetId="23">#REF!</definedName>
    <definedName name="RTab6.9" localSheetId="25">#REF!</definedName>
    <definedName name="RTab6.9" localSheetId="26">#REF!</definedName>
    <definedName name="RTab6.9" localSheetId="27">#REF!</definedName>
    <definedName name="RTab6.9" localSheetId="16">#REF!</definedName>
    <definedName name="RTab6.9" localSheetId="20">#REF!</definedName>
    <definedName name="RTab6.9" localSheetId="21">#REF!</definedName>
    <definedName name="RTab6.9" localSheetId="40">#REF!</definedName>
    <definedName name="RTab6.9" localSheetId="33">#REF!</definedName>
    <definedName name="RTab6.9" localSheetId="39">#REF!</definedName>
    <definedName name="RTab6.9" localSheetId="46">#REF!</definedName>
    <definedName name="RTab6.9" localSheetId="49">#REF!</definedName>
    <definedName name="RTab6.9" localSheetId="65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64">#REF!</definedName>
    <definedName name="RTab6.9" localSheetId="62">#REF!</definedName>
    <definedName name="RTab6.9" localSheetId="78">#REF!</definedName>
    <definedName name="RTab6.9" localSheetId="79">#REF!</definedName>
    <definedName name="RTab6.9">#REF!</definedName>
    <definedName name="S_CONS_f" localSheetId="14">[4]Links!#REF!</definedName>
    <definedName name="S_CONS_f" localSheetId="23">[4]Links!#REF!</definedName>
    <definedName name="S_CONS_f" localSheetId="25">[4]Links!#REF!</definedName>
    <definedName name="S_CONS_f" localSheetId="26">[4]Links!#REF!</definedName>
    <definedName name="S_CONS_f" localSheetId="27">[4]Links!#REF!</definedName>
    <definedName name="S_CONS_f" localSheetId="16">[4]Links!#REF!</definedName>
    <definedName name="S_CONS_f" localSheetId="20">[4]Links!#REF!</definedName>
    <definedName name="S_CONS_f" localSheetId="21">[4]Links!#REF!</definedName>
    <definedName name="S_CONS_f" localSheetId="40">[4]Links!#REF!</definedName>
    <definedName name="S_CONS_f" localSheetId="42">[4]Links!#REF!</definedName>
    <definedName name="S_CONS_f" localSheetId="43">[4]Links!#REF!</definedName>
    <definedName name="S_CONS_f" localSheetId="33">[4]Links!#REF!</definedName>
    <definedName name="S_CONS_f" localSheetId="34">[4]Links!#REF!</definedName>
    <definedName name="S_CONS_f" localSheetId="39">[4]Links!#REF!</definedName>
    <definedName name="S_CONS_f" localSheetId="46">[4]Links!#REF!</definedName>
    <definedName name="S_CONS_f" localSheetId="49">[4]Links!#REF!</definedName>
    <definedName name="S_CONS_f" localSheetId="65">[4]Links!#REF!</definedName>
    <definedName name="S_CONS_f" localSheetId="66">[4]Links!#REF!</definedName>
    <definedName name="S_CONS_f" localSheetId="67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 localSheetId="72">[4]Links!#REF!</definedName>
    <definedName name="S_CONS_f" localSheetId="64">[4]Links!#REF!</definedName>
    <definedName name="S_CONS_f" localSheetId="62">[4]Links!#REF!</definedName>
    <definedName name="S_CONS_f" localSheetId="78">[4]Links!#REF!</definedName>
    <definedName name="S_CONS_f" localSheetId="79">[4]Links!#REF!</definedName>
    <definedName name="S_CONS_f">[4]Links!#REF!</definedName>
    <definedName name="S_CURR_f" localSheetId="14">[4]Links!#REF!</definedName>
    <definedName name="S_CURR_f" localSheetId="23">[4]Links!#REF!</definedName>
    <definedName name="S_CURR_f" localSheetId="25">[4]Links!#REF!</definedName>
    <definedName name="S_CURR_f" localSheetId="26">[4]Links!#REF!</definedName>
    <definedName name="S_CURR_f" localSheetId="27">[4]Links!#REF!</definedName>
    <definedName name="S_CURR_f" localSheetId="16">[4]Links!#REF!</definedName>
    <definedName name="S_CURR_f" localSheetId="20">[4]Links!#REF!</definedName>
    <definedName name="S_CURR_f" localSheetId="21">[4]Links!#REF!</definedName>
    <definedName name="S_CURR_f" localSheetId="40">[4]Links!#REF!</definedName>
    <definedName name="S_CURR_f" localSheetId="42">[4]Links!#REF!</definedName>
    <definedName name="S_CURR_f" localSheetId="43">[4]Links!#REF!</definedName>
    <definedName name="S_CURR_f" localSheetId="33">[4]Links!#REF!</definedName>
    <definedName name="S_CURR_f" localSheetId="34">[4]Links!#REF!</definedName>
    <definedName name="S_CURR_f" localSheetId="39">[4]Links!#REF!</definedName>
    <definedName name="S_CURR_f" localSheetId="46">[4]Links!#REF!</definedName>
    <definedName name="S_CURR_f" localSheetId="49">[4]Links!#REF!</definedName>
    <definedName name="S_CURR_f" localSheetId="65">[4]Links!#REF!</definedName>
    <definedName name="S_CURR_f" localSheetId="66">[4]Links!#REF!</definedName>
    <definedName name="S_CURR_f" localSheetId="67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 localSheetId="72">[4]Links!#REF!</definedName>
    <definedName name="S_CURR_f" localSheetId="64">[4]Links!#REF!</definedName>
    <definedName name="S_CURR_f" localSheetId="62">[4]Links!#REF!</definedName>
    <definedName name="S_CURR_f" localSheetId="78">[4]Links!#REF!</definedName>
    <definedName name="S_CURR_f" localSheetId="79">[4]Links!#REF!</definedName>
    <definedName name="S_CURR_f">[4]Links!#REF!</definedName>
    <definedName name="S_MONEY_f" localSheetId="14">[4]Links!#REF!</definedName>
    <definedName name="S_MONEY_f" localSheetId="23">[4]Links!#REF!</definedName>
    <definedName name="S_MONEY_f" localSheetId="25">[4]Links!#REF!</definedName>
    <definedName name="S_MONEY_f" localSheetId="26">[4]Links!#REF!</definedName>
    <definedName name="S_MONEY_f" localSheetId="27">[4]Links!#REF!</definedName>
    <definedName name="S_MONEY_f" localSheetId="16">[4]Links!#REF!</definedName>
    <definedName name="S_MONEY_f" localSheetId="20">[4]Links!#REF!</definedName>
    <definedName name="S_MONEY_f" localSheetId="21">[4]Links!#REF!</definedName>
    <definedName name="S_MONEY_f" localSheetId="40">[4]Links!#REF!</definedName>
    <definedName name="S_MONEY_f" localSheetId="42">[4]Links!#REF!</definedName>
    <definedName name="S_MONEY_f" localSheetId="43">[4]Links!#REF!</definedName>
    <definedName name="S_MONEY_f" localSheetId="33">[4]Links!#REF!</definedName>
    <definedName name="S_MONEY_f" localSheetId="34">[4]Links!#REF!</definedName>
    <definedName name="S_MONEY_f" localSheetId="39">[4]Links!#REF!</definedName>
    <definedName name="S_MONEY_f" localSheetId="46">[4]Links!#REF!</definedName>
    <definedName name="S_MONEY_f" localSheetId="49">[4]Links!#REF!</definedName>
    <definedName name="S_MONEY_f" localSheetId="65">[4]Links!#REF!</definedName>
    <definedName name="S_MONEY_f" localSheetId="66">[4]Links!#REF!</definedName>
    <definedName name="S_MONEY_f" localSheetId="67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 localSheetId="72">[4]Links!#REF!</definedName>
    <definedName name="S_MONEY_f" localSheetId="64">[4]Links!#REF!</definedName>
    <definedName name="S_MONEY_f" localSheetId="62">[4]Links!#REF!</definedName>
    <definedName name="S_MONEY_f" localSheetId="78">[4]Links!#REF!</definedName>
    <definedName name="S_MONEY_f" localSheetId="79">[4]Links!#REF!</definedName>
    <definedName name="S_MONEY_f">[4]Links!#REF!</definedName>
    <definedName name="S_SAVE_f" localSheetId="14">[4]Links!#REF!</definedName>
    <definedName name="S_SAVE_f" localSheetId="23">[4]Links!#REF!</definedName>
    <definedName name="S_SAVE_f" localSheetId="25">[4]Links!#REF!</definedName>
    <definedName name="S_SAVE_f" localSheetId="26">[4]Links!#REF!</definedName>
    <definedName name="S_SAVE_f" localSheetId="27">[4]Links!#REF!</definedName>
    <definedName name="S_SAVE_f" localSheetId="16">[4]Links!#REF!</definedName>
    <definedName name="S_SAVE_f" localSheetId="20">[4]Links!#REF!</definedName>
    <definedName name="S_SAVE_f" localSheetId="21">[4]Links!#REF!</definedName>
    <definedName name="S_SAVE_f" localSheetId="40">[4]Links!#REF!</definedName>
    <definedName name="S_SAVE_f" localSheetId="42">[4]Links!#REF!</definedName>
    <definedName name="S_SAVE_f" localSheetId="43">[4]Links!#REF!</definedName>
    <definedName name="S_SAVE_f" localSheetId="33">[4]Links!#REF!</definedName>
    <definedName name="S_SAVE_f" localSheetId="34">[4]Links!#REF!</definedName>
    <definedName name="S_SAVE_f" localSheetId="39">[4]Links!#REF!</definedName>
    <definedName name="S_SAVE_f" localSheetId="46">[4]Links!#REF!</definedName>
    <definedName name="S_SAVE_f" localSheetId="49">[4]Links!#REF!</definedName>
    <definedName name="S_SAVE_f" localSheetId="65">[4]Links!#REF!</definedName>
    <definedName name="S_SAVE_f" localSheetId="66">[4]Links!#REF!</definedName>
    <definedName name="S_SAVE_f" localSheetId="67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 localSheetId="72">[4]Links!#REF!</definedName>
    <definedName name="S_SAVE_f" localSheetId="64">[4]Links!#REF!</definedName>
    <definedName name="S_SAVE_f" localSheetId="62">[4]Links!#REF!</definedName>
    <definedName name="S_SAVE_f" localSheetId="78">[4]Links!#REF!</definedName>
    <definedName name="S_SAVE_f" localSheetId="79">[4]Links!#REF!</definedName>
    <definedName name="S_SAVE_f">[4]Links!#REF!</definedName>
    <definedName name="ScalesList" localSheetId="21">'[11]Report Form'!$A$5:$A$8</definedName>
    <definedName name="ScalesList">'[11]Report Form'!$A$5:$A$8</definedName>
    <definedName name="sencount" hidden="1">2</definedName>
    <definedName name="SERVICES_f" localSheetId="14">[4]Links!#REF!</definedName>
    <definedName name="SERVICES_f" localSheetId="23">[4]Links!#REF!</definedName>
    <definedName name="SERVICES_f" localSheetId="25">[4]Links!#REF!</definedName>
    <definedName name="SERVICES_f" localSheetId="26">[4]Links!#REF!</definedName>
    <definedName name="SERVICES_f" localSheetId="27">[4]Links!#REF!</definedName>
    <definedName name="SERVICES_f" localSheetId="16">[4]Links!#REF!</definedName>
    <definedName name="SERVICES_f" localSheetId="20">[4]Links!#REF!</definedName>
    <definedName name="SERVICES_f" localSheetId="21">[4]Links!#REF!</definedName>
    <definedName name="SERVICES_f" localSheetId="31">[4]Links!#REF!</definedName>
    <definedName name="SERVICES_f" localSheetId="40">[4]Links!#REF!</definedName>
    <definedName name="SERVICES_f" localSheetId="42">[4]Links!#REF!</definedName>
    <definedName name="SERVICES_f" localSheetId="43">[4]Links!#REF!</definedName>
    <definedName name="SERVICES_f" localSheetId="33">[4]Links!#REF!</definedName>
    <definedName name="SERVICES_f" localSheetId="34">[4]Links!#REF!</definedName>
    <definedName name="SERVICES_f" localSheetId="39">[4]Links!#REF!</definedName>
    <definedName name="SERVICES_f" localSheetId="46">[4]Links!#REF!</definedName>
    <definedName name="SERVICES_f" localSheetId="49">[4]Links!#REF!</definedName>
    <definedName name="SERVICES_f" localSheetId="52">[4]Links!#REF!</definedName>
    <definedName name="SERVICES_f" localSheetId="55">[4]Links!#REF!</definedName>
    <definedName name="SERVICES_f" localSheetId="59">[4]Links!#REF!</definedName>
    <definedName name="SERVICES_f" localSheetId="61">[4]Links!#REF!</definedName>
    <definedName name="SERVICES_f" localSheetId="65">[4]Links!#REF!</definedName>
    <definedName name="SERVICES_f" localSheetId="66">[4]Links!#REF!</definedName>
    <definedName name="SERVICES_f" localSheetId="67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72">[4]Links!#REF!</definedName>
    <definedName name="SERVICES_f" localSheetId="90">[4]Links!#REF!</definedName>
    <definedName name="SERVICES_f" localSheetId="83">[4]Links!#REF!</definedName>
    <definedName name="SERVICES_f" localSheetId="88">[4]Links!#REF!</definedName>
    <definedName name="SERVICES_f" localSheetId="64">[4]Links!#REF!</definedName>
    <definedName name="SERVICES_f" localSheetId="62">[4]Links!#REF!</definedName>
    <definedName name="SERVICES_f" localSheetId="78">[4]Links!#REF!</definedName>
    <definedName name="SERVICES_f" localSheetId="79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14" hidden="1">{#N/A,#N/A,FALSE,"т02бд"}</definedName>
    <definedName name="sf" localSheetId="23" hidden="1">{#N/A,#N/A,FALSE,"т02бд"}</definedName>
    <definedName name="sf" localSheetId="25" hidden="1">{#N/A,#N/A,FALSE,"т02бд"}</definedName>
    <definedName name="sf" localSheetId="26" hidden="1">{#N/A,#N/A,FALSE,"т02бд"}</definedName>
    <definedName name="sf" localSheetId="27" hidden="1">{#N/A,#N/A,FALSE,"т02бд"}</definedName>
    <definedName name="sf" localSheetId="15" hidden="1">{#N/A,#N/A,FALSE,"т02бд"}</definedName>
    <definedName name="sf" localSheetId="16" hidden="1">{#N/A,#N/A,FALSE,"т02бд"}</definedName>
    <definedName name="sf" localSheetId="20" hidden="1">{#N/A,#N/A,FALSE,"т02бд"}</definedName>
    <definedName name="sf" localSheetId="21" hidden="1">{#N/A,#N/A,FALSE,"т02бд"}</definedName>
    <definedName name="sf" localSheetId="31" hidden="1">{#N/A,#N/A,FALSE,"т02бд"}</definedName>
    <definedName name="sf" localSheetId="40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34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8" hidden="1">{#N/A,#N/A,FALSE,"т02бд"}</definedName>
    <definedName name="sf" localSheetId="50" hidden="1">{#N/A,#N/A,FALSE,"т02бд"}</definedName>
    <definedName name="sf" localSheetId="52" hidden="1">{#N/A,#N/A,FALSE,"т02бд"}</definedName>
    <definedName name="sf" localSheetId="53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5" hidden="1">{#N/A,#N/A,FALSE,"т02бд"}</definedName>
    <definedName name="sf" localSheetId="74" hidden="1">{#N/A,#N/A,FALSE,"т02бд"}</definedName>
    <definedName name="sf" localSheetId="75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90" hidden="1">{#N/A,#N/A,FALSE,"т02бд"}</definedName>
    <definedName name="sf" localSheetId="82" hidden="1">{#N/A,#N/A,FALSE,"т02бд"}</definedName>
    <definedName name="sf" localSheetId="83" hidden="1">{#N/A,#N/A,FALSE,"т02бд"}</definedName>
    <definedName name="sf" localSheetId="88" hidden="1">{#N/A,#N/A,FALSE,"т02бд"}</definedName>
    <definedName name="sf" localSheetId="30" hidden="1">{#N/A,#N/A,FALSE,"т02бд"}</definedName>
    <definedName name="sf" localSheetId="78" hidden="1">{#N/A,#N/A,FALSE,"т02бд"}</definedName>
    <definedName name="sf" localSheetId="7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4" hidden="1">{#N/A,#N/A,FALSE,"т02бд"}</definedName>
    <definedName name="sf_2" localSheetId="23" hidden="1">{#N/A,#N/A,FALSE,"т02бд"}</definedName>
    <definedName name="sf_2" localSheetId="25" hidden="1">{#N/A,#N/A,FALSE,"т02бд"}</definedName>
    <definedName name="sf_2" localSheetId="26" hidden="1">{#N/A,#N/A,FALSE,"т02бд"}</definedName>
    <definedName name="sf_2" localSheetId="27" hidden="1">{#N/A,#N/A,FALSE,"т02бд"}</definedName>
    <definedName name="sf_2" localSheetId="16" hidden="1">{#N/A,#N/A,FALSE,"т02бд"}</definedName>
    <definedName name="sf_2" localSheetId="20" hidden="1">{#N/A,#N/A,FALSE,"т02бд"}</definedName>
    <definedName name="sf_2" localSheetId="21" hidden="1">{#N/A,#N/A,FALSE,"т02бд"}</definedName>
    <definedName name="sf_2" localSheetId="31" hidden="1">{#N/A,#N/A,FALSE,"т02бд"}</definedName>
    <definedName name="sf_2" localSheetId="40" hidden="1">{#N/A,#N/A,FALSE,"т02бд"}</definedName>
    <definedName name="sf_2" localSheetId="42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45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34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48" hidden="1">{#N/A,#N/A,FALSE,"т02бд"}</definedName>
    <definedName name="sf_2" localSheetId="50" hidden="1">{#N/A,#N/A,FALSE,"т02бд"}</definedName>
    <definedName name="sf_2" localSheetId="52" hidden="1">{#N/A,#N/A,FALSE,"т02бд"}</definedName>
    <definedName name="sf_2" localSheetId="53" hidden="1">{#N/A,#N/A,FALSE,"т02бд"}</definedName>
    <definedName name="sf_2" localSheetId="55" hidden="1">{#N/A,#N/A,FALSE,"т02бд"}</definedName>
    <definedName name="sf_2" localSheetId="58" hidden="1">{#N/A,#N/A,FALSE,"т02бд"}</definedName>
    <definedName name="sf_2" localSheetId="59" hidden="1">{#N/A,#N/A,FALSE,"т02бд"}</definedName>
    <definedName name="sf_2" localSheetId="61" hidden="1">{#N/A,#N/A,FALSE,"т02бд"}</definedName>
    <definedName name="sf_2" localSheetId="65" hidden="1">{#N/A,#N/A,FALSE,"т02бд"}</definedName>
    <definedName name="sf_2" localSheetId="74" hidden="1">{#N/A,#N/A,FALSE,"т02бд"}</definedName>
    <definedName name="sf_2" localSheetId="75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3" hidden="1">{#N/A,#N/A,FALSE,"т02бд"}</definedName>
    <definedName name="sf_2" localSheetId="90" hidden="1">{#N/A,#N/A,FALSE,"т02бд"}</definedName>
    <definedName name="sf_2" localSheetId="83" hidden="1">{#N/A,#N/A,FALSE,"т02бд"}</definedName>
    <definedName name="sf_2" localSheetId="88" hidden="1">{#N/A,#N/A,FALSE,"т02бд"}</definedName>
    <definedName name="sf_2" localSheetId="30" hidden="1">{#N/A,#N/A,FALSE,"т02бд"}</definedName>
    <definedName name="sf_2" localSheetId="78" hidden="1">{#N/A,#N/A,FALSE,"т02бд"}</definedName>
    <definedName name="sf_2" localSheetId="7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4" hidden="1">{#N/A,#N/A,FALSE,"т02бд"}</definedName>
    <definedName name="sf_2_1" localSheetId="23" hidden="1">{#N/A,#N/A,FALSE,"т02бд"}</definedName>
    <definedName name="sf_2_1" localSheetId="25" hidden="1">{#N/A,#N/A,FALSE,"т02бд"}</definedName>
    <definedName name="sf_2_1" localSheetId="26" hidden="1">{#N/A,#N/A,FALSE,"т02бд"}</definedName>
    <definedName name="sf_2_1" localSheetId="27" hidden="1">{#N/A,#N/A,FALSE,"т02бд"}</definedName>
    <definedName name="sf_2_1" localSheetId="16" hidden="1">{#N/A,#N/A,FALSE,"т02бд"}</definedName>
    <definedName name="sf_2_1" localSheetId="20" hidden="1">{#N/A,#N/A,FALSE,"т02бд"}</definedName>
    <definedName name="sf_2_1" localSheetId="21" hidden="1">{#N/A,#N/A,FALSE,"т02бд"}</definedName>
    <definedName name="sf_2_1" localSheetId="31" hidden="1">{#N/A,#N/A,FALSE,"т02бд"}</definedName>
    <definedName name="sf_2_1" localSheetId="40" hidden="1">{#N/A,#N/A,FALSE,"т02бд"}</definedName>
    <definedName name="sf_2_1" localSheetId="42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45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34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48" hidden="1">{#N/A,#N/A,FALSE,"т02бд"}</definedName>
    <definedName name="sf_2_1" localSheetId="50" hidden="1">{#N/A,#N/A,FALSE,"т02бд"}</definedName>
    <definedName name="sf_2_1" localSheetId="52" hidden="1">{#N/A,#N/A,FALSE,"т02бд"}</definedName>
    <definedName name="sf_2_1" localSheetId="53" hidden="1">{#N/A,#N/A,FALSE,"т02бд"}</definedName>
    <definedName name="sf_2_1" localSheetId="55" hidden="1">{#N/A,#N/A,FALSE,"т02бд"}</definedName>
    <definedName name="sf_2_1" localSheetId="58" hidden="1">{#N/A,#N/A,FALSE,"т02бд"}</definedName>
    <definedName name="sf_2_1" localSheetId="59" hidden="1">{#N/A,#N/A,FALSE,"т02бд"}</definedName>
    <definedName name="sf_2_1" localSheetId="61" hidden="1">{#N/A,#N/A,FALSE,"т02бд"}</definedName>
    <definedName name="sf_2_1" localSheetId="65" hidden="1">{#N/A,#N/A,FALSE,"т02бд"}</definedName>
    <definedName name="sf_2_1" localSheetId="74" hidden="1">{#N/A,#N/A,FALSE,"т02бд"}</definedName>
    <definedName name="sf_2_1" localSheetId="75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3" hidden="1">{#N/A,#N/A,FALSE,"т02бд"}</definedName>
    <definedName name="sf_2_1" localSheetId="90" hidden="1">{#N/A,#N/A,FALSE,"т02бд"}</definedName>
    <definedName name="sf_2_1" localSheetId="83" hidden="1">{#N/A,#N/A,FALSE,"т02бд"}</definedName>
    <definedName name="sf_2_1" localSheetId="88" hidden="1">{#N/A,#N/A,FALSE,"т02бд"}</definedName>
    <definedName name="sf_2_1" localSheetId="30" hidden="1">{#N/A,#N/A,FALSE,"т02бд"}</definedName>
    <definedName name="sf_2_1" localSheetId="78" hidden="1">{#N/A,#N/A,FALSE,"т02бд"}</definedName>
    <definedName name="sf_2_1" localSheetId="79" hidden="1">{#N/A,#N/A,FALSE,"т02бд"}</definedName>
    <definedName name="sf_2_1" hidden="1">{#N/A,#N/A,FALSE,"т02бд"}</definedName>
    <definedName name="SOC" localSheetId="14">[4]Links!$L$4</definedName>
    <definedName name="SOC" localSheetId="23">[4]Links!$L$4</definedName>
    <definedName name="SOC" localSheetId="25">[4]Links!$L$4</definedName>
    <definedName name="SOC" localSheetId="26">[4]Links!$L$4</definedName>
    <definedName name="SOC" localSheetId="27">[4]Links!$L$4</definedName>
    <definedName name="SOC" localSheetId="16">[4]Links!$L$4</definedName>
    <definedName name="SOC" localSheetId="20">[4]Links!$L$4</definedName>
    <definedName name="SOC" localSheetId="21">[4]Links!$L$4</definedName>
    <definedName name="SOC" localSheetId="40">[4]Links!$L$4</definedName>
    <definedName name="SOC" localSheetId="42">[4]Links!$L$4</definedName>
    <definedName name="SOC" localSheetId="33">[4]Links!$L$4</definedName>
    <definedName name="SOC" localSheetId="34">[4]Links!$L$4</definedName>
    <definedName name="SOC" localSheetId="39">[4]Links!$L$4</definedName>
    <definedName name="SOC">[4]Links!$L$4</definedName>
    <definedName name="SOCC" localSheetId="14">[4]Links!$L$16</definedName>
    <definedName name="SOCC" localSheetId="23">[4]Links!$L$16</definedName>
    <definedName name="SOCC" localSheetId="25">[4]Links!$L$16</definedName>
    <definedName name="SOCC" localSheetId="26">[4]Links!$L$16</definedName>
    <definedName name="SOCC" localSheetId="27">[4]Links!$L$16</definedName>
    <definedName name="SOCC" localSheetId="16">[4]Links!$L$16</definedName>
    <definedName name="SOCC" localSheetId="20">[4]Links!$L$16</definedName>
    <definedName name="SOCC" localSheetId="21">[4]Links!$L$16</definedName>
    <definedName name="SOCC" localSheetId="40">[4]Links!$L$16</definedName>
    <definedName name="SOCC" localSheetId="42">[4]Links!$L$16</definedName>
    <definedName name="SOCC" localSheetId="33">[4]Links!$L$16</definedName>
    <definedName name="SOCC" localSheetId="34">[4]Links!$L$16</definedName>
    <definedName name="SOCC" localSheetId="39">[4]Links!$L$16</definedName>
    <definedName name="SOCC">[4]Links!$L$16</definedName>
    <definedName name="SOCCP" localSheetId="14">[4]Links!$L$20</definedName>
    <definedName name="SOCCP" localSheetId="23">[4]Links!$L$20</definedName>
    <definedName name="SOCCP" localSheetId="25">[4]Links!$L$20</definedName>
    <definedName name="SOCCP" localSheetId="26">[4]Links!$L$20</definedName>
    <definedName name="SOCCP" localSheetId="27">[4]Links!$L$20</definedName>
    <definedName name="SOCCP" localSheetId="16">[4]Links!$L$20</definedName>
    <definedName name="SOCCP" localSheetId="20">[4]Links!$L$20</definedName>
    <definedName name="SOCCP" localSheetId="21">[4]Links!$L$20</definedName>
    <definedName name="SOCCP" localSheetId="40">[4]Links!$L$20</definedName>
    <definedName name="SOCCP" localSheetId="42">[4]Links!$L$20</definedName>
    <definedName name="SOCCP" localSheetId="33">[4]Links!$L$20</definedName>
    <definedName name="SOCCP" localSheetId="34">[4]Links!$L$20</definedName>
    <definedName name="SOCCP" localSheetId="39">[4]Links!$L$20</definedName>
    <definedName name="SOCCP">[4]Links!$L$20</definedName>
    <definedName name="SOCIAL_f" localSheetId="14">[4]Links!#REF!</definedName>
    <definedName name="SOCIAL_f" localSheetId="23">[4]Links!#REF!</definedName>
    <definedName name="SOCIAL_f" localSheetId="25">[4]Links!#REF!</definedName>
    <definedName name="SOCIAL_f" localSheetId="26">[4]Links!#REF!</definedName>
    <definedName name="SOCIAL_f" localSheetId="27">[4]Links!#REF!</definedName>
    <definedName name="SOCIAL_f" localSheetId="16">[4]Links!#REF!</definedName>
    <definedName name="SOCIAL_f" localSheetId="20">[4]Links!#REF!</definedName>
    <definedName name="SOCIAL_f" localSheetId="21">[4]Links!#REF!</definedName>
    <definedName name="SOCIAL_f" localSheetId="31">[4]Links!#REF!</definedName>
    <definedName name="SOCIAL_f" localSheetId="40">[4]Links!#REF!</definedName>
    <definedName name="SOCIAL_f" localSheetId="42">[4]Links!#REF!</definedName>
    <definedName name="SOCIAL_f" localSheetId="43">[4]Links!#REF!</definedName>
    <definedName name="SOCIAL_f" localSheetId="33">[4]Links!#REF!</definedName>
    <definedName name="SOCIAL_f" localSheetId="34">[4]Links!#REF!</definedName>
    <definedName name="SOCIAL_f" localSheetId="39">[4]Links!#REF!</definedName>
    <definedName name="SOCIAL_f" localSheetId="46">[4]Links!#REF!</definedName>
    <definedName name="SOCIAL_f" localSheetId="49">[4]Links!#REF!</definedName>
    <definedName name="SOCIAL_f" localSheetId="52">[4]Links!#REF!</definedName>
    <definedName name="SOCIAL_f" localSheetId="55">[4]Links!#REF!</definedName>
    <definedName name="SOCIAL_f" localSheetId="59">[4]Links!#REF!</definedName>
    <definedName name="SOCIAL_f" localSheetId="61">[4]Links!#REF!</definedName>
    <definedName name="SOCIAL_f" localSheetId="65">[4]Links!#REF!</definedName>
    <definedName name="SOCIAL_f" localSheetId="66">[4]Links!#REF!</definedName>
    <definedName name="SOCIAL_f" localSheetId="67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72">[4]Links!#REF!</definedName>
    <definedName name="SOCIAL_f" localSheetId="90">[4]Links!#REF!</definedName>
    <definedName name="SOCIAL_f" localSheetId="83">[4]Links!#REF!</definedName>
    <definedName name="SOCIAL_f" localSheetId="88">[4]Links!#REF!</definedName>
    <definedName name="SOCIAL_f" localSheetId="64">[4]Links!#REF!</definedName>
    <definedName name="SOCIAL_f" localSheetId="62">[4]Links!#REF!</definedName>
    <definedName name="SOCIAL_f" localSheetId="78">[4]Links!#REF!</definedName>
    <definedName name="SOCIAL_f" localSheetId="79">[4]Links!#REF!</definedName>
    <definedName name="SOCIAL_f">[4]Links!#REF!</definedName>
    <definedName name="SOCM" localSheetId="14">[4]Links!$L$8</definedName>
    <definedName name="SOCM" localSheetId="23">[4]Links!$L$8</definedName>
    <definedName name="SOCM" localSheetId="25">[4]Links!$L$8</definedName>
    <definedName name="SOCM" localSheetId="26">[4]Links!$L$8</definedName>
    <definedName name="SOCM" localSheetId="27">[4]Links!$L$8</definedName>
    <definedName name="SOCM" localSheetId="16">[4]Links!$L$8</definedName>
    <definedName name="SOCM" localSheetId="20">[4]Links!$L$8</definedName>
    <definedName name="SOCM" localSheetId="21">[4]Links!$L$8</definedName>
    <definedName name="SOCM" localSheetId="40">[4]Links!$L$8</definedName>
    <definedName name="SOCM" localSheetId="42">[4]Links!$L$8</definedName>
    <definedName name="SOCM" localSheetId="33">[4]Links!$L$8</definedName>
    <definedName name="SOCM" localSheetId="34">[4]Links!$L$8</definedName>
    <definedName name="SOCM" localSheetId="39">[4]Links!$L$8</definedName>
    <definedName name="SOCM">[4]Links!$L$8</definedName>
    <definedName name="SOCRCY" localSheetId="14">[4]Links!$L$40</definedName>
    <definedName name="SOCRCY" localSheetId="23">[4]Links!$L$40</definedName>
    <definedName name="SOCRCY" localSheetId="25">[4]Links!$L$40</definedName>
    <definedName name="SOCRCY" localSheetId="26">[4]Links!$L$40</definedName>
    <definedName name="SOCRCY" localSheetId="27">[4]Links!$L$40</definedName>
    <definedName name="SOCRCY" localSheetId="16">[4]Links!$L$40</definedName>
    <definedName name="SOCRCY" localSheetId="20">[4]Links!$L$40</definedName>
    <definedName name="SOCRCY" localSheetId="21">[4]Links!$L$40</definedName>
    <definedName name="SOCRCY" localSheetId="40">[4]Links!$L$40</definedName>
    <definedName name="SOCRCY" localSheetId="42">[4]Links!$L$40</definedName>
    <definedName name="SOCRCY" localSheetId="33">[4]Links!$L$40</definedName>
    <definedName name="SOCRCY" localSheetId="34">[4]Links!$L$40</definedName>
    <definedName name="SOCRCY" localSheetId="39">[4]Links!$L$40</definedName>
    <definedName name="SOCRCY">[4]Links!$L$40</definedName>
    <definedName name="SOCRM" localSheetId="14">[4]Links!$L$28</definedName>
    <definedName name="SOCRM" localSheetId="23">[4]Links!$L$28</definedName>
    <definedName name="SOCRM" localSheetId="25">[4]Links!$L$28</definedName>
    <definedName name="SOCRM" localSheetId="26">[4]Links!$L$28</definedName>
    <definedName name="SOCRM" localSheetId="27">[4]Links!$L$28</definedName>
    <definedName name="SOCRM" localSheetId="16">[4]Links!$L$28</definedName>
    <definedName name="SOCRM" localSheetId="20">[4]Links!$L$28</definedName>
    <definedName name="SOCRM" localSheetId="21">[4]Links!$L$28</definedName>
    <definedName name="SOCRM" localSheetId="40">[4]Links!$L$28</definedName>
    <definedName name="SOCRM" localSheetId="42">[4]Links!$L$28</definedName>
    <definedName name="SOCRM" localSheetId="33">[4]Links!$L$28</definedName>
    <definedName name="SOCRM" localSheetId="34">[4]Links!$L$28</definedName>
    <definedName name="SOCRM" localSheetId="39">[4]Links!$L$28</definedName>
    <definedName name="SOCRM">[4]Links!$L$28</definedName>
    <definedName name="SPD_f" localSheetId="14">[4]Links!#REF!</definedName>
    <definedName name="SPD_f" localSheetId="23">[4]Links!#REF!</definedName>
    <definedName name="SPD_f" localSheetId="25">[4]Links!#REF!</definedName>
    <definedName name="SPD_f" localSheetId="26">[4]Links!#REF!</definedName>
    <definedName name="SPD_f" localSheetId="27">[4]Links!#REF!</definedName>
    <definedName name="SPD_f" localSheetId="16">[4]Links!#REF!</definedName>
    <definedName name="SPD_f" localSheetId="20">[4]Links!#REF!</definedName>
    <definedName name="SPD_f" localSheetId="21">[4]Links!#REF!</definedName>
    <definedName name="SPD_f" localSheetId="31">[4]Links!#REF!</definedName>
    <definedName name="SPD_f" localSheetId="40">[4]Links!#REF!</definedName>
    <definedName name="SPD_f" localSheetId="42">[4]Links!#REF!</definedName>
    <definedName name="SPD_f" localSheetId="43">[4]Links!#REF!</definedName>
    <definedName name="SPD_f" localSheetId="33">[4]Links!#REF!</definedName>
    <definedName name="SPD_f" localSheetId="34">[4]Links!#REF!</definedName>
    <definedName name="SPD_f" localSheetId="39">[4]Links!#REF!</definedName>
    <definedName name="SPD_f" localSheetId="46">[4]Links!#REF!</definedName>
    <definedName name="SPD_f" localSheetId="49">[4]Links!#REF!</definedName>
    <definedName name="SPD_f" localSheetId="52">[4]Links!#REF!</definedName>
    <definedName name="SPD_f" localSheetId="55">[4]Links!#REF!</definedName>
    <definedName name="SPD_f" localSheetId="59">[4]Links!#REF!</definedName>
    <definedName name="SPD_f" localSheetId="61">[4]Links!#REF!</definedName>
    <definedName name="SPD_f" localSheetId="65">[4]Links!#REF!</definedName>
    <definedName name="SPD_f" localSheetId="66">[4]Links!#REF!</definedName>
    <definedName name="SPD_f" localSheetId="67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72">[4]Links!#REF!</definedName>
    <definedName name="SPD_f" localSheetId="90">[4]Links!#REF!</definedName>
    <definedName name="SPD_f" localSheetId="83">[4]Links!#REF!</definedName>
    <definedName name="SPD_f" localSheetId="88">[4]Links!#REF!</definedName>
    <definedName name="SPD_f" localSheetId="64">[4]Links!#REF!</definedName>
    <definedName name="SPD_f" localSheetId="62">[4]Links!#REF!</definedName>
    <definedName name="SPD_f" localSheetId="78">[4]Links!#REF!</definedName>
    <definedName name="SPD_f" localSheetId="79">[4]Links!#REF!</definedName>
    <definedName name="SPD_f">[4]Links!#REF!</definedName>
    <definedName name="SUMMARY1" localSheetId="14">#REF!</definedName>
    <definedName name="SUMMARY1" localSheetId="23">#REF!</definedName>
    <definedName name="SUMMARY1" localSheetId="25">#REF!</definedName>
    <definedName name="SUMMARY1" localSheetId="26">#REF!</definedName>
    <definedName name="SUMMARY1" localSheetId="27">#REF!</definedName>
    <definedName name="SUMMARY1" localSheetId="16">#REF!</definedName>
    <definedName name="SUMMARY1" localSheetId="20">#REF!</definedName>
    <definedName name="SUMMARY1" localSheetId="21">#REF!</definedName>
    <definedName name="SUMMARY1" localSheetId="40">#REF!</definedName>
    <definedName name="SUMMARY1" localSheetId="42">#REF!</definedName>
    <definedName name="SUMMARY1" localSheetId="33">#REF!</definedName>
    <definedName name="SUMMARY1" localSheetId="34">#REF!</definedName>
    <definedName name="SUMMARY1" localSheetId="39">#REF!</definedName>
    <definedName name="SUMMARY1" localSheetId="46">#REF!</definedName>
    <definedName name="SUMMARY1" localSheetId="49">#REF!</definedName>
    <definedName name="SUMMARY1" localSheetId="52">#REF!</definedName>
    <definedName name="SUMMARY1" localSheetId="55">#REF!</definedName>
    <definedName name="SUMMARY1" localSheetId="59">#REF!</definedName>
    <definedName name="SUMMARY1" localSheetId="61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90">#REF!</definedName>
    <definedName name="SUMMARY1" localSheetId="83">#REF!</definedName>
    <definedName name="SUMMARY1" localSheetId="88">#REF!</definedName>
    <definedName name="SUMMARY1" localSheetId="30">#REF!</definedName>
    <definedName name="SUMMARY1" localSheetId="62">#REF!</definedName>
    <definedName name="SUMMARY1" localSheetId="78">#REF!</definedName>
    <definedName name="SUMMARY1" localSheetId="79">#REF!</definedName>
    <definedName name="SUMMARY1">#REF!</definedName>
    <definedName name="SUMMARY2" localSheetId="14">#REF!</definedName>
    <definedName name="SUMMARY2" localSheetId="23">#REF!</definedName>
    <definedName name="SUMMARY2" localSheetId="25">#REF!</definedName>
    <definedName name="SUMMARY2" localSheetId="26">#REF!</definedName>
    <definedName name="SUMMARY2" localSheetId="27">#REF!</definedName>
    <definedName name="SUMMARY2" localSheetId="16">#REF!</definedName>
    <definedName name="SUMMARY2" localSheetId="20">#REF!</definedName>
    <definedName name="SUMMARY2" localSheetId="21">#REF!</definedName>
    <definedName name="SUMMARY2" localSheetId="40">#REF!</definedName>
    <definedName name="SUMMARY2" localSheetId="33">#REF!</definedName>
    <definedName name="SUMMARY2" localSheetId="34">#REF!</definedName>
    <definedName name="SUMMARY2" localSheetId="39">#REF!</definedName>
    <definedName name="SUMMARY2" localSheetId="46">#REF!</definedName>
    <definedName name="SUMMARY2" localSheetId="49">#REF!</definedName>
    <definedName name="SUMMARY2" localSheetId="52">#REF!</definedName>
    <definedName name="SUMMARY2" localSheetId="55">#REF!</definedName>
    <definedName name="SUMMARY2" localSheetId="59">#REF!</definedName>
    <definedName name="SUMMARY2" localSheetId="61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90">#REF!</definedName>
    <definedName name="SUMMARY2" localSheetId="83">#REF!</definedName>
    <definedName name="SUMMARY2" localSheetId="88">#REF!</definedName>
    <definedName name="SUMMARY2" localSheetId="62">#REF!</definedName>
    <definedName name="SUMMARY2" localSheetId="78">#REF!</definedName>
    <definedName name="SUMMARY2" localSheetId="79">#REF!</definedName>
    <definedName name="SUMMARY2">#REF!</definedName>
    <definedName name="t01англ" localSheetId="1" hidden="1">{#N/A,#N/A,FALSE,"т02бд"}</definedName>
    <definedName name="t01англ" localSheetId="14" hidden="1">{#N/A,#N/A,FALSE,"т02бд"}</definedName>
    <definedName name="t01англ" localSheetId="23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15" hidden="1">{#N/A,#N/A,FALSE,"т02бд"}</definedName>
    <definedName name="t01англ" localSheetId="16" hidden="1">{#N/A,#N/A,FALSE,"т02бд"}</definedName>
    <definedName name="t01англ" localSheetId="20" hidden="1">{#N/A,#N/A,FALSE,"т02бд"}</definedName>
    <definedName name="t01англ" localSheetId="21" hidden="1">{#N/A,#N/A,FALSE,"т02бд"}</definedName>
    <definedName name="t01англ" localSheetId="31" hidden="1">{#N/A,#N/A,FALSE,"т02бд"}</definedName>
    <definedName name="t01англ" localSheetId="40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45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34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50" hidden="1">{#N/A,#N/A,FALSE,"т02бд"}</definedName>
    <definedName name="t01англ" localSheetId="52" hidden="1">{#N/A,#N/A,FALSE,"т02бд"}</definedName>
    <definedName name="t01англ" localSheetId="53" hidden="1">{#N/A,#N/A,FALSE,"т02бд"}</definedName>
    <definedName name="t01англ" localSheetId="55" hidden="1">{#N/A,#N/A,FALSE,"т02бд"}</definedName>
    <definedName name="t01англ" localSheetId="58" hidden="1">{#N/A,#N/A,FALSE,"т02бд"}</definedName>
    <definedName name="t01англ" localSheetId="59" hidden="1">{#N/A,#N/A,FALSE,"т02бд"}</definedName>
    <definedName name="t01англ" localSheetId="61" hidden="1">{#N/A,#N/A,FALSE,"т02бд"}</definedName>
    <definedName name="t01англ" localSheetId="65" hidden="1">{#N/A,#N/A,FALSE,"т02бд"}</definedName>
    <definedName name="t01англ" localSheetId="74" hidden="1">{#N/A,#N/A,FALSE,"т02бд"}</definedName>
    <definedName name="t01англ" localSheetId="75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3" hidden="1">{#N/A,#N/A,FALSE,"т02бд"}</definedName>
    <definedName name="t01англ" localSheetId="80" hidden="1">{#N/A,#N/A,FALSE,"т02бд"}</definedName>
    <definedName name="t01англ" localSheetId="90" hidden="1">{#N/A,#N/A,FALSE,"т02бд"}</definedName>
    <definedName name="t01англ" localSheetId="82" hidden="1">{#N/A,#N/A,FALSE,"т02бд"}</definedName>
    <definedName name="t01англ" localSheetId="83" hidden="1">{#N/A,#N/A,FALSE,"т02бд"}</definedName>
    <definedName name="t01англ" localSheetId="88" hidden="1">{#N/A,#N/A,FALSE,"т02бд"}</definedName>
    <definedName name="t01англ" localSheetId="30" hidden="1">{#N/A,#N/A,FALSE,"т02бд"}</definedName>
    <definedName name="t01англ" localSheetId="78" hidden="1">{#N/A,#N/A,FALSE,"т02бд"}</definedName>
    <definedName name="t01англ" localSheetId="7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4" hidden="1">{#N/A,#N/A,FALSE,"т04"}</definedName>
    <definedName name="t05n" localSheetId="23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15" hidden="1">{#N/A,#N/A,FALSE,"т04"}</definedName>
    <definedName name="t05n" localSheetId="16" hidden="1">{#N/A,#N/A,FALSE,"т04"}</definedName>
    <definedName name="t05n" localSheetId="20" hidden="1">{#N/A,#N/A,FALSE,"т04"}</definedName>
    <definedName name="t05n" localSheetId="21" hidden="1">{#N/A,#N/A,FALSE,"т04"}</definedName>
    <definedName name="t05n" localSheetId="31" hidden="1">{#N/A,#N/A,FALSE,"т04"}</definedName>
    <definedName name="t05n" localSheetId="40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34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8" hidden="1">{#N/A,#N/A,FALSE,"т04"}</definedName>
    <definedName name="t05n" localSheetId="50" hidden="1">{#N/A,#N/A,FALSE,"т04"}</definedName>
    <definedName name="t05n" localSheetId="52" hidden="1">{#N/A,#N/A,FALSE,"т04"}</definedName>
    <definedName name="t05n" localSheetId="53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5" hidden="1">{#N/A,#N/A,FALSE,"т04"}</definedName>
    <definedName name="t05n" localSheetId="74" hidden="1">{#N/A,#N/A,FALSE,"т04"}</definedName>
    <definedName name="t05n" localSheetId="75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80" hidden="1">{#N/A,#N/A,FALSE,"т04"}</definedName>
    <definedName name="t05n" localSheetId="90" hidden="1">{#N/A,#N/A,FALSE,"т04"}</definedName>
    <definedName name="t05n" localSheetId="82" hidden="1">{#N/A,#N/A,FALSE,"т04"}</definedName>
    <definedName name="t05n" localSheetId="83" hidden="1">{#N/A,#N/A,FALSE,"т04"}</definedName>
    <definedName name="t05n" localSheetId="88" hidden="1">{#N/A,#N/A,FALSE,"т04"}</definedName>
    <definedName name="t05n" localSheetId="30" hidden="1">{#N/A,#N/A,FALSE,"т04"}</definedName>
    <definedName name="t05n" localSheetId="78" hidden="1">{#N/A,#N/A,FALSE,"т04"}</definedName>
    <definedName name="t05n" localSheetId="79" hidden="1">{#N/A,#N/A,FALSE,"т04"}</definedName>
    <definedName name="t05n" hidden="1">{#N/A,#N/A,FALSE,"т04"}</definedName>
    <definedName name="t05n_2" localSheetId="1" hidden="1">{#N/A,#N/A,FALSE,"т04"}</definedName>
    <definedName name="t05n_2" localSheetId="14" hidden="1">{#N/A,#N/A,FALSE,"т04"}</definedName>
    <definedName name="t05n_2" localSheetId="23" hidden="1">{#N/A,#N/A,FALSE,"т04"}</definedName>
    <definedName name="t05n_2" localSheetId="25" hidden="1">{#N/A,#N/A,FALSE,"т04"}</definedName>
    <definedName name="t05n_2" localSheetId="26" hidden="1">{#N/A,#N/A,FALSE,"т04"}</definedName>
    <definedName name="t05n_2" localSheetId="27" hidden="1">{#N/A,#N/A,FALSE,"т04"}</definedName>
    <definedName name="t05n_2" localSheetId="16" hidden="1">{#N/A,#N/A,FALSE,"т04"}</definedName>
    <definedName name="t05n_2" localSheetId="20" hidden="1">{#N/A,#N/A,FALSE,"т04"}</definedName>
    <definedName name="t05n_2" localSheetId="21" hidden="1">{#N/A,#N/A,FALSE,"т04"}</definedName>
    <definedName name="t05n_2" localSheetId="31" hidden="1">{#N/A,#N/A,FALSE,"т04"}</definedName>
    <definedName name="t05n_2" localSheetId="40" hidden="1">{#N/A,#N/A,FALSE,"т04"}</definedName>
    <definedName name="t05n_2" localSheetId="42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45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34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48" hidden="1">{#N/A,#N/A,FALSE,"т04"}</definedName>
    <definedName name="t05n_2" localSheetId="50" hidden="1">{#N/A,#N/A,FALSE,"т04"}</definedName>
    <definedName name="t05n_2" localSheetId="52" hidden="1">{#N/A,#N/A,FALSE,"т04"}</definedName>
    <definedName name="t05n_2" localSheetId="53" hidden="1">{#N/A,#N/A,FALSE,"т04"}</definedName>
    <definedName name="t05n_2" localSheetId="55" hidden="1">{#N/A,#N/A,FALSE,"т04"}</definedName>
    <definedName name="t05n_2" localSheetId="58" hidden="1">{#N/A,#N/A,FALSE,"т04"}</definedName>
    <definedName name="t05n_2" localSheetId="59" hidden="1">{#N/A,#N/A,FALSE,"т04"}</definedName>
    <definedName name="t05n_2" localSheetId="61" hidden="1">{#N/A,#N/A,FALSE,"т04"}</definedName>
    <definedName name="t05n_2" localSheetId="65" hidden="1">{#N/A,#N/A,FALSE,"т04"}</definedName>
    <definedName name="t05n_2" localSheetId="74" hidden="1">{#N/A,#N/A,FALSE,"т04"}</definedName>
    <definedName name="t05n_2" localSheetId="75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3" hidden="1">{#N/A,#N/A,FALSE,"т04"}</definedName>
    <definedName name="t05n_2" localSheetId="90" hidden="1">{#N/A,#N/A,FALSE,"т04"}</definedName>
    <definedName name="t05n_2" localSheetId="83" hidden="1">{#N/A,#N/A,FALSE,"т04"}</definedName>
    <definedName name="t05n_2" localSheetId="88" hidden="1">{#N/A,#N/A,FALSE,"т04"}</definedName>
    <definedName name="t05n_2" localSheetId="30" hidden="1">{#N/A,#N/A,FALSE,"т04"}</definedName>
    <definedName name="t05n_2" localSheetId="78" hidden="1">{#N/A,#N/A,FALSE,"т04"}</definedName>
    <definedName name="t05n_2" localSheetId="7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4" hidden="1">{#N/A,#N/A,FALSE,"т04"}</definedName>
    <definedName name="t05n_2_1" localSheetId="23" hidden="1">{#N/A,#N/A,FALSE,"т04"}</definedName>
    <definedName name="t05n_2_1" localSheetId="25" hidden="1">{#N/A,#N/A,FALSE,"т04"}</definedName>
    <definedName name="t05n_2_1" localSheetId="26" hidden="1">{#N/A,#N/A,FALSE,"т04"}</definedName>
    <definedName name="t05n_2_1" localSheetId="27" hidden="1">{#N/A,#N/A,FALSE,"т04"}</definedName>
    <definedName name="t05n_2_1" localSheetId="16" hidden="1">{#N/A,#N/A,FALSE,"т04"}</definedName>
    <definedName name="t05n_2_1" localSheetId="20" hidden="1">{#N/A,#N/A,FALSE,"т04"}</definedName>
    <definedName name="t05n_2_1" localSheetId="21" hidden="1">{#N/A,#N/A,FALSE,"т04"}</definedName>
    <definedName name="t05n_2_1" localSheetId="31" hidden="1">{#N/A,#N/A,FALSE,"т04"}</definedName>
    <definedName name="t05n_2_1" localSheetId="40" hidden="1">{#N/A,#N/A,FALSE,"т04"}</definedName>
    <definedName name="t05n_2_1" localSheetId="42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45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34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48" hidden="1">{#N/A,#N/A,FALSE,"т04"}</definedName>
    <definedName name="t05n_2_1" localSheetId="50" hidden="1">{#N/A,#N/A,FALSE,"т04"}</definedName>
    <definedName name="t05n_2_1" localSheetId="52" hidden="1">{#N/A,#N/A,FALSE,"т04"}</definedName>
    <definedName name="t05n_2_1" localSheetId="53" hidden="1">{#N/A,#N/A,FALSE,"т04"}</definedName>
    <definedName name="t05n_2_1" localSheetId="55" hidden="1">{#N/A,#N/A,FALSE,"т04"}</definedName>
    <definedName name="t05n_2_1" localSheetId="58" hidden="1">{#N/A,#N/A,FALSE,"т04"}</definedName>
    <definedName name="t05n_2_1" localSheetId="59" hidden="1">{#N/A,#N/A,FALSE,"т04"}</definedName>
    <definedName name="t05n_2_1" localSheetId="61" hidden="1">{#N/A,#N/A,FALSE,"т04"}</definedName>
    <definedName name="t05n_2_1" localSheetId="65" hidden="1">{#N/A,#N/A,FALSE,"т04"}</definedName>
    <definedName name="t05n_2_1" localSheetId="74" hidden="1">{#N/A,#N/A,FALSE,"т04"}</definedName>
    <definedName name="t05n_2_1" localSheetId="75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3" hidden="1">{#N/A,#N/A,FALSE,"т04"}</definedName>
    <definedName name="t05n_2_1" localSheetId="90" hidden="1">{#N/A,#N/A,FALSE,"т04"}</definedName>
    <definedName name="t05n_2_1" localSheetId="83" hidden="1">{#N/A,#N/A,FALSE,"т04"}</definedName>
    <definedName name="t05n_2_1" localSheetId="88" hidden="1">{#N/A,#N/A,FALSE,"т04"}</definedName>
    <definedName name="t05n_2_1" localSheetId="30" hidden="1">{#N/A,#N/A,FALSE,"т04"}</definedName>
    <definedName name="t05n_2_1" localSheetId="78" hidden="1">{#N/A,#N/A,FALSE,"т04"}</definedName>
    <definedName name="t05n_2_1" localSheetId="79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4" hidden="1">{#N/A,#N/A,FALSE,"т04"}</definedName>
    <definedName name="t05nn" localSheetId="23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15" hidden="1">{#N/A,#N/A,FALSE,"т04"}</definedName>
    <definedName name="t05nn" localSheetId="16" hidden="1">{#N/A,#N/A,FALSE,"т04"}</definedName>
    <definedName name="t05nn" localSheetId="20" hidden="1">{#N/A,#N/A,FALSE,"т04"}</definedName>
    <definedName name="t05nn" localSheetId="21" hidden="1">{#N/A,#N/A,FALSE,"т04"}</definedName>
    <definedName name="t05nn" localSheetId="31" hidden="1">{#N/A,#N/A,FALSE,"т04"}</definedName>
    <definedName name="t05nn" localSheetId="40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34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8" hidden="1">{#N/A,#N/A,FALSE,"т04"}</definedName>
    <definedName name="t05nn" localSheetId="50" hidden="1">{#N/A,#N/A,FALSE,"т04"}</definedName>
    <definedName name="t05nn" localSheetId="52" hidden="1">{#N/A,#N/A,FALSE,"т04"}</definedName>
    <definedName name="t05nn" localSheetId="53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5" hidden="1">{#N/A,#N/A,FALSE,"т04"}</definedName>
    <definedName name="t05nn" localSheetId="74" hidden="1">{#N/A,#N/A,FALSE,"т04"}</definedName>
    <definedName name="t05nn" localSheetId="75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80" hidden="1">{#N/A,#N/A,FALSE,"т04"}</definedName>
    <definedName name="t05nn" localSheetId="90" hidden="1">{#N/A,#N/A,FALSE,"т04"}</definedName>
    <definedName name="t05nn" localSheetId="82" hidden="1">{#N/A,#N/A,FALSE,"т04"}</definedName>
    <definedName name="t05nn" localSheetId="83" hidden="1">{#N/A,#N/A,FALSE,"т04"}</definedName>
    <definedName name="t05nn" localSheetId="88" hidden="1">{#N/A,#N/A,FALSE,"т04"}</definedName>
    <definedName name="t05nn" localSheetId="30" hidden="1">{#N/A,#N/A,FALSE,"т04"}</definedName>
    <definedName name="t05nn" localSheetId="78" hidden="1">{#N/A,#N/A,FALSE,"т04"}</definedName>
    <definedName name="t05nn" localSheetId="79" hidden="1">{#N/A,#N/A,FALSE,"т04"}</definedName>
    <definedName name="t05nn" hidden="1">{#N/A,#N/A,FALSE,"т04"}</definedName>
    <definedName name="t05nn_2" localSheetId="1" hidden="1">{#N/A,#N/A,FALSE,"т04"}</definedName>
    <definedName name="t05nn_2" localSheetId="14" hidden="1">{#N/A,#N/A,FALSE,"т04"}</definedName>
    <definedName name="t05nn_2" localSheetId="23" hidden="1">{#N/A,#N/A,FALSE,"т04"}</definedName>
    <definedName name="t05nn_2" localSheetId="25" hidden="1">{#N/A,#N/A,FALSE,"т04"}</definedName>
    <definedName name="t05nn_2" localSheetId="26" hidden="1">{#N/A,#N/A,FALSE,"т04"}</definedName>
    <definedName name="t05nn_2" localSheetId="27" hidden="1">{#N/A,#N/A,FALSE,"т04"}</definedName>
    <definedName name="t05nn_2" localSheetId="16" hidden="1">{#N/A,#N/A,FALSE,"т04"}</definedName>
    <definedName name="t05nn_2" localSheetId="20" hidden="1">{#N/A,#N/A,FALSE,"т04"}</definedName>
    <definedName name="t05nn_2" localSheetId="21" hidden="1">{#N/A,#N/A,FALSE,"т04"}</definedName>
    <definedName name="t05nn_2" localSheetId="31" hidden="1">{#N/A,#N/A,FALSE,"т04"}</definedName>
    <definedName name="t05nn_2" localSheetId="40" hidden="1">{#N/A,#N/A,FALSE,"т04"}</definedName>
    <definedName name="t05nn_2" localSheetId="42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45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34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48" hidden="1">{#N/A,#N/A,FALSE,"т04"}</definedName>
    <definedName name="t05nn_2" localSheetId="50" hidden="1">{#N/A,#N/A,FALSE,"т04"}</definedName>
    <definedName name="t05nn_2" localSheetId="52" hidden="1">{#N/A,#N/A,FALSE,"т04"}</definedName>
    <definedName name="t05nn_2" localSheetId="53" hidden="1">{#N/A,#N/A,FALSE,"т04"}</definedName>
    <definedName name="t05nn_2" localSheetId="55" hidden="1">{#N/A,#N/A,FALSE,"т04"}</definedName>
    <definedName name="t05nn_2" localSheetId="58" hidden="1">{#N/A,#N/A,FALSE,"т04"}</definedName>
    <definedName name="t05nn_2" localSheetId="59" hidden="1">{#N/A,#N/A,FALSE,"т04"}</definedName>
    <definedName name="t05nn_2" localSheetId="61" hidden="1">{#N/A,#N/A,FALSE,"т04"}</definedName>
    <definedName name="t05nn_2" localSheetId="65" hidden="1">{#N/A,#N/A,FALSE,"т04"}</definedName>
    <definedName name="t05nn_2" localSheetId="74" hidden="1">{#N/A,#N/A,FALSE,"т04"}</definedName>
    <definedName name="t05nn_2" localSheetId="75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3" hidden="1">{#N/A,#N/A,FALSE,"т04"}</definedName>
    <definedName name="t05nn_2" localSheetId="90" hidden="1">{#N/A,#N/A,FALSE,"т04"}</definedName>
    <definedName name="t05nn_2" localSheetId="83" hidden="1">{#N/A,#N/A,FALSE,"т04"}</definedName>
    <definedName name="t05nn_2" localSheetId="88" hidden="1">{#N/A,#N/A,FALSE,"т04"}</definedName>
    <definedName name="t05nn_2" localSheetId="30" hidden="1">{#N/A,#N/A,FALSE,"т04"}</definedName>
    <definedName name="t05nn_2" localSheetId="78" hidden="1">{#N/A,#N/A,FALSE,"т04"}</definedName>
    <definedName name="t05nn_2" localSheetId="7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4" hidden="1">{#N/A,#N/A,FALSE,"т04"}</definedName>
    <definedName name="t05nn_2_1" localSheetId="23" hidden="1">{#N/A,#N/A,FALSE,"т04"}</definedName>
    <definedName name="t05nn_2_1" localSheetId="25" hidden="1">{#N/A,#N/A,FALSE,"т04"}</definedName>
    <definedName name="t05nn_2_1" localSheetId="26" hidden="1">{#N/A,#N/A,FALSE,"т04"}</definedName>
    <definedName name="t05nn_2_1" localSheetId="27" hidden="1">{#N/A,#N/A,FALSE,"т04"}</definedName>
    <definedName name="t05nn_2_1" localSheetId="16" hidden="1">{#N/A,#N/A,FALSE,"т04"}</definedName>
    <definedName name="t05nn_2_1" localSheetId="20" hidden="1">{#N/A,#N/A,FALSE,"т04"}</definedName>
    <definedName name="t05nn_2_1" localSheetId="21" hidden="1">{#N/A,#N/A,FALSE,"т04"}</definedName>
    <definedName name="t05nn_2_1" localSheetId="31" hidden="1">{#N/A,#N/A,FALSE,"т04"}</definedName>
    <definedName name="t05nn_2_1" localSheetId="40" hidden="1">{#N/A,#N/A,FALSE,"т04"}</definedName>
    <definedName name="t05nn_2_1" localSheetId="42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45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34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48" hidden="1">{#N/A,#N/A,FALSE,"т04"}</definedName>
    <definedName name="t05nn_2_1" localSheetId="50" hidden="1">{#N/A,#N/A,FALSE,"т04"}</definedName>
    <definedName name="t05nn_2_1" localSheetId="52" hidden="1">{#N/A,#N/A,FALSE,"т04"}</definedName>
    <definedName name="t05nn_2_1" localSheetId="53" hidden="1">{#N/A,#N/A,FALSE,"т04"}</definedName>
    <definedName name="t05nn_2_1" localSheetId="55" hidden="1">{#N/A,#N/A,FALSE,"т04"}</definedName>
    <definedName name="t05nn_2_1" localSheetId="58" hidden="1">{#N/A,#N/A,FALSE,"т04"}</definedName>
    <definedName name="t05nn_2_1" localSheetId="59" hidden="1">{#N/A,#N/A,FALSE,"т04"}</definedName>
    <definedName name="t05nn_2_1" localSheetId="61" hidden="1">{#N/A,#N/A,FALSE,"т04"}</definedName>
    <definedName name="t05nn_2_1" localSheetId="65" hidden="1">{#N/A,#N/A,FALSE,"т04"}</definedName>
    <definedName name="t05nn_2_1" localSheetId="74" hidden="1">{#N/A,#N/A,FALSE,"т04"}</definedName>
    <definedName name="t05nn_2_1" localSheetId="75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3" hidden="1">{#N/A,#N/A,FALSE,"т04"}</definedName>
    <definedName name="t05nn_2_1" localSheetId="90" hidden="1">{#N/A,#N/A,FALSE,"т04"}</definedName>
    <definedName name="t05nn_2_1" localSheetId="83" hidden="1">{#N/A,#N/A,FALSE,"т04"}</definedName>
    <definedName name="t05nn_2_1" localSheetId="88" hidden="1">{#N/A,#N/A,FALSE,"т04"}</definedName>
    <definedName name="t05nn_2_1" localSheetId="30" hidden="1">{#N/A,#N/A,FALSE,"т04"}</definedName>
    <definedName name="t05nn_2_1" localSheetId="78" hidden="1">{#N/A,#N/A,FALSE,"т04"}</definedName>
    <definedName name="t05nn_2_1" localSheetId="79" hidden="1">{#N/A,#N/A,FALSE,"т04"}</definedName>
    <definedName name="t05nn_2_1" hidden="1">{#N/A,#N/A,FALSE,"т04"}</definedName>
    <definedName name="T5.17" localSheetId="43">'[14]т07(98)'!$A$1</definedName>
    <definedName name="T5.17" localSheetId="68">'[15]т07(98)'!$A$1</definedName>
    <definedName name="T5.17" localSheetId="69">'[15]т07(98)'!$A$1</definedName>
    <definedName name="T5.17" localSheetId="72">'[15]т07(98)'!$A$1</definedName>
    <definedName name="T5.17" localSheetId="78">'[15]т07(98)'!$A$1</definedName>
    <definedName name="T5.17">'[15]т07(98)'!$A$1</definedName>
    <definedName name="Tab1.1" localSheetId="14">#REF!</definedName>
    <definedName name="Tab1.1" localSheetId="23">#REF!</definedName>
    <definedName name="Tab1.1" localSheetId="25">#REF!</definedName>
    <definedName name="Tab1.1" localSheetId="26">#REF!</definedName>
    <definedName name="Tab1.1" localSheetId="27">#REF!</definedName>
    <definedName name="Tab1.1" localSheetId="16">#REF!</definedName>
    <definedName name="Tab1.1" localSheetId="20">#REF!</definedName>
    <definedName name="Tab1.1" localSheetId="21">#REF!</definedName>
    <definedName name="Tab1.1" localSheetId="40">#REF!</definedName>
    <definedName name="Tab1.1" localSheetId="42">#REF!</definedName>
    <definedName name="Tab1.1" localSheetId="33">#REF!</definedName>
    <definedName name="Tab1.1" localSheetId="34">#REF!</definedName>
    <definedName name="Tab1.1" localSheetId="39">#REF!</definedName>
    <definedName name="Tab1.1" localSheetId="46">#REF!</definedName>
    <definedName name="Tab1.1" localSheetId="49">#REF!</definedName>
    <definedName name="Tab1.1" localSheetId="52">#REF!</definedName>
    <definedName name="Tab1.1" localSheetId="55">#REF!</definedName>
    <definedName name="Tab1.1" localSheetId="59">#REF!</definedName>
    <definedName name="Tab1.1" localSheetId="61">#REF!</definedName>
    <definedName name="Tab1.1" localSheetId="65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90">#REF!</definedName>
    <definedName name="Tab1.1" localSheetId="83">#REF!</definedName>
    <definedName name="Tab1.1" localSheetId="88">#REF!</definedName>
    <definedName name="Tab1.1" localSheetId="64">#REF!</definedName>
    <definedName name="Tab1.1" localSheetId="62">#REF!</definedName>
    <definedName name="Tab1.1" localSheetId="78">#REF!</definedName>
    <definedName name="Tab1.1" localSheetId="79">#REF!</definedName>
    <definedName name="Tab1.1">#REF!</definedName>
    <definedName name="Tab1.1a" localSheetId="14">#REF!</definedName>
    <definedName name="Tab1.1a" localSheetId="23">#REF!</definedName>
    <definedName name="Tab1.1a" localSheetId="25">#REF!</definedName>
    <definedName name="Tab1.1a" localSheetId="26">#REF!</definedName>
    <definedName name="Tab1.1a" localSheetId="27">#REF!</definedName>
    <definedName name="Tab1.1a" localSheetId="16">#REF!</definedName>
    <definedName name="Tab1.1a" localSheetId="20">#REF!</definedName>
    <definedName name="Tab1.1a" localSheetId="21">#REF!</definedName>
    <definedName name="Tab1.1a" localSheetId="40">#REF!</definedName>
    <definedName name="Tab1.1a" localSheetId="33">#REF!</definedName>
    <definedName name="Tab1.1a" localSheetId="34">#REF!</definedName>
    <definedName name="Tab1.1a" localSheetId="39">#REF!</definedName>
    <definedName name="Tab1.1a" localSheetId="46">#REF!</definedName>
    <definedName name="Tab1.1a" localSheetId="49">#REF!</definedName>
    <definedName name="Tab1.1a" localSheetId="52">#REF!</definedName>
    <definedName name="Tab1.1a" localSheetId="55">#REF!</definedName>
    <definedName name="Tab1.1a" localSheetId="59">#REF!</definedName>
    <definedName name="Tab1.1a" localSheetId="61">#REF!</definedName>
    <definedName name="Tab1.1a" localSheetId="65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88">#REF!</definedName>
    <definedName name="Tab1.1a" localSheetId="64">#REF!</definedName>
    <definedName name="Tab1.1a" localSheetId="62">#REF!</definedName>
    <definedName name="Tab1.1a" localSheetId="78">#REF!</definedName>
    <definedName name="Tab1.1a" localSheetId="79">#REF!</definedName>
    <definedName name="Tab1.1a">#REF!</definedName>
    <definedName name="Tab6.5" localSheetId="14">#REF!</definedName>
    <definedName name="Tab6.5" localSheetId="23">#REF!</definedName>
    <definedName name="Tab6.5" localSheetId="25">#REF!</definedName>
    <definedName name="Tab6.5" localSheetId="26">#REF!</definedName>
    <definedName name="Tab6.5" localSheetId="27">#REF!</definedName>
    <definedName name="Tab6.5" localSheetId="16">#REF!</definedName>
    <definedName name="Tab6.5" localSheetId="20">#REF!</definedName>
    <definedName name="Tab6.5" localSheetId="21">#REF!</definedName>
    <definedName name="Tab6.5" localSheetId="40">#REF!</definedName>
    <definedName name="Tab6.5" localSheetId="33">#REF!</definedName>
    <definedName name="Tab6.5" localSheetId="34">#REF!</definedName>
    <definedName name="Tab6.5" localSheetId="39">#REF!</definedName>
    <definedName name="Tab6.5" localSheetId="46">#REF!</definedName>
    <definedName name="Tab6.5" localSheetId="49">#REF!</definedName>
    <definedName name="Tab6.5" localSheetId="52">#REF!</definedName>
    <definedName name="Tab6.5" localSheetId="55">#REF!</definedName>
    <definedName name="Tab6.5" localSheetId="59">#REF!</definedName>
    <definedName name="Tab6.5" localSheetId="61">#REF!</definedName>
    <definedName name="Tab6.5" localSheetId="65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88">#REF!</definedName>
    <definedName name="Tab6.5" localSheetId="64">#REF!</definedName>
    <definedName name="Tab6.5" localSheetId="62">#REF!</definedName>
    <definedName name="Tab6.5" localSheetId="78">#REF!</definedName>
    <definedName name="Tab6.5" localSheetId="79">#REF!</definedName>
    <definedName name="Tab6.5">#REF!</definedName>
    <definedName name="Taballgastables" localSheetId="14">#REF!</definedName>
    <definedName name="Taballgastables" localSheetId="23">#REF!</definedName>
    <definedName name="Taballgastables" localSheetId="25">#REF!</definedName>
    <definedName name="Taballgastables" localSheetId="26">#REF!</definedName>
    <definedName name="Taballgastables" localSheetId="27">#REF!</definedName>
    <definedName name="Taballgastables" localSheetId="16">#REF!</definedName>
    <definedName name="Taballgastables" localSheetId="20">#REF!</definedName>
    <definedName name="Taballgastables" localSheetId="21">#REF!</definedName>
    <definedName name="Taballgastables" localSheetId="40">#REF!</definedName>
    <definedName name="Taballgastables" localSheetId="33">#REF!</definedName>
    <definedName name="Taballgastables" localSheetId="39">#REF!</definedName>
    <definedName name="Taballgastables" localSheetId="46">#REF!</definedName>
    <definedName name="Taballgastables" localSheetId="49">#REF!</definedName>
    <definedName name="Taballgastables" localSheetId="65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62">#REF!</definedName>
    <definedName name="Taballgastables" localSheetId="78">#REF!</definedName>
    <definedName name="Taballgastables" localSheetId="79">#REF!</definedName>
    <definedName name="Taballgastables">#REF!</definedName>
    <definedName name="TabAmort2004" localSheetId="14">#REF!</definedName>
    <definedName name="TabAmort2004" localSheetId="23">#REF!</definedName>
    <definedName name="TabAmort2004" localSheetId="25">#REF!</definedName>
    <definedName name="TabAmort2004" localSheetId="26">#REF!</definedName>
    <definedName name="TabAmort2004" localSheetId="27">#REF!</definedName>
    <definedName name="TabAmort2004" localSheetId="16">#REF!</definedName>
    <definedName name="TabAmort2004" localSheetId="20">#REF!</definedName>
    <definedName name="TabAmort2004" localSheetId="21">#REF!</definedName>
    <definedName name="TabAmort2004" localSheetId="40">#REF!</definedName>
    <definedName name="TabAmort2004" localSheetId="33">#REF!</definedName>
    <definedName name="TabAmort2004" localSheetId="39">#REF!</definedName>
    <definedName name="TabAmort2004" localSheetId="46">#REF!</definedName>
    <definedName name="TabAmort2004" localSheetId="49">#REF!</definedName>
    <definedName name="TabAmort2004" localSheetId="65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62">#REF!</definedName>
    <definedName name="TabAmort2004" localSheetId="78">#REF!</definedName>
    <definedName name="TabAmort2004" localSheetId="79">#REF!</definedName>
    <definedName name="TabAmort2004">#REF!</definedName>
    <definedName name="TabAssumptionsImports" localSheetId="14">#REF!</definedName>
    <definedName name="TabAssumptionsImports" localSheetId="23">#REF!</definedName>
    <definedName name="TabAssumptionsImports" localSheetId="25">#REF!</definedName>
    <definedName name="TabAssumptionsImports" localSheetId="26">#REF!</definedName>
    <definedName name="TabAssumptionsImports" localSheetId="27">#REF!</definedName>
    <definedName name="TabAssumptionsImports" localSheetId="16">#REF!</definedName>
    <definedName name="TabAssumptionsImports" localSheetId="20">#REF!</definedName>
    <definedName name="TabAssumptionsImports" localSheetId="21">#REF!</definedName>
    <definedName name="TabAssumptionsImports" localSheetId="40">#REF!</definedName>
    <definedName name="TabAssumptionsImports" localSheetId="33">#REF!</definedName>
    <definedName name="TabAssumptionsImports" localSheetId="39">#REF!</definedName>
    <definedName name="TabAssumptionsImports" localSheetId="46">#REF!</definedName>
    <definedName name="TabAssumptionsImports" localSheetId="49">#REF!</definedName>
    <definedName name="TabAssumptionsImports" localSheetId="65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62">#REF!</definedName>
    <definedName name="TabAssumptionsImports" localSheetId="78">#REF!</definedName>
    <definedName name="TabAssumptionsImports" localSheetId="79">#REF!</definedName>
    <definedName name="TabAssumptionsImports">#REF!</definedName>
    <definedName name="TabCapAccount" localSheetId="14">#REF!</definedName>
    <definedName name="TabCapAccount" localSheetId="23">#REF!</definedName>
    <definedName name="TabCapAccount" localSheetId="25">#REF!</definedName>
    <definedName name="TabCapAccount" localSheetId="26">#REF!</definedName>
    <definedName name="TabCapAccount" localSheetId="27">#REF!</definedName>
    <definedName name="TabCapAccount" localSheetId="16">#REF!</definedName>
    <definedName name="TabCapAccount" localSheetId="20">#REF!</definedName>
    <definedName name="TabCapAccount" localSheetId="21">#REF!</definedName>
    <definedName name="TabCapAccount" localSheetId="40">#REF!</definedName>
    <definedName name="TabCapAccount" localSheetId="33">#REF!</definedName>
    <definedName name="TabCapAccount" localSheetId="39">#REF!</definedName>
    <definedName name="TabCapAccount" localSheetId="46">#REF!</definedName>
    <definedName name="TabCapAccount" localSheetId="49">#REF!</definedName>
    <definedName name="TabCapAccount" localSheetId="65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62">#REF!</definedName>
    <definedName name="TabCapAccount" localSheetId="78">#REF!</definedName>
    <definedName name="TabCapAccount" localSheetId="79">#REF!</definedName>
    <definedName name="TabCapAccount">#REF!</definedName>
    <definedName name="Tabdebt_historic" localSheetId="14">#REF!</definedName>
    <definedName name="Tabdebt_historic" localSheetId="23">#REF!</definedName>
    <definedName name="Tabdebt_historic" localSheetId="25">#REF!</definedName>
    <definedName name="Tabdebt_historic" localSheetId="26">#REF!</definedName>
    <definedName name="Tabdebt_historic" localSheetId="27">#REF!</definedName>
    <definedName name="Tabdebt_historic" localSheetId="16">#REF!</definedName>
    <definedName name="Tabdebt_historic" localSheetId="20">#REF!</definedName>
    <definedName name="Tabdebt_historic" localSheetId="21">#REF!</definedName>
    <definedName name="Tabdebt_historic" localSheetId="40">#REF!</definedName>
    <definedName name="Tabdebt_historic" localSheetId="33">#REF!</definedName>
    <definedName name="Tabdebt_historic" localSheetId="39">#REF!</definedName>
    <definedName name="Tabdebt_historic" localSheetId="46">#REF!</definedName>
    <definedName name="Tabdebt_historic" localSheetId="49">#REF!</definedName>
    <definedName name="Tabdebt_historic" localSheetId="65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62">#REF!</definedName>
    <definedName name="Tabdebt_historic" localSheetId="78">#REF!</definedName>
    <definedName name="Tabdebt_historic" localSheetId="79">#REF!</definedName>
    <definedName name="Tabdebt_historic">#REF!</definedName>
    <definedName name="Tabdebtflow" localSheetId="14">#REF!</definedName>
    <definedName name="Tabdebtflow" localSheetId="23">#REF!</definedName>
    <definedName name="Tabdebtflow" localSheetId="25">#REF!</definedName>
    <definedName name="Tabdebtflow" localSheetId="26">#REF!</definedName>
    <definedName name="Tabdebtflow" localSheetId="27">#REF!</definedName>
    <definedName name="Tabdebtflow" localSheetId="16">#REF!</definedName>
    <definedName name="Tabdebtflow" localSheetId="20">#REF!</definedName>
    <definedName name="Tabdebtflow" localSheetId="21">#REF!</definedName>
    <definedName name="Tabdebtflow" localSheetId="40">#REF!</definedName>
    <definedName name="Tabdebtflow" localSheetId="33">#REF!</definedName>
    <definedName name="Tabdebtflow" localSheetId="39">#REF!</definedName>
    <definedName name="Tabdebtflow" localSheetId="46">#REF!</definedName>
    <definedName name="Tabdebtflow" localSheetId="49">#REF!</definedName>
    <definedName name="Tabdebtflow" localSheetId="65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62">#REF!</definedName>
    <definedName name="Tabdebtflow" localSheetId="78">#REF!</definedName>
    <definedName name="Tabdebtflow" localSheetId="79">#REF!</definedName>
    <definedName name="Tabdebtflow">#REF!</definedName>
    <definedName name="TabExports" localSheetId="14">#REF!</definedName>
    <definedName name="TabExports" localSheetId="23">#REF!</definedName>
    <definedName name="TabExports" localSheetId="25">#REF!</definedName>
    <definedName name="TabExports" localSheetId="26">#REF!</definedName>
    <definedName name="TabExports" localSheetId="27">#REF!</definedName>
    <definedName name="TabExports" localSheetId="16">#REF!</definedName>
    <definedName name="TabExports" localSheetId="20">#REF!</definedName>
    <definedName name="TabExports" localSheetId="21">#REF!</definedName>
    <definedName name="TabExports" localSheetId="40">#REF!</definedName>
    <definedName name="TabExports" localSheetId="33">#REF!</definedName>
    <definedName name="TabExports" localSheetId="39">#REF!</definedName>
    <definedName name="TabExports" localSheetId="46">#REF!</definedName>
    <definedName name="TabExports" localSheetId="49">#REF!</definedName>
    <definedName name="TabExports" localSheetId="65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62">#REF!</definedName>
    <definedName name="TabExports" localSheetId="78">#REF!</definedName>
    <definedName name="TabExports" localSheetId="79">#REF!</definedName>
    <definedName name="TabExports">#REF!</definedName>
    <definedName name="TabFcredit2007" localSheetId="14">#REF!</definedName>
    <definedName name="TabFcredit2007" localSheetId="23">#REF!</definedName>
    <definedName name="TabFcredit2007" localSheetId="25">#REF!</definedName>
    <definedName name="TabFcredit2007" localSheetId="26">#REF!</definedName>
    <definedName name="TabFcredit2007" localSheetId="27">#REF!</definedName>
    <definedName name="TabFcredit2007" localSheetId="16">#REF!</definedName>
    <definedName name="TabFcredit2007" localSheetId="20">#REF!</definedName>
    <definedName name="TabFcredit2007" localSheetId="21">#REF!</definedName>
    <definedName name="TabFcredit2007" localSheetId="40">#REF!</definedName>
    <definedName name="TabFcredit2007" localSheetId="33">#REF!</definedName>
    <definedName name="TabFcredit2007" localSheetId="39">#REF!</definedName>
    <definedName name="TabFcredit2007" localSheetId="46">#REF!</definedName>
    <definedName name="TabFcredit2007" localSheetId="49">#REF!</definedName>
    <definedName name="TabFcredit2007" localSheetId="65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62">#REF!</definedName>
    <definedName name="TabFcredit2007" localSheetId="78">#REF!</definedName>
    <definedName name="TabFcredit2007" localSheetId="79">#REF!</definedName>
    <definedName name="TabFcredit2007">#REF!</definedName>
    <definedName name="TabFcredit2010" localSheetId="14">#REF!</definedName>
    <definedName name="TabFcredit2010" localSheetId="23">#REF!</definedName>
    <definedName name="TabFcredit2010" localSheetId="25">#REF!</definedName>
    <definedName name="TabFcredit2010" localSheetId="26">#REF!</definedName>
    <definedName name="TabFcredit2010" localSheetId="27">#REF!</definedName>
    <definedName name="TabFcredit2010" localSheetId="16">#REF!</definedName>
    <definedName name="TabFcredit2010" localSheetId="20">#REF!</definedName>
    <definedName name="TabFcredit2010" localSheetId="21">#REF!</definedName>
    <definedName name="TabFcredit2010" localSheetId="40">#REF!</definedName>
    <definedName name="TabFcredit2010" localSheetId="33">#REF!</definedName>
    <definedName name="TabFcredit2010" localSheetId="39">#REF!</definedName>
    <definedName name="TabFcredit2010" localSheetId="46">#REF!</definedName>
    <definedName name="TabFcredit2010" localSheetId="49">#REF!</definedName>
    <definedName name="TabFcredit2010" localSheetId="65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62">#REF!</definedName>
    <definedName name="TabFcredit2010" localSheetId="78">#REF!</definedName>
    <definedName name="TabFcredit2010" localSheetId="79">#REF!</definedName>
    <definedName name="TabFcredit2010">#REF!</definedName>
    <definedName name="TabGas_arrears_to_Russia" localSheetId="14">#REF!</definedName>
    <definedName name="TabGas_arrears_to_Russia" localSheetId="23">#REF!</definedName>
    <definedName name="TabGas_arrears_to_Russia" localSheetId="25">#REF!</definedName>
    <definedName name="TabGas_arrears_to_Russia" localSheetId="26">#REF!</definedName>
    <definedName name="TabGas_arrears_to_Russia" localSheetId="27">#REF!</definedName>
    <definedName name="TabGas_arrears_to_Russia" localSheetId="16">#REF!</definedName>
    <definedName name="TabGas_arrears_to_Russia" localSheetId="20">#REF!</definedName>
    <definedName name="TabGas_arrears_to_Russia" localSheetId="21">#REF!</definedName>
    <definedName name="TabGas_arrears_to_Russia" localSheetId="40">#REF!</definedName>
    <definedName name="TabGas_arrears_to_Russia" localSheetId="33">#REF!</definedName>
    <definedName name="TabGas_arrears_to_Russia" localSheetId="39">#REF!</definedName>
    <definedName name="TabGas_arrears_to_Russia" localSheetId="46">#REF!</definedName>
    <definedName name="TabGas_arrears_to_Russia" localSheetId="49">#REF!</definedName>
    <definedName name="TabGas_arrears_to_Russia" localSheetId="65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62">#REF!</definedName>
    <definedName name="TabGas_arrears_to_Russia" localSheetId="78">#REF!</definedName>
    <definedName name="TabGas_arrears_to_Russia" localSheetId="79">#REF!</definedName>
    <definedName name="TabGas_arrears_to_Russia">#REF!</definedName>
    <definedName name="TabImportdetail" localSheetId="14">#REF!</definedName>
    <definedName name="TabImportdetail" localSheetId="23">#REF!</definedName>
    <definedName name="TabImportdetail" localSheetId="25">#REF!</definedName>
    <definedName name="TabImportdetail" localSheetId="26">#REF!</definedName>
    <definedName name="TabImportdetail" localSheetId="27">#REF!</definedName>
    <definedName name="TabImportdetail" localSheetId="16">#REF!</definedName>
    <definedName name="TabImportdetail" localSheetId="20">#REF!</definedName>
    <definedName name="TabImportdetail" localSheetId="21">#REF!</definedName>
    <definedName name="TabImportdetail" localSheetId="40">#REF!</definedName>
    <definedName name="TabImportdetail" localSheetId="33">#REF!</definedName>
    <definedName name="TabImportdetail" localSheetId="39">#REF!</definedName>
    <definedName name="TabImportdetail" localSheetId="46">#REF!</definedName>
    <definedName name="TabImportdetail" localSheetId="49">#REF!</definedName>
    <definedName name="TabImportdetail" localSheetId="65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62">#REF!</definedName>
    <definedName name="TabImportdetail" localSheetId="78">#REF!</definedName>
    <definedName name="TabImportdetail" localSheetId="79">#REF!</definedName>
    <definedName name="TabImportdetail">#REF!</definedName>
    <definedName name="TabImports" localSheetId="14">#REF!</definedName>
    <definedName name="TabImports" localSheetId="23">#REF!</definedName>
    <definedName name="TabImports" localSheetId="25">#REF!</definedName>
    <definedName name="TabImports" localSheetId="26">#REF!</definedName>
    <definedName name="TabImports" localSheetId="27">#REF!</definedName>
    <definedName name="TabImports" localSheetId="16">#REF!</definedName>
    <definedName name="TabImports" localSheetId="20">#REF!</definedName>
    <definedName name="TabImports" localSheetId="21">#REF!</definedName>
    <definedName name="TabImports" localSheetId="40">#REF!</definedName>
    <definedName name="TabImports" localSheetId="33">#REF!</definedName>
    <definedName name="TabImports" localSheetId="39">#REF!</definedName>
    <definedName name="TabImports" localSheetId="46">#REF!</definedName>
    <definedName name="TabImports" localSheetId="49">#REF!</definedName>
    <definedName name="TabImports" localSheetId="65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62">#REF!</definedName>
    <definedName name="TabImports" localSheetId="78">#REF!</definedName>
    <definedName name="TabImports" localSheetId="79">#REF!</definedName>
    <definedName name="TabImports">#REF!</definedName>
    <definedName name="Table" localSheetId="14">#REF!</definedName>
    <definedName name="Table" localSheetId="23">#REF!</definedName>
    <definedName name="Table" localSheetId="25">#REF!</definedName>
    <definedName name="Table" localSheetId="26">#REF!</definedName>
    <definedName name="Table" localSheetId="27">#REF!</definedName>
    <definedName name="Table" localSheetId="16">#REF!</definedName>
    <definedName name="Table" localSheetId="20">#REF!</definedName>
    <definedName name="Table" localSheetId="21">#REF!</definedName>
    <definedName name="Table" localSheetId="40">#REF!</definedName>
    <definedName name="Table" localSheetId="33">#REF!</definedName>
    <definedName name="Table" localSheetId="39">#REF!</definedName>
    <definedName name="Table" localSheetId="46">#REF!</definedName>
    <definedName name="Table" localSheetId="49">#REF!</definedName>
    <definedName name="Table" localSheetId="65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62">#REF!</definedName>
    <definedName name="Table" localSheetId="78">#REF!</definedName>
    <definedName name="Table" localSheetId="79">#REF!</definedName>
    <definedName name="Table">#REF!</definedName>
    <definedName name="Table_2____Moldova___General_Government_Budget_1995_98__Mdl_millions__1" localSheetId="14">#REF!</definedName>
    <definedName name="Table_2____Moldova___General_Government_Budget_1995_98__Mdl_millions__1" localSheetId="23">#REF!</definedName>
    <definedName name="Table_2____Moldova___General_Government_Budget_1995_98__Mdl_millions__1" localSheetId="25">#REF!</definedName>
    <definedName name="Table_2____Moldova___General_Government_Budget_1995_98__Mdl_millions__1" localSheetId="26">#REF!</definedName>
    <definedName name="Table_2____Moldova___General_Government_Budget_1995_98__Mdl_millions__1" localSheetId="27">#REF!</definedName>
    <definedName name="Table_2____Moldova___General_Government_Budget_1995_98__Mdl_millions__1" localSheetId="16">#REF!</definedName>
    <definedName name="Table_2____Moldova___General_Government_Budget_1995_98__Mdl_millions__1" localSheetId="20">#REF!</definedName>
    <definedName name="Table_2____Moldova___General_Government_Budget_1995_98__Mdl_millions__1" localSheetId="21">#REF!</definedName>
    <definedName name="Table_2____Moldova___General_Government_Budget_1995_98__Mdl_millions__1" localSheetId="40">#REF!</definedName>
    <definedName name="Table_2____Moldova___General_Government_Budget_1995_98__Mdl_millions__1" localSheetId="33">#REF!</definedName>
    <definedName name="Table_2____Moldova___General_Government_Budget_1995_98__Mdl_millions__1" localSheetId="39">#REF!</definedName>
    <definedName name="Table_2____Moldova___General_Government_Budget_1995_98__Mdl_millions__1" localSheetId="46">#REF!</definedName>
    <definedName name="Table_2____Moldova___General_Government_Budget_1995_98__Mdl_millions__1" localSheetId="49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62">#REF!</definedName>
    <definedName name="Table_2____Moldova___General_Government_Budget_1995_98__Mdl_millions__1" localSheetId="78">#REF!</definedName>
    <definedName name="Table_2____Moldova___General_Government_Budget_1995_98__Mdl_millions__1" localSheetId="79">#REF!</definedName>
    <definedName name="Table_2____Moldova___General_Government_Budget_1995_98__Mdl_millions__1">#REF!</definedName>
    <definedName name="Table_3._Moldova__Balance_of_Payments__1994_98" localSheetId="14">#REF!</definedName>
    <definedName name="Table_3._Moldova__Balance_of_Payments__1994_98" localSheetId="23">#REF!</definedName>
    <definedName name="Table_3._Moldova__Balance_of_Payments__1994_98" localSheetId="25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16">#REF!</definedName>
    <definedName name="Table_3._Moldova__Balance_of_Payments__1994_98" localSheetId="20">#REF!</definedName>
    <definedName name="Table_3._Moldova__Balance_of_Payments__1994_98" localSheetId="21">#REF!</definedName>
    <definedName name="Table_3._Moldova__Balance_of_Payments__1994_98" localSheetId="40">#REF!</definedName>
    <definedName name="Table_3._Moldova__Balance_of_Payments__1994_98" localSheetId="33">#REF!</definedName>
    <definedName name="Table_3._Moldova__Balance_of_Payments__1994_98" localSheetId="39">#REF!</definedName>
    <definedName name="Table_3._Moldova__Balance_of_Payments__1994_98" localSheetId="46">#REF!</definedName>
    <definedName name="Table_3._Moldova__Balance_of_Payments__1994_98" localSheetId="49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62">#REF!</definedName>
    <definedName name="Table_3._Moldova__Balance_of_Payments__1994_98" localSheetId="78">#REF!</definedName>
    <definedName name="Table_3._Moldova__Balance_of_Payments__1994_98" localSheetId="79">#REF!</definedName>
    <definedName name="Table_3._Moldova__Balance_of_Payments__1994_98">#REF!</definedName>
    <definedName name="Table_4.__Moldova____Monetary_Survey_and_Projections__1994_98_1" localSheetId="14">#REF!</definedName>
    <definedName name="Table_4.__Moldova____Monetary_Survey_and_Projections__1994_98_1" localSheetId="23">#REF!</definedName>
    <definedName name="Table_4.__Moldova____Monetary_Survey_and_Projections__1994_98_1" localSheetId="25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16">#REF!</definedName>
    <definedName name="Table_4.__Moldova____Monetary_Survey_and_Projections__1994_98_1" localSheetId="20">#REF!</definedName>
    <definedName name="Table_4.__Moldova____Monetary_Survey_and_Projections__1994_98_1" localSheetId="21">#REF!</definedName>
    <definedName name="Table_4.__Moldova____Monetary_Survey_and_Projections__1994_98_1" localSheetId="40">#REF!</definedName>
    <definedName name="Table_4.__Moldova____Monetary_Survey_and_Projections__1994_98_1" localSheetId="33">#REF!</definedName>
    <definedName name="Table_4.__Moldova____Monetary_Survey_and_Projections__1994_98_1" localSheetId="39">#REF!</definedName>
    <definedName name="Table_4.__Moldova____Monetary_Survey_and_Projections__1994_98_1" localSheetId="46">#REF!</definedName>
    <definedName name="Table_4.__Moldova____Monetary_Survey_and_Projections__1994_98_1" localSheetId="49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62">#REF!</definedName>
    <definedName name="Table_4.__Moldova____Monetary_Survey_and_Projections__1994_98_1" localSheetId="78">#REF!</definedName>
    <definedName name="Table_4.__Moldova____Monetary_Survey_and_Projections__1994_98_1" localSheetId="79">#REF!</definedName>
    <definedName name="Table_4.__Moldova____Monetary_Survey_and_Projections__1994_98_1">#REF!</definedName>
    <definedName name="Table_6.__Moldova__Balance_of_Payments__1994_98" localSheetId="14">#REF!</definedName>
    <definedName name="Table_6.__Moldova__Balance_of_Payments__1994_98" localSheetId="23">#REF!</definedName>
    <definedName name="Table_6.__Moldova__Balance_of_Payments__1994_98" localSheetId="25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16">#REF!</definedName>
    <definedName name="Table_6.__Moldova__Balance_of_Payments__1994_98" localSheetId="20">#REF!</definedName>
    <definedName name="Table_6.__Moldova__Balance_of_Payments__1994_98" localSheetId="21">#REF!</definedName>
    <definedName name="Table_6.__Moldova__Balance_of_Payments__1994_98" localSheetId="40">#REF!</definedName>
    <definedName name="Table_6.__Moldova__Balance_of_Payments__1994_98" localSheetId="33">#REF!</definedName>
    <definedName name="Table_6.__Moldova__Balance_of_Payments__1994_98" localSheetId="39">#REF!</definedName>
    <definedName name="Table_6.__Moldova__Balance_of_Payments__1994_98" localSheetId="46">#REF!</definedName>
    <definedName name="Table_6.__Moldova__Balance_of_Payments__1994_98" localSheetId="49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62">#REF!</definedName>
    <definedName name="Table_6.__Moldova__Balance_of_Payments__1994_98" localSheetId="78">#REF!</definedName>
    <definedName name="Table_6.__Moldova__Balance_of_Payments__1994_98" localSheetId="79">#REF!</definedName>
    <definedName name="Table_6.__Moldova__Balance_of_Payments__1994_98">#REF!</definedName>
    <definedName name="Table_debt">[16]Table!$A$3:$AB$73</definedName>
    <definedName name="Table129" localSheetId="14">#REF!</definedName>
    <definedName name="Table129" localSheetId="23">#REF!</definedName>
    <definedName name="Table129" localSheetId="25">#REF!</definedName>
    <definedName name="Table129" localSheetId="26">#REF!</definedName>
    <definedName name="Table129" localSheetId="27">#REF!</definedName>
    <definedName name="Table129" localSheetId="16">#REF!</definedName>
    <definedName name="Table129" localSheetId="20">#REF!</definedName>
    <definedName name="Table129" localSheetId="21">#REF!</definedName>
    <definedName name="Table129" localSheetId="40">#REF!</definedName>
    <definedName name="Table129" localSheetId="42">#REF!</definedName>
    <definedName name="Table129" localSheetId="33">#REF!</definedName>
    <definedName name="Table129" localSheetId="34">#REF!</definedName>
    <definedName name="Table129" localSheetId="39">#REF!</definedName>
    <definedName name="Table129" localSheetId="46">#REF!</definedName>
    <definedName name="Table129" localSheetId="49">#REF!</definedName>
    <definedName name="Table129" localSheetId="52">#REF!</definedName>
    <definedName name="Table129" localSheetId="55">#REF!</definedName>
    <definedName name="Table129" localSheetId="59">#REF!</definedName>
    <definedName name="Table129" localSheetId="61">#REF!</definedName>
    <definedName name="Table129" localSheetId="65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90">#REF!</definedName>
    <definedName name="Table129" localSheetId="83">#REF!</definedName>
    <definedName name="Table129" localSheetId="88">#REF!</definedName>
    <definedName name="Table129" localSheetId="62">#REF!</definedName>
    <definedName name="Table129" localSheetId="78">#REF!</definedName>
    <definedName name="Table129" localSheetId="79">#REF!</definedName>
    <definedName name="Table129">#REF!</definedName>
    <definedName name="table130" localSheetId="14">#REF!</definedName>
    <definedName name="table130" localSheetId="23">#REF!</definedName>
    <definedName name="table130" localSheetId="25">#REF!</definedName>
    <definedName name="table130" localSheetId="26">#REF!</definedName>
    <definedName name="table130" localSheetId="27">#REF!</definedName>
    <definedName name="table130" localSheetId="16">#REF!</definedName>
    <definedName name="table130" localSheetId="20">#REF!</definedName>
    <definedName name="table130" localSheetId="21">#REF!</definedName>
    <definedName name="table130" localSheetId="40">#REF!</definedName>
    <definedName name="table130" localSheetId="33">#REF!</definedName>
    <definedName name="table130" localSheetId="34">#REF!</definedName>
    <definedName name="table130" localSheetId="39">#REF!</definedName>
    <definedName name="table130" localSheetId="46">#REF!</definedName>
    <definedName name="table130" localSheetId="49">#REF!</definedName>
    <definedName name="table130" localSheetId="52">#REF!</definedName>
    <definedName name="table130" localSheetId="55">#REF!</definedName>
    <definedName name="table130" localSheetId="59">#REF!</definedName>
    <definedName name="table130" localSheetId="61">#REF!</definedName>
    <definedName name="table130" localSheetId="65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88">#REF!</definedName>
    <definedName name="table130" localSheetId="62">#REF!</definedName>
    <definedName name="table130" localSheetId="78">#REF!</definedName>
    <definedName name="table130" localSheetId="79">#REF!</definedName>
    <definedName name="table130">#REF!</definedName>
    <definedName name="Table135" localSheetId="14">#REF!,[17]Contents!$A$87:$H$247</definedName>
    <definedName name="Table135" localSheetId="23">#REF!,[17]Contents!$A$87:$H$247</definedName>
    <definedName name="Table135" localSheetId="25">#REF!,[17]Contents!$A$87:$H$247</definedName>
    <definedName name="Table135" localSheetId="26">#REF!,[17]Contents!$A$87:$H$247</definedName>
    <definedName name="Table135" localSheetId="27">#REF!,[17]Contents!$A$87:$H$247</definedName>
    <definedName name="Table135" localSheetId="16">#REF!,[17]Contents!$A$87:$H$247</definedName>
    <definedName name="Table135" localSheetId="20">#REF!,[17]Contents!$A$87:$H$247</definedName>
    <definedName name="Table135" localSheetId="21">#REF!,[17]Contents!$A$87:$H$247</definedName>
    <definedName name="Table135" localSheetId="40">#REF!,[17]Contents!$A$87:$H$247</definedName>
    <definedName name="Table135" localSheetId="43">#REF!,[18]Contents!$A$87:$H$247</definedName>
    <definedName name="Table135" localSheetId="33">#REF!,[17]Contents!$A$87:$H$247</definedName>
    <definedName name="Table135" localSheetId="34">#REF!,[17]Contents!$A$87:$H$247</definedName>
    <definedName name="Table135" localSheetId="39">#REF!,[17]Contents!$A$87:$H$247</definedName>
    <definedName name="Table135" localSheetId="46">#REF!,[17]Contents!$A$87:$H$247</definedName>
    <definedName name="Table135" localSheetId="49">#REF!,[17]Contents!$A$87:$H$247</definedName>
    <definedName name="Table135" localSheetId="52">#REF!,[17]Contents!$A$87:$H$247</definedName>
    <definedName name="Table135" localSheetId="55">#REF!,[17]Contents!$A$87:$H$247</definedName>
    <definedName name="Table135" localSheetId="59">#REF!,[17]Contents!$A$87:$H$247</definedName>
    <definedName name="Table135" localSheetId="61">#REF!,[17]Contents!$A$87:$H$247</definedName>
    <definedName name="Table135" localSheetId="65">#REF!,[17]Contents!$A$87:$H$247</definedName>
    <definedName name="Table135" localSheetId="66">#REF!,[17]Contents!$A$87:$H$247</definedName>
    <definedName name="Table135" localSheetId="67">#REF!,[17]Contents!$A$87:$H$247</definedName>
    <definedName name="Table135" localSheetId="68">#REF!,[17]Contents!$A$87:$H$247</definedName>
    <definedName name="Table135" localSheetId="69">#REF!,[17]Contents!$A$87:$H$247</definedName>
    <definedName name="Table135" localSheetId="70">#REF!,[17]Contents!$A$87:$H$247</definedName>
    <definedName name="Table135" localSheetId="71">#REF!,[17]Contents!$A$87:$H$247</definedName>
    <definedName name="Table135" localSheetId="72">#REF!,[17]Contents!$A$87:$H$247</definedName>
    <definedName name="Table135" localSheetId="90">#REF!,[17]Contents!$A$87:$H$247</definedName>
    <definedName name="Table135" localSheetId="83">#REF!,[17]Contents!$A$87:$H$247</definedName>
    <definedName name="Table135" localSheetId="88">#REF!,[17]Contents!$A$87:$H$247</definedName>
    <definedName name="Table135" localSheetId="62">#REF!,[17]Contents!$A$87:$H$247</definedName>
    <definedName name="Table135" localSheetId="78">#REF!,[17]Contents!$A$87:$H$247</definedName>
    <definedName name="Table135" localSheetId="79">#REF!,[17]Contents!$A$87:$H$247</definedName>
    <definedName name="Table135">#REF!,[17]Contents!$A$87:$H$247</definedName>
    <definedName name="Table16_2000" localSheetId="14">#REF!</definedName>
    <definedName name="Table16_2000" localSheetId="23">#REF!</definedName>
    <definedName name="Table16_2000" localSheetId="25">#REF!</definedName>
    <definedName name="Table16_2000" localSheetId="26">#REF!</definedName>
    <definedName name="Table16_2000" localSheetId="27">#REF!</definedName>
    <definedName name="Table16_2000" localSheetId="16">#REF!</definedName>
    <definedName name="Table16_2000" localSheetId="20">#REF!</definedName>
    <definedName name="Table16_2000" localSheetId="21">#REF!</definedName>
    <definedName name="Table16_2000" localSheetId="40">#REF!</definedName>
    <definedName name="Table16_2000" localSheetId="42">#REF!</definedName>
    <definedName name="Table16_2000" localSheetId="33">#REF!</definedName>
    <definedName name="Table16_2000" localSheetId="34">#REF!</definedName>
    <definedName name="Table16_2000" localSheetId="39">#REF!</definedName>
    <definedName name="Table16_2000" localSheetId="46">#REF!</definedName>
    <definedName name="Table16_2000" localSheetId="49">#REF!</definedName>
    <definedName name="Table16_2000" localSheetId="52">#REF!</definedName>
    <definedName name="Table16_2000" localSheetId="55">#REF!</definedName>
    <definedName name="Table16_2000" localSheetId="59">#REF!</definedName>
    <definedName name="Table16_2000" localSheetId="61">#REF!</definedName>
    <definedName name="Table16_2000" localSheetId="65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90">#REF!</definedName>
    <definedName name="Table16_2000" localSheetId="83">#REF!</definedName>
    <definedName name="Table16_2000" localSheetId="88">#REF!</definedName>
    <definedName name="Table16_2000" localSheetId="62">#REF!</definedName>
    <definedName name="Table16_2000" localSheetId="78">#REF!</definedName>
    <definedName name="Table16_2000" localSheetId="79">#REF!</definedName>
    <definedName name="Table16_2000">#REF!</definedName>
    <definedName name="Table17" localSheetId="14">#REF!</definedName>
    <definedName name="Table17" localSheetId="23">#REF!</definedName>
    <definedName name="Table17" localSheetId="25">#REF!</definedName>
    <definedName name="Table17" localSheetId="26">#REF!</definedName>
    <definedName name="Table17" localSheetId="27">#REF!</definedName>
    <definedName name="Table17" localSheetId="16">#REF!</definedName>
    <definedName name="Table17" localSheetId="20">#REF!</definedName>
    <definedName name="Table17" localSheetId="21">#REF!</definedName>
    <definedName name="Table17" localSheetId="40">#REF!</definedName>
    <definedName name="Table17" localSheetId="33">#REF!</definedName>
    <definedName name="Table17" localSheetId="34">#REF!</definedName>
    <definedName name="Table17" localSheetId="39">#REF!</definedName>
    <definedName name="Table17" localSheetId="46">#REF!</definedName>
    <definedName name="Table17" localSheetId="49">#REF!</definedName>
    <definedName name="Table17" localSheetId="52">#REF!</definedName>
    <definedName name="Table17" localSheetId="55">#REF!</definedName>
    <definedName name="Table17" localSheetId="59">#REF!</definedName>
    <definedName name="Table17" localSheetId="61">#REF!</definedName>
    <definedName name="Table17" localSheetId="65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90">#REF!</definedName>
    <definedName name="Table17" localSheetId="83">#REF!</definedName>
    <definedName name="Table17" localSheetId="88">#REF!</definedName>
    <definedName name="Table17" localSheetId="62">#REF!</definedName>
    <definedName name="Table17" localSheetId="78">#REF!</definedName>
    <definedName name="Table17" localSheetId="79">#REF!</definedName>
    <definedName name="Table17">#REF!</definedName>
    <definedName name="Table19" localSheetId="14">#REF!</definedName>
    <definedName name="Table19" localSheetId="23">#REF!</definedName>
    <definedName name="Table19" localSheetId="25">#REF!</definedName>
    <definedName name="Table19" localSheetId="26">#REF!</definedName>
    <definedName name="Table19" localSheetId="27">#REF!</definedName>
    <definedName name="Table19" localSheetId="16">#REF!</definedName>
    <definedName name="Table19" localSheetId="20">#REF!</definedName>
    <definedName name="Table19" localSheetId="21">#REF!</definedName>
    <definedName name="Table19" localSheetId="40">#REF!</definedName>
    <definedName name="Table19" localSheetId="33">#REF!</definedName>
    <definedName name="Table19" localSheetId="34">#REF!</definedName>
    <definedName name="Table19" localSheetId="39">#REF!</definedName>
    <definedName name="Table19" localSheetId="46">#REF!</definedName>
    <definedName name="Table19" localSheetId="49">#REF!</definedName>
    <definedName name="Table19" localSheetId="52">#REF!</definedName>
    <definedName name="Table19" localSheetId="55">#REF!</definedName>
    <definedName name="Table19" localSheetId="59">#REF!</definedName>
    <definedName name="Table19" localSheetId="61">#REF!</definedName>
    <definedName name="Table19" localSheetId="65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90">#REF!</definedName>
    <definedName name="Table19" localSheetId="83">#REF!</definedName>
    <definedName name="Table19" localSheetId="88">#REF!</definedName>
    <definedName name="Table19" localSheetId="62">#REF!</definedName>
    <definedName name="Table19" localSheetId="78">#REF!</definedName>
    <definedName name="Table19" localSheetId="79">#REF!</definedName>
    <definedName name="Table19">#REF!</definedName>
    <definedName name="Table20" localSheetId="14">#REF!</definedName>
    <definedName name="Table20" localSheetId="23">#REF!</definedName>
    <definedName name="Table20" localSheetId="25">#REF!</definedName>
    <definedName name="Table20" localSheetId="26">#REF!</definedName>
    <definedName name="Table20" localSheetId="27">#REF!</definedName>
    <definedName name="Table20" localSheetId="16">#REF!</definedName>
    <definedName name="Table20" localSheetId="20">#REF!</definedName>
    <definedName name="Table20" localSheetId="21">#REF!</definedName>
    <definedName name="Table20" localSheetId="40">#REF!</definedName>
    <definedName name="Table20" localSheetId="33">#REF!</definedName>
    <definedName name="Table20" localSheetId="39">#REF!</definedName>
    <definedName name="Table20" localSheetId="46">#REF!</definedName>
    <definedName name="Table20" localSheetId="49">#REF!</definedName>
    <definedName name="Table20" localSheetId="65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62">#REF!</definedName>
    <definedName name="Table20" localSheetId="78">#REF!</definedName>
    <definedName name="Table20" localSheetId="79">#REF!</definedName>
    <definedName name="Table20">#REF!</definedName>
    <definedName name="Table21" localSheetId="14">#REF!,[19]Contents!$A$87:$H$247</definedName>
    <definedName name="Table21" localSheetId="23">#REF!,[19]Contents!$A$87:$H$247</definedName>
    <definedName name="Table21" localSheetId="25">#REF!,[19]Contents!$A$87:$H$247</definedName>
    <definedName name="Table21" localSheetId="26">#REF!,[19]Contents!$A$87:$H$247</definedName>
    <definedName name="Table21" localSheetId="27">#REF!,[19]Contents!$A$87:$H$247</definedName>
    <definedName name="Table21" localSheetId="16">#REF!,[19]Contents!$A$87:$H$247</definedName>
    <definedName name="Table21" localSheetId="20">#REF!,[19]Contents!$A$87:$H$247</definedName>
    <definedName name="Table21" localSheetId="21">#REF!,[19]Contents!$A$87:$H$247</definedName>
    <definedName name="Table21" localSheetId="40">#REF!,[19]Contents!$A$87:$H$247</definedName>
    <definedName name="Table21" localSheetId="43">#REF!,[20]Contents!$A$87:$H$247</definedName>
    <definedName name="Table21" localSheetId="33">#REF!,[19]Contents!$A$87:$H$247</definedName>
    <definedName name="Table21" localSheetId="34">#REF!,[19]Contents!$A$87:$H$247</definedName>
    <definedName name="Table21" localSheetId="39">#REF!,[19]Contents!$A$87:$H$247</definedName>
    <definedName name="Table21" localSheetId="46">#REF!,[19]Contents!$A$87:$H$247</definedName>
    <definedName name="Table21" localSheetId="49">#REF!,[19]Contents!$A$87:$H$247</definedName>
    <definedName name="Table21" localSheetId="52">#REF!,[19]Contents!$A$87:$H$247</definedName>
    <definedName name="Table21" localSheetId="55">#REF!,[19]Contents!$A$87:$H$247</definedName>
    <definedName name="Table21" localSheetId="59">#REF!,[19]Contents!$A$87:$H$247</definedName>
    <definedName name="Table21" localSheetId="61">#REF!,[19]Contents!$A$87:$H$247</definedName>
    <definedName name="Table21" localSheetId="65">#REF!,[19]Contents!$A$87:$H$247</definedName>
    <definedName name="Table21" localSheetId="66">#REF!,[19]Contents!$A$87:$H$247</definedName>
    <definedName name="Table21" localSheetId="67">#REF!,[19]Contents!$A$87:$H$247</definedName>
    <definedName name="Table21" localSheetId="68">#REF!,[19]Contents!$A$87:$H$247</definedName>
    <definedName name="Table21" localSheetId="69">#REF!,[19]Contents!$A$87:$H$247</definedName>
    <definedName name="Table21" localSheetId="70">#REF!,[19]Contents!$A$87:$H$247</definedName>
    <definedName name="Table21" localSheetId="71">#REF!,[19]Contents!$A$87:$H$247</definedName>
    <definedName name="Table21" localSheetId="72">#REF!,[19]Contents!$A$87:$H$247</definedName>
    <definedName name="Table21" localSheetId="90">#REF!,[19]Contents!$A$87:$H$247</definedName>
    <definedName name="Table21" localSheetId="83">#REF!,[19]Contents!$A$87:$H$247</definedName>
    <definedName name="Table21" localSheetId="88">#REF!,[19]Contents!$A$87:$H$247</definedName>
    <definedName name="Table21" localSheetId="62">#REF!,[19]Contents!$A$87:$H$247</definedName>
    <definedName name="Table21" localSheetId="78">#REF!,[19]Contents!$A$87:$H$247</definedName>
    <definedName name="Table21" localSheetId="79">#REF!,[19]Contents!$A$87:$H$247</definedName>
    <definedName name="Table21">#REF!,[19]Contents!$A$87:$H$247</definedName>
    <definedName name="Table22" localSheetId="14">#REF!</definedName>
    <definedName name="Table22" localSheetId="23">#REF!</definedName>
    <definedName name="Table22" localSheetId="25">#REF!</definedName>
    <definedName name="Table22" localSheetId="26">#REF!</definedName>
    <definedName name="Table22" localSheetId="27">#REF!</definedName>
    <definedName name="Table22" localSheetId="16">#REF!</definedName>
    <definedName name="Table22" localSheetId="20">#REF!</definedName>
    <definedName name="Table22" localSheetId="21">#REF!</definedName>
    <definedName name="Table22" localSheetId="40">#REF!</definedName>
    <definedName name="Table22" localSheetId="42">#REF!</definedName>
    <definedName name="Table22" localSheetId="33">#REF!</definedName>
    <definedName name="Table22" localSheetId="34">#REF!</definedName>
    <definedName name="Table22" localSheetId="39">#REF!</definedName>
    <definedName name="Table22" localSheetId="46">#REF!</definedName>
    <definedName name="Table22" localSheetId="49">#REF!</definedName>
    <definedName name="Table22" localSheetId="52">#REF!</definedName>
    <definedName name="Table22" localSheetId="55">#REF!</definedName>
    <definedName name="Table22" localSheetId="59">#REF!</definedName>
    <definedName name="Table22" localSheetId="61">#REF!</definedName>
    <definedName name="Table22" localSheetId="65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90">#REF!</definedName>
    <definedName name="Table22" localSheetId="83">#REF!</definedName>
    <definedName name="Table22" localSheetId="88">#REF!</definedName>
    <definedName name="Table22" localSheetId="62">#REF!</definedName>
    <definedName name="Table22" localSheetId="78">#REF!</definedName>
    <definedName name="Table22" localSheetId="79">#REF!</definedName>
    <definedName name="Table22">#REF!</definedName>
    <definedName name="Table23" localSheetId="14">#REF!</definedName>
    <definedName name="Table23" localSheetId="23">#REF!</definedName>
    <definedName name="Table23" localSheetId="25">#REF!</definedName>
    <definedName name="Table23" localSheetId="26">#REF!</definedName>
    <definedName name="Table23" localSheetId="27">#REF!</definedName>
    <definedName name="Table23" localSheetId="16">#REF!</definedName>
    <definedName name="Table23" localSheetId="20">#REF!</definedName>
    <definedName name="Table23" localSheetId="21">#REF!</definedName>
    <definedName name="Table23" localSheetId="40">#REF!</definedName>
    <definedName name="Table23" localSheetId="33">#REF!</definedName>
    <definedName name="Table23" localSheetId="34">#REF!</definedName>
    <definedName name="Table23" localSheetId="39">#REF!</definedName>
    <definedName name="Table23" localSheetId="46">#REF!</definedName>
    <definedName name="Table23" localSheetId="49">#REF!</definedName>
    <definedName name="Table23" localSheetId="52">#REF!</definedName>
    <definedName name="Table23" localSheetId="55">#REF!</definedName>
    <definedName name="Table23" localSheetId="59">#REF!</definedName>
    <definedName name="Table23" localSheetId="61">#REF!</definedName>
    <definedName name="Table23" localSheetId="65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90">#REF!</definedName>
    <definedName name="Table23" localSheetId="83">#REF!</definedName>
    <definedName name="Table23" localSheetId="88">#REF!</definedName>
    <definedName name="Table23" localSheetId="62">#REF!</definedName>
    <definedName name="Table23" localSheetId="78">#REF!</definedName>
    <definedName name="Table23" localSheetId="79">#REF!</definedName>
    <definedName name="Table23">#REF!</definedName>
    <definedName name="Table24" localSheetId="14">#REF!</definedName>
    <definedName name="Table24" localSheetId="23">#REF!</definedName>
    <definedName name="Table24" localSheetId="25">#REF!</definedName>
    <definedName name="Table24" localSheetId="26">#REF!</definedName>
    <definedName name="Table24" localSheetId="27">#REF!</definedName>
    <definedName name="Table24" localSheetId="16">#REF!</definedName>
    <definedName name="Table24" localSheetId="20">#REF!</definedName>
    <definedName name="Table24" localSheetId="21">#REF!</definedName>
    <definedName name="Table24" localSheetId="40">#REF!</definedName>
    <definedName name="Table24" localSheetId="33">#REF!</definedName>
    <definedName name="Table24" localSheetId="34">#REF!</definedName>
    <definedName name="Table24" localSheetId="39">#REF!</definedName>
    <definedName name="Table24" localSheetId="46">#REF!</definedName>
    <definedName name="Table24" localSheetId="49">#REF!</definedName>
    <definedName name="Table24" localSheetId="52">#REF!</definedName>
    <definedName name="Table24" localSheetId="55">#REF!</definedName>
    <definedName name="Table24" localSheetId="59">#REF!</definedName>
    <definedName name="Table24" localSheetId="61">#REF!</definedName>
    <definedName name="Table24" localSheetId="65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90">#REF!</definedName>
    <definedName name="Table24" localSheetId="83">#REF!</definedName>
    <definedName name="Table24" localSheetId="88">#REF!</definedName>
    <definedName name="Table24" localSheetId="62">#REF!</definedName>
    <definedName name="Table24" localSheetId="78">#REF!</definedName>
    <definedName name="Table24" localSheetId="79">#REF!</definedName>
    <definedName name="Table24">#REF!</definedName>
    <definedName name="Table25" localSheetId="14">#REF!</definedName>
    <definedName name="Table25" localSheetId="23">#REF!</definedName>
    <definedName name="Table25" localSheetId="25">#REF!</definedName>
    <definedName name="Table25" localSheetId="26">#REF!</definedName>
    <definedName name="Table25" localSheetId="27">#REF!</definedName>
    <definedName name="Table25" localSheetId="16">#REF!</definedName>
    <definedName name="Table25" localSheetId="20">#REF!</definedName>
    <definedName name="Table25" localSheetId="21">#REF!</definedName>
    <definedName name="Table25" localSheetId="40">#REF!</definedName>
    <definedName name="Table25" localSheetId="33">#REF!</definedName>
    <definedName name="Table25" localSheetId="39">#REF!</definedName>
    <definedName name="Table25" localSheetId="46">#REF!</definedName>
    <definedName name="Table25" localSheetId="49">#REF!</definedName>
    <definedName name="Table25" localSheetId="65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62">#REF!</definedName>
    <definedName name="Table25" localSheetId="78">#REF!</definedName>
    <definedName name="Table25" localSheetId="79">#REF!</definedName>
    <definedName name="Table25">#REF!</definedName>
    <definedName name="Table26" localSheetId="14">#REF!</definedName>
    <definedName name="Table26" localSheetId="23">#REF!</definedName>
    <definedName name="Table26" localSheetId="25">#REF!</definedName>
    <definedName name="Table26" localSheetId="26">#REF!</definedName>
    <definedName name="Table26" localSheetId="27">#REF!</definedName>
    <definedName name="Table26" localSheetId="16">#REF!</definedName>
    <definedName name="Table26" localSheetId="20">#REF!</definedName>
    <definedName name="Table26" localSheetId="21">#REF!</definedName>
    <definedName name="Table26" localSheetId="40">#REF!</definedName>
    <definedName name="Table26" localSheetId="33">#REF!</definedName>
    <definedName name="Table26" localSheetId="39">#REF!</definedName>
    <definedName name="Table26" localSheetId="46">#REF!</definedName>
    <definedName name="Table26" localSheetId="49">#REF!</definedName>
    <definedName name="Table26" localSheetId="65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62">#REF!</definedName>
    <definedName name="Table26" localSheetId="78">#REF!</definedName>
    <definedName name="Table26" localSheetId="79">#REF!</definedName>
    <definedName name="Table26">#REF!</definedName>
    <definedName name="Table27" localSheetId="14">#REF!</definedName>
    <definedName name="Table27" localSheetId="23">#REF!</definedName>
    <definedName name="Table27" localSheetId="25">#REF!</definedName>
    <definedName name="Table27" localSheetId="26">#REF!</definedName>
    <definedName name="Table27" localSheetId="27">#REF!</definedName>
    <definedName name="Table27" localSheetId="16">#REF!</definedName>
    <definedName name="Table27" localSheetId="20">#REF!</definedName>
    <definedName name="Table27" localSheetId="21">#REF!</definedName>
    <definedName name="Table27" localSheetId="40">#REF!</definedName>
    <definedName name="Table27" localSheetId="33">#REF!</definedName>
    <definedName name="Table27" localSheetId="39">#REF!</definedName>
    <definedName name="Table27" localSheetId="46">#REF!</definedName>
    <definedName name="Table27" localSheetId="49">#REF!</definedName>
    <definedName name="Table27" localSheetId="65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62">#REF!</definedName>
    <definedName name="Table27" localSheetId="78">#REF!</definedName>
    <definedName name="Table27" localSheetId="79">#REF!</definedName>
    <definedName name="Table27">#REF!</definedName>
    <definedName name="Table28" localSheetId="14">#REF!</definedName>
    <definedName name="Table28" localSheetId="23">#REF!</definedName>
    <definedName name="Table28" localSheetId="25">#REF!</definedName>
    <definedName name="Table28" localSheetId="26">#REF!</definedName>
    <definedName name="Table28" localSheetId="27">#REF!</definedName>
    <definedName name="Table28" localSheetId="16">#REF!</definedName>
    <definedName name="Table28" localSheetId="20">#REF!</definedName>
    <definedName name="Table28" localSheetId="21">#REF!</definedName>
    <definedName name="Table28" localSheetId="40">#REF!</definedName>
    <definedName name="Table28" localSheetId="33">#REF!</definedName>
    <definedName name="Table28" localSheetId="39">#REF!</definedName>
    <definedName name="Table28" localSheetId="46">#REF!</definedName>
    <definedName name="Table28" localSheetId="49">#REF!</definedName>
    <definedName name="Table28" localSheetId="65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62">#REF!</definedName>
    <definedName name="Table28" localSheetId="78">#REF!</definedName>
    <definedName name="Table28" localSheetId="79">#REF!</definedName>
    <definedName name="Table28">#REF!</definedName>
    <definedName name="Table29" localSheetId="14">#REF!</definedName>
    <definedName name="Table29" localSheetId="23">#REF!</definedName>
    <definedName name="Table29" localSheetId="25">#REF!</definedName>
    <definedName name="Table29" localSheetId="26">#REF!</definedName>
    <definedName name="Table29" localSheetId="27">#REF!</definedName>
    <definedName name="Table29" localSheetId="16">#REF!</definedName>
    <definedName name="Table29" localSheetId="20">#REF!</definedName>
    <definedName name="Table29" localSheetId="21">#REF!</definedName>
    <definedName name="Table29" localSheetId="40">#REF!</definedName>
    <definedName name="Table29" localSheetId="33">#REF!</definedName>
    <definedName name="Table29" localSheetId="39">#REF!</definedName>
    <definedName name="Table29" localSheetId="46">#REF!</definedName>
    <definedName name="Table29" localSheetId="49">#REF!</definedName>
    <definedName name="Table29" localSheetId="65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62">#REF!</definedName>
    <definedName name="Table29" localSheetId="78">#REF!</definedName>
    <definedName name="Table29" localSheetId="79">#REF!</definedName>
    <definedName name="Table29">#REF!</definedName>
    <definedName name="Table30" localSheetId="14">#REF!</definedName>
    <definedName name="Table30" localSheetId="23">#REF!</definedName>
    <definedName name="Table30" localSheetId="25">#REF!</definedName>
    <definedName name="Table30" localSheetId="26">#REF!</definedName>
    <definedName name="Table30" localSheetId="27">#REF!</definedName>
    <definedName name="Table30" localSheetId="16">#REF!</definedName>
    <definedName name="Table30" localSheetId="20">#REF!</definedName>
    <definedName name="Table30" localSheetId="21">#REF!</definedName>
    <definedName name="Table30" localSheetId="40">#REF!</definedName>
    <definedName name="Table30" localSheetId="33">#REF!</definedName>
    <definedName name="Table30" localSheetId="39">#REF!</definedName>
    <definedName name="Table30" localSheetId="46">#REF!</definedName>
    <definedName name="Table30" localSheetId="49">#REF!</definedName>
    <definedName name="Table30" localSheetId="65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62">#REF!</definedName>
    <definedName name="Table30" localSheetId="78">#REF!</definedName>
    <definedName name="Table30" localSheetId="79">#REF!</definedName>
    <definedName name="Table30">#REF!</definedName>
    <definedName name="Table31" localSheetId="14">#REF!</definedName>
    <definedName name="Table31" localSheetId="23">#REF!</definedName>
    <definedName name="Table31" localSheetId="25">#REF!</definedName>
    <definedName name="Table31" localSheetId="26">#REF!</definedName>
    <definedName name="Table31" localSheetId="27">#REF!</definedName>
    <definedName name="Table31" localSheetId="16">#REF!</definedName>
    <definedName name="Table31" localSheetId="20">#REF!</definedName>
    <definedName name="Table31" localSheetId="21">#REF!</definedName>
    <definedName name="Table31" localSheetId="40">#REF!</definedName>
    <definedName name="Table31" localSheetId="33">#REF!</definedName>
    <definedName name="Table31" localSheetId="39">#REF!</definedName>
    <definedName name="Table31" localSheetId="46">#REF!</definedName>
    <definedName name="Table31" localSheetId="49">#REF!</definedName>
    <definedName name="Table31" localSheetId="65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62">#REF!</definedName>
    <definedName name="Table31" localSheetId="78">#REF!</definedName>
    <definedName name="Table31" localSheetId="79">#REF!</definedName>
    <definedName name="Table31">#REF!</definedName>
    <definedName name="Table32" localSheetId="14">#REF!</definedName>
    <definedName name="Table32" localSheetId="23">#REF!</definedName>
    <definedName name="Table32" localSheetId="25">#REF!</definedName>
    <definedName name="Table32" localSheetId="26">#REF!</definedName>
    <definedName name="Table32" localSheetId="27">#REF!</definedName>
    <definedName name="Table32" localSheetId="16">#REF!</definedName>
    <definedName name="Table32" localSheetId="20">#REF!</definedName>
    <definedName name="Table32" localSheetId="21">#REF!</definedName>
    <definedName name="Table32" localSheetId="40">#REF!</definedName>
    <definedName name="Table32" localSheetId="33">#REF!</definedName>
    <definedName name="Table32" localSheetId="39">#REF!</definedName>
    <definedName name="Table32" localSheetId="46">#REF!</definedName>
    <definedName name="Table32" localSheetId="49">#REF!</definedName>
    <definedName name="Table32" localSheetId="65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62">#REF!</definedName>
    <definedName name="Table32" localSheetId="78">#REF!</definedName>
    <definedName name="Table32" localSheetId="79">#REF!</definedName>
    <definedName name="Table32">#REF!</definedName>
    <definedName name="Table33" localSheetId="14">#REF!</definedName>
    <definedName name="Table33" localSheetId="23">#REF!</definedName>
    <definedName name="Table33" localSheetId="25">#REF!</definedName>
    <definedName name="Table33" localSheetId="26">#REF!</definedName>
    <definedName name="Table33" localSheetId="27">#REF!</definedName>
    <definedName name="Table33" localSheetId="16">#REF!</definedName>
    <definedName name="Table33" localSheetId="20">#REF!</definedName>
    <definedName name="Table33" localSheetId="21">#REF!</definedName>
    <definedName name="Table33" localSheetId="40">#REF!</definedName>
    <definedName name="Table33" localSheetId="33">#REF!</definedName>
    <definedName name="Table33" localSheetId="39">#REF!</definedName>
    <definedName name="Table33" localSheetId="46">#REF!</definedName>
    <definedName name="Table33" localSheetId="49">#REF!</definedName>
    <definedName name="Table33" localSheetId="65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62">#REF!</definedName>
    <definedName name="Table33" localSheetId="78">#REF!</definedName>
    <definedName name="Table33" localSheetId="79">#REF!</definedName>
    <definedName name="Table33">#REF!</definedName>
    <definedName name="Table330" localSheetId="14">#REF!</definedName>
    <definedName name="Table330" localSheetId="23">#REF!</definedName>
    <definedName name="Table330" localSheetId="25">#REF!</definedName>
    <definedName name="Table330" localSheetId="26">#REF!</definedName>
    <definedName name="Table330" localSheetId="27">#REF!</definedName>
    <definedName name="Table330" localSheetId="16">#REF!</definedName>
    <definedName name="Table330" localSheetId="20">#REF!</definedName>
    <definedName name="Table330" localSheetId="21">#REF!</definedName>
    <definedName name="Table330" localSheetId="40">#REF!</definedName>
    <definedName name="Table330" localSheetId="33">#REF!</definedName>
    <definedName name="Table330" localSheetId="39">#REF!</definedName>
    <definedName name="Table330" localSheetId="46">#REF!</definedName>
    <definedName name="Table330" localSheetId="49">#REF!</definedName>
    <definedName name="Table330" localSheetId="65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62">#REF!</definedName>
    <definedName name="Table330" localSheetId="78">#REF!</definedName>
    <definedName name="Table330" localSheetId="79">#REF!</definedName>
    <definedName name="Table330">#REF!</definedName>
    <definedName name="Table336" localSheetId="14">#REF!</definedName>
    <definedName name="Table336" localSheetId="23">#REF!</definedName>
    <definedName name="Table336" localSheetId="25">#REF!</definedName>
    <definedName name="Table336" localSheetId="26">#REF!</definedName>
    <definedName name="Table336" localSheetId="27">#REF!</definedName>
    <definedName name="Table336" localSheetId="16">#REF!</definedName>
    <definedName name="Table336" localSheetId="20">#REF!</definedName>
    <definedName name="Table336" localSheetId="21">#REF!</definedName>
    <definedName name="Table336" localSheetId="40">#REF!</definedName>
    <definedName name="Table336" localSheetId="33">#REF!</definedName>
    <definedName name="Table336" localSheetId="39">#REF!</definedName>
    <definedName name="Table336" localSheetId="46">#REF!</definedName>
    <definedName name="Table336" localSheetId="49">#REF!</definedName>
    <definedName name="Table336" localSheetId="65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62">#REF!</definedName>
    <definedName name="Table336" localSheetId="78">#REF!</definedName>
    <definedName name="Table336" localSheetId="79">#REF!</definedName>
    <definedName name="Table336">#REF!</definedName>
    <definedName name="Table34" localSheetId="14">#REF!</definedName>
    <definedName name="Table34" localSheetId="23">#REF!</definedName>
    <definedName name="Table34" localSheetId="25">#REF!</definedName>
    <definedName name="Table34" localSheetId="26">#REF!</definedName>
    <definedName name="Table34" localSheetId="27">#REF!</definedName>
    <definedName name="Table34" localSheetId="16">#REF!</definedName>
    <definedName name="Table34" localSheetId="20">#REF!</definedName>
    <definedName name="Table34" localSheetId="21">#REF!</definedName>
    <definedName name="Table34" localSheetId="40">#REF!</definedName>
    <definedName name="Table34" localSheetId="33">#REF!</definedName>
    <definedName name="Table34" localSheetId="39">#REF!</definedName>
    <definedName name="Table34" localSheetId="46">#REF!</definedName>
    <definedName name="Table34" localSheetId="49">#REF!</definedName>
    <definedName name="Table34" localSheetId="65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62">#REF!</definedName>
    <definedName name="Table34" localSheetId="78">#REF!</definedName>
    <definedName name="Table34" localSheetId="79">#REF!</definedName>
    <definedName name="Table34">#REF!</definedName>
    <definedName name="Table35" localSheetId="14">#REF!</definedName>
    <definedName name="Table35" localSheetId="23">#REF!</definedName>
    <definedName name="Table35" localSheetId="25">#REF!</definedName>
    <definedName name="Table35" localSheetId="26">#REF!</definedName>
    <definedName name="Table35" localSheetId="27">#REF!</definedName>
    <definedName name="Table35" localSheetId="16">#REF!</definedName>
    <definedName name="Table35" localSheetId="20">#REF!</definedName>
    <definedName name="Table35" localSheetId="21">#REF!</definedName>
    <definedName name="Table35" localSheetId="40">#REF!</definedName>
    <definedName name="Table35" localSheetId="33">#REF!</definedName>
    <definedName name="Table35" localSheetId="39">#REF!</definedName>
    <definedName name="Table35" localSheetId="46">#REF!</definedName>
    <definedName name="Table35" localSheetId="49">#REF!</definedName>
    <definedName name="Table35" localSheetId="65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62">#REF!</definedName>
    <definedName name="Table35" localSheetId="78">#REF!</definedName>
    <definedName name="Table35" localSheetId="79">#REF!</definedName>
    <definedName name="Table35">#REF!</definedName>
    <definedName name="Table36" localSheetId="14">#REF!</definedName>
    <definedName name="Table36" localSheetId="23">#REF!</definedName>
    <definedName name="Table36" localSheetId="25">#REF!</definedName>
    <definedName name="Table36" localSheetId="26">#REF!</definedName>
    <definedName name="Table36" localSheetId="27">#REF!</definedName>
    <definedName name="Table36" localSheetId="16">#REF!</definedName>
    <definedName name="Table36" localSheetId="20">#REF!</definedName>
    <definedName name="Table36" localSheetId="21">#REF!</definedName>
    <definedName name="Table36" localSheetId="40">#REF!</definedName>
    <definedName name="Table36" localSheetId="33">#REF!</definedName>
    <definedName name="Table36" localSheetId="39">#REF!</definedName>
    <definedName name="Table36" localSheetId="46">#REF!</definedName>
    <definedName name="Table36" localSheetId="49">#REF!</definedName>
    <definedName name="Table36" localSheetId="65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62">#REF!</definedName>
    <definedName name="Table36" localSheetId="78">#REF!</definedName>
    <definedName name="Table36" localSheetId="79">#REF!</definedName>
    <definedName name="Table36">#REF!</definedName>
    <definedName name="Table37" localSheetId="14">#REF!</definedName>
    <definedName name="Table37" localSheetId="23">#REF!</definedName>
    <definedName name="Table37" localSheetId="25">#REF!</definedName>
    <definedName name="Table37" localSheetId="26">#REF!</definedName>
    <definedName name="Table37" localSheetId="27">#REF!</definedName>
    <definedName name="Table37" localSheetId="16">#REF!</definedName>
    <definedName name="Table37" localSheetId="20">#REF!</definedName>
    <definedName name="Table37" localSheetId="21">#REF!</definedName>
    <definedName name="Table37" localSheetId="40">#REF!</definedName>
    <definedName name="Table37" localSheetId="33">#REF!</definedName>
    <definedName name="Table37" localSheetId="39">#REF!</definedName>
    <definedName name="Table37" localSheetId="46">#REF!</definedName>
    <definedName name="Table37" localSheetId="49">#REF!</definedName>
    <definedName name="Table37" localSheetId="65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62">#REF!</definedName>
    <definedName name="Table37" localSheetId="78">#REF!</definedName>
    <definedName name="Table37" localSheetId="79">#REF!</definedName>
    <definedName name="Table37">#REF!</definedName>
    <definedName name="Table38" localSheetId="14">#REF!</definedName>
    <definedName name="Table38" localSheetId="23">#REF!</definedName>
    <definedName name="Table38" localSheetId="25">#REF!</definedName>
    <definedName name="Table38" localSheetId="26">#REF!</definedName>
    <definedName name="Table38" localSheetId="27">#REF!</definedName>
    <definedName name="Table38" localSheetId="16">#REF!</definedName>
    <definedName name="Table38" localSheetId="20">#REF!</definedName>
    <definedName name="Table38" localSheetId="21">#REF!</definedName>
    <definedName name="Table38" localSheetId="40">#REF!</definedName>
    <definedName name="Table38" localSheetId="33">#REF!</definedName>
    <definedName name="Table38" localSheetId="39">#REF!</definedName>
    <definedName name="Table38" localSheetId="46">#REF!</definedName>
    <definedName name="Table38" localSheetId="49">#REF!</definedName>
    <definedName name="Table38" localSheetId="65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62">#REF!</definedName>
    <definedName name="Table38" localSheetId="78">#REF!</definedName>
    <definedName name="Table38" localSheetId="79">#REF!</definedName>
    <definedName name="Table38">#REF!</definedName>
    <definedName name="Table39" localSheetId="14">#REF!</definedName>
    <definedName name="Table39" localSheetId="23">#REF!</definedName>
    <definedName name="Table39" localSheetId="25">#REF!</definedName>
    <definedName name="Table39" localSheetId="26">#REF!</definedName>
    <definedName name="Table39" localSheetId="27">#REF!</definedName>
    <definedName name="Table39" localSheetId="16">#REF!</definedName>
    <definedName name="Table39" localSheetId="20">#REF!</definedName>
    <definedName name="Table39" localSheetId="21">#REF!</definedName>
    <definedName name="Table39" localSheetId="40">#REF!</definedName>
    <definedName name="Table39" localSheetId="33">#REF!</definedName>
    <definedName name="Table39" localSheetId="39">#REF!</definedName>
    <definedName name="Table39" localSheetId="46">#REF!</definedName>
    <definedName name="Table39" localSheetId="49">#REF!</definedName>
    <definedName name="Table39" localSheetId="65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62">#REF!</definedName>
    <definedName name="Table39" localSheetId="78">#REF!</definedName>
    <definedName name="Table39" localSheetId="79">#REF!</definedName>
    <definedName name="Table39">#REF!</definedName>
    <definedName name="Table40" localSheetId="14">#REF!</definedName>
    <definedName name="Table40" localSheetId="23">#REF!</definedName>
    <definedName name="Table40" localSheetId="25">#REF!</definedName>
    <definedName name="Table40" localSheetId="26">#REF!</definedName>
    <definedName name="Table40" localSheetId="27">#REF!</definedName>
    <definedName name="Table40" localSheetId="16">#REF!</definedName>
    <definedName name="Table40" localSheetId="20">#REF!</definedName>
    <definedName name="Table40" localSheetId="21">#REF!</definedName>
    <definedName name="Table40" localSheetId="40">#REF!</definedName>
    <definedName name="Table40" localSheetId="33">#REF!</definedName>
    <definedName name="Table40" localSheetId="39">#REF!</definedName>
    <definedName name="Table40" localSheetId="46">#REF!</definedName>
    <definedName name="Table40" localSheetId="49">#REF!</definedName>
    <definedName name="Table40" localSheetId="65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62">#REF!</definedName>
    <definedName name="Table40" localSheetId="78">#REF!</definedName>
    <definedName name="Table40" localSheetId="79">#REF!</definedName>
    <definedName name="Table40">#REF!</definedName>
    <definedName name="Table41" localSheetId="14">#REF!</definedName>
    <definedName name="Table41" localSheetId="23">#REF!</definedName>
    <definedName name="Table41" localSheetId="25">#REF!</definedName>
    <definedName name="Table41" localSheetId="26">#REF!</definedName>
    <definedName name="Table41" localSheetId="27">#REF!</definedName>
    <definedName name="Table41" localSheetId="16">#REF!</definedName>
    <definedName name="Table41" localSheetId="20">#REF!</definedName>
    <definedName name="Table41" localSheetId="21">#REF!</definedName>
    <definedName name="Table41" localSheetId="40">#REF!</definedName>
    <definedName name="Table41" localSheetId="33">#REF!</definedName>
    <definedName name="Table41" localSheetId="39">#REF!</definedName>
    <definedName name="Table41" localSheetId="46">#REF!</definedName>
    <definedName name="Table41" localSheetId="49">#REF!</definedName>
    <definedName name="Table41" localSheetId="65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62">#REF!</definedName>
    <definedName name="Table41" localSheetId="78">#REF!</definedName>
    <definedName name="Table41" localSheetId="79">#REF!</definedName>
    <definedName name="Table41">#REF!</definedName>
    <definedName name="Table42" localSheetId="14">#REF!</definedName>
    <definedName name="Table42" localSheetId="23">#REF!</definedName>
    <definedName name="Table42" localSheetId="25">#REF!</definedName>
    <definedName name="Table42" localSheetId="26">#REF!</definedName>
    <definedName name="Table42" localSheetId="27">#REF!</definedName>
    <definedName name="Table42" localSheetId="16">#REF!</definedName>
    <definedName name="Table42" localSheetId="20">#REF!</definedName>
    <definedName name="Table42" localSheetId="21">#REF!</definedName>
    <definedName name="Table42" localSheetId="40">#REF!</definedName>
    <definedName name="Table42" localSheetId="33">#REF!</definedName>
    <definedName name="Table42" localSheetId="39">#REF!</definedName>
    <definedName name="Table42" localSheetId="46">#REF!</definedName>
    <definedName name="Table42" localSheetId="49">#REF!</definedName>
    <definedName name="Table42" localSheetId="65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62">#REF!</definedName>
    <definedName name="Table42" localSheetId="78">#REF!</definedName>
    <definedName name="Table42" localSheetId="79">#REF!</definedName>
    <definedName name="Table42">#REF!</definedName>
    <definedName name="Table43" localSheetId="14">#REF!</definedName>
    <definedName name="Table43" localSheetId="23">#REF!</definedName>
    <definedName name="Table43" localSheetId="25">#REF!</definedName>
    <definedName name="Table43" localSheetId="26">#REF!</definedName>
    <definedName name="Table43" localSheetId="27">#REF!</definedName>
    <definedName name="Table43" localSheetId="16">#REF!</definedName>
    <definedName name="Table43" localSheetId="20">#REF!</definedName>
    <definedName name="Table43" localSheetId="21">#REF!</definedName>
    <definedName name="Table43" localSheetId="40">#REF!</definedName>
    <definedName name="Table43" localSheetId="33">#REF!</definedName>
    <definedName name="Table43" localSheetId="39">#REF!</definedName>
    <definedName name="Table43" localSheetId="46">#REF!</definedName>
    <definedName name="Table43" localSheetId="49">#REF!</definedName>
    <definedName name="Table43" localSheetId="65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62">#REF!</definedName>
    <definedName name="Table43" localSheetId="78">#REF!</definedName>
    <definedName name="Table43" localSheetId="79">#REF!</definedName>
    <definedName name="Table43">#REF!</definedName>
    <definedName name="Table44" localSheetId="14">#REF!</definedName>
    <definedName name="Table44" localSheetId="23">#REF!</definedName>
    <definedName name="Table44" localSheetId="25">#REF!</definedName>
    <definedName name="Table44" localSheetId="26">#REF!</definedName>
    <definedName name="Table44" localSheetId="27">#REF!</definedName>
    <definedName name="Table44" localSheetId="16">#REF!</definedName>
    <definedName name="Table44" localSheetId="20">#REF!</definedName>
    <definedName name="Table44" localSheetId="21">#REF!</definedName>
    <definedName name="Table44" localSheetId="40">#REF!</definedName>
    <definedName name="Table44" localSheetId="33">#REF!</definedName>
    <definedName name="Table44" localSheetId="39">#REF!</definedName>
    <definedName name="Table44" localSheetId="46">#REF!</definedName>
    <definedName name="Table44" localSheetId="49">#REF!</definedName>
    <definedName name="Table44" localSheetId="65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62">#REF!</definedName>
    <definedName name="Table44" localSheetId="78">#REF!</definedName>
    <definedName name="Table44" localSheetId="79">#REF!</definedName>
    <definedName name="Table44">#REF!</definedName>
    <definedName name="TabMTBOP2006" localSheetId="14">#REF!</definedName>
    <definedName name="TabMTBOP2006" localSheetId="23">#REF!</definedName>
    <definedName name="TabMTBOP2006" localSheetId="25">#REF!</definedName>
    <definedName name="TabMTBOP2006" localSheetId="26">#REF!</definedName>
    <definedName name="TabMTBOP2006" localSheetId="27">#REF!</definedName>
    <definedName name="TabMTBOP2006" localSheetId="16">#REF!</definedName>
    <definedName name="TabMTBOP2006" localSheetId="20">#REF!</definedName>
    <definedName name="TabMTBOP2006" localSheetId="21">#REF!</definedName>
    <definedName name="TabMTBOP2006" localSheetId="40">#REF!</definedName>
    <definedName name="TabMTBOP2006" localSheetId="33">#REF!</definedName>
    <definedName name="TabMTBOP2006" localSheetId="39">#REF!</definedName>
    <definedName name="TabMTBOP2006" localSheetId="46">#REF!</definedName>
    <definedName name="TabMTBOP2006" localSheetId="49">#REF!</definedName>
    <definedName name="TabMTBOP2006" localSheetId="65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62">#REF!</definedName>
    <definedName name="TabMTBOP2006" localSheetId="78">#REF!</definedName>
    <definedName name="TabMTBOP2006" localSheetId="79">#REF!</definedName>
    <definedName name="TabMTBOP2006">#REF!</definedName>
    <definedName name="TabMTbop2010" localSheetId="14">#REF!</definedName>
    <definedName name="TabMTbop2010" localSheetId="23">#REF!</definedName>
    <definedName name="TabMTbop2010" localSheetId="25">#REF!</definedName>
    <definedName name="TabMTbop2010" localSheetId="26">#REF!</definedName>
    <definedName name="TabMTbop2010" localSheetId="27">#REF!</definedName>
    <definedName name="TabMTbop2010" localSheetId="16">#REF!</definedName>
    <definedName name="TabMTbop2010" localSheetId="20">#REF!</definedName>
    <definedName name="TabMTbop2010" localSheetId="21">#REF!</definedName>
    <definedName name="TabMTbop2010" localSheetId="40">#REF!</definedName>
    <definedName name="TabMTbop2010" localSheetId="33">#REF!</definedName>
    <definedName name="TabMTbop2010" localSheetId="39">#REF!</definedName>
    <definedName name="TabMTbop2010" localSheetId="46">#REF!</definedName>
    <definedName name="TabMTbop2010" localSheetId="49">#REF!</definedName>
    <definedName name="TabMTbop2010" localSheetId="65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62">#REF!</definedName>
    <definedName name="TabMTbop2010" localSheetId="78">#REF!</definedName>
    <definedName name="TabMTbop2010" localSheetId="79">#REF!</definedName>
    <definedName name="TabMTbop2010">#REF!</definedName>
    <definedName name="TabMTdebt" localSheetId="14">#REF!</definedName>
    <definedName name="TabMTdebt" localSheetId="23">#REF!</definedName>
    <definedName name="TabMTdebt" localSheetId="25">#REF!</definedName>
    <definedName name="TabMTdebt" localSheetId="26">#REF!</definedName>
    <definedName name="TabMTdebt" localSheetId="27">#REF!</definedName>
    <definedName name="TabMTdebt" localSheetId="16">#REF!</definedName>
    <definedName name="TabMTdebt" localSheetId="20">#REF!</definedName>
    <definedName name="TabMTdebt" localSheetId="21">#REF!</definedName>
    <definedName name="TabMTdebt" localSheetId="40">#REF!</definedName>
    <definedName name="TabMTdebt" localSheetId="33">#REF!</definedName>
    <definedName name="TabMTdebt" localSheetId="39">#REF!</definedName>
    <definedName name="TabMTdebt" localSheetId="46">#REF!</definedName>
    <definedName name="TabMTdebt" localSheetId="49">#REF!</definedName>
    <definedName name="TabMTdebt" localSheetId="65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62">#REF!</definedName>
    <definedName name="TabMTdebt" localSheetId="78">#REF!</definedName>
    <definedName name="TabMTdebt" localSheetId="79">#REF!</definedName>
    <definedName name="TabMTdebt">#REF!</definedName>
    <definedName name="TabNonfactorServices_and_Income" localSheetId="14">#REF!</definedName>
    <definedName name="TabNonfactorServices_and_Income" localSheetId="23">#REF!</definedName>
    <definedName name="TabNonfactorServices_and_Income" localSheetId="25">#REF!</definedName>
    <definedName name="TabNonfactorServices_and_Income" localSheetId="26">#REF!</definedName>
    <definedName name="TabNonfactorServices_and_Income" localSheetId="27">#REF!</definedName>
    <definedName name="TabNonfactorServices_and_Income" localSheetId="16">#REF!</definedName>
    <definedName name="TabNonfactorServices_and_Income" localSheetId="20">#REF!</definedName>
    <definedName name="TabNonfactorServices_and_Income" localSheetId="21">#REF!</definedName>
    <definedName name="TabNonfactorServices_and_Income" localSheetId="40">#REF!</definedName>
    <definedName name="TabNonfactorServices_and_Income" localSheetId="33">#REF!</definedName>
    <definedName name="TabNonfactorServices_and_Income" localSheetId="39">#REF!</definedName>
    <definedName name="TabNonfactorServices_and_Income" localSheetId="46">#REF!</definedName>
    <definedName name="TabNonfactorServices_and_Income" localSheetId="49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62">#REF!</definedName>
    <definedName name="TabNonfactorServices_and_Income" localSheetId="78">#REF!</definedName>
    <definedName name="TabNonfactorServices_and_Income" localSheetId="79">#REF!</definedName>
    <definedName name="TabNonfactorServices_and_Income">#REF!</definedName>
    <definedName name="TabOutMon" localSheetId="14">#REF!</definedName>
    <definedName name="TabOutMon" localSheetId="23">#REF!</definedName>
    <definedName name="TabOutMon" localSheetId="25">#REF!</definedName>
    <definedName name="TabOutMon" localSheetId="26">#REF!</definedName>
    <definedName name="TabOutMon" localSheetId="27">#REF!</definedName>
    <definedName name="TabOutMon" localSheetId="16">#REF!</definedName>
    <definedName name="TabOutMon" localSheetId="20">#REF!</definedName>
    <definedName name="TabOutMon" localSheetId="21">#REF!</definedName>
    <definedName name="TabOutMon" localSheetId="40">#REF!</definedName>
    <definedName name="TabOutMon" localSheetId="33">#REF!</definedName>
    <definedName name="TabOutMon" localSheetId="39">#REF!</definedName>
    <definedName name="TabOutMon" localSheetId="46">#REF!</definedName>
    <definedName name="TabOutMon" localSheetId="49">#REF!</definedName>
    <definedName name="TabOutMon" localSheetId="65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62">#REF!</definedName>
    <definedName name="TabOutMon" localSheetId="78">#REF!</definedName>
    <definedName name="TabOutMon" localSheetId="79">#REF!</definedName>
    <definedName name="TabOutMon">#REF!</definedName>
    <definedName name="TabsimplifiedBOP" localSheetId="14">#REF!</definedName>
    <definedName name="TabsimplifiedBOP" localSheetId="23">#REF!</definedName>
    <definedName name="TabsimplifiedBOP" localSheetId="25">#REF!</definedName>
    <definedName name="TabsimplifiedBOP" localSheetId="26">#REF!</definedName>
    <definedName name="TabsimplifiedBOP" localSheetId="27">#REF!</definedName>
    <definedName name="TabsimplifiedBOP" localSheetId="16">#REF!</definedName>
    <definedName name="TabsimplifiedBOP" localSheetId="20">#REF!</definedName>
    <definedName name="TabsimplifiedBOP" localSheetId="21">#REF!</definedName>
    <definedName name="TabsimplifiedBOP" localSheetId="40">#REF!</definedName>
    <definedName name="TabsimplifiedBOP" localSheetId="33">#REF!</definedName>
    <definedName name="TabsimplifiedBOP" localSheetId="39">#REF!</definedName>
    <definedName name="TabsimplifiedBOP" localSheetId="46">#REF!</definedName>
    <definedName name="TabsimplifiedBOP" localSheetId="49">#REF!</definedName>
    <definedName name="TabsimplifiedBOP" localSheetId="65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62">#REF!</definedName>
    <definedName name="TabsimplifiedBOP" localSheetId="78">#REF!</definedName>
    <definedName name="TabsimplifiedBOP" localSheetId="79">#REF!</definedName>
    <definedName name="TabsimplifiedBOP">#REF!</definedName>
    <definedName name="TAX_f" localSheetId="14">[4]Links!#REF!</definedName>
    <definedName name="TAX_f" localSheetId="23">[4]Links!#REF!</definedName>
    <definedName name="TAX_f" localSheetId="25">[4]Links!#REF!</definedName>
    <definedName name="TAX_f" localSheetId="26">[4]Links!#REF!</definedName>
    <definedName name="TAX_f" localSheetId="27">[4]Links!#REF!</definedName>
    <definedName name="TAX_f" localSheetId="16">[4]Links!#REF!</definedName>
    <definedName name="TAX_f" localSheetId="20">[4]Links!#REF!</definedName>
    <definedName name="TAX_f" localSheetId="21">[4]Links!#REF!</definedName>
    <definedName name="TAX_f" localSheetId="40">[4]Links!#REF!</definedName>
    <definedName name="TAX_f" localSheetId="42">[4]Links!#REF!</definedName>
    <definedName name="TAX_f" localSheetId="43">[4]Links!#REF!</definedName>
    <definedName name="TAX_f" localSheetId="33">[4]Links!#REF!</definedName>
    <definedName name="TAX_f" localSheetId="34">[4]Links!#REF!</definedName>
    <definedName name="TAX_f" localSheetId="39">[4]Links!#REF!</definedName>
    <definedName name="TAX_f" localSheetId="46">[4]Links!#REF!</definedName>
    <definedName name="TAX_f" localSheetId="49">[4]Links!#REF!</definedName>
    <definedName name="TAX_f" localSheetId="65">[4]Links!#REF!</definedName>
    <definedName name="TAX_f" localSheetId="66">[4]Links!#REF!</definedName>
    <definedName name="TAX_f" localSheetId="67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 localSheetId="72">[4]Links!#REF!</definedName>
    <definedName name="TAX_f" localSheetId="64">[4]Links!#REF!</definedName>
    <definedName name="TAX_f" localSheetId="62">[4]Links!#REF!</definedName>
    <definedName name="TAX_f" localSheetId="78">[4]Links!#REF!</definedName>
    <definedName name="TAX_f" localSheetId="79">[4]Links!#REF!</definedName>
    <definedName name="TAX_f">[4]Links!#REF!</definedName>
    <definedName name="TaxArrears" localSheetId="14">#REF!</definedName>
    <definedName name="TaxArrears" localSheetId="23">#REF!</definedName>
    <definedName name="TaxArrears" localSheetId="25">#REF!</definedName>
    <definedName name="TaxArrears" localSheetId="26">#REF!</definedName>
    <definedName name="TaxArrears" localSheetId="27">#REF!</definedName>
    <definedName name="TaxArrears" localSheetId="16">#REF!</definedName>
    <definedName name="TaxArrears" localSheetId="20">#REF!</definedName>
    <definedName name="TaxArrears" localSheetId="21">#REF!</definedName>
    <definedName name="TaxArrears" localSheetId="40">#REF!</definedName>
    <definedName name="TaxArrears" localSheetId="42">#REF!</definedName>
    <definedName name="TaxArrears" localSheetId="33">#REF!</definedName>
    <definedName name="TaxArrears" localSheetId="34">#REF!</definedName>
    <definedName name="TaxArrears" localSheetId="39">#REF!</definedName>
    <definedName name="TaxArrears" localSheetId="46">#REF!</definedName>
    <definedName name="TaxArrears" localSheetId="49">#REF!</definedName>
    <definedName name="TaxArrears" localSheetId="52">#REF!</definedName>
    <definedName name="TaxArrears" localSheetId="55">#REF!</definedName>
    <definedName name="TaxArrears" localSheetId="59">#REF!</definedName>
    <definedName name="TaxArrears" localSheetId="61">#REF!</definedName>
    <definedName name="TaxArrears" localSheetId="65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90">#REF!</definedName>
    <definedName name="TaxArrears" localSheetId="83">#REF!</definedName>
    <definedName name="TaxArrears" localSheetId="88">#REF!</definedName>
    <definedName name="TaxArrears" localSheetId="30">#REF!</definedName>
    <definedName name="TaxArrears" localSheetId="62">#REF!</definedName>
    <definedName name="TaxArrears" localSheetId="78">#REF!</definedName>
    <definedName name="TaxArrears" localSheetId="79">#REF!</definedName>
    <definedName name="TaxArrears">#REF!</definedName>
    <definedName name="TB" localSheetId="14">[4]Links!#REF!</definedName>
    <definedName name="TB" localSheetId="23">[4]Links!#REF!</definedName>
    <definedName name="TB" localSheetId="25">[4]Links!#REF!</definedName>
    <definedName name="TB" localSheetId="26">[4]Links!#REF!</definedName>
    <definedName name="TB" localSheetId="27">[4]Links!#REF!</definedName>
    <definedName name="TB" localSheetId="16">[4]Links!#REF!</definedName>
    <definedName name="TB" localSheetId="20">[4]Links!#REF!</definedName>
    <definedName name="TB" localSheetId="21">[4]Links!#REF!</definedName>
    <definedName name="TB" localSheetId="40">[4]Links!#REF!</definedName>
    <definedName name="TB" localSheetId="42">[4]Links!#REF!</definedName>
    <definedName name="TB" localSheetId="43">[4]Links!#REF!</definedName>
    <definedName name="TB" localSheetId="33">[4]Links!#REF!</definedName>
    <definedName name="TB" localSheetId="34">[4]Links!#REF!</definedName>
    <definedName name="TB" localSheetId="39">[4]Links!#REF!</definedName>
    <definedName name="TB" localSheetId="46">[4]Links!#REF!</definedName>
    <definedName name="TB" localSheetId="49">[4]Links!#REF!</definedName>
    <definedName name="TB" localSheetId="65">[4]Links!#REF!</definedName>
    <definedName name="TB" localSheetId="66">[4]Links!#REF!</definedName>
    <definedName name="TB" localSheetId="67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 localSheetId="72">[4]Links!#REF!</definedName>
    <definedName name="TB" localSheetId="64">[4]Links!#REF!</definedName>
    <definedName name="TB" localSheetId="62">[4]Links!#REF!</definedName>
    <definedName name="TB" localSheetId="78">[4]Links!#REF!</definedName>
    <definedName name="TB" localSheetId="79">[4]Links!#REF!</definedName>
    <definedName name="TB">[4]Links!#REF!</definedName>
    <definedName name="TB_f" localSheetId="14">[4]Links!#REF!</definedName>
    <definedName name="TB_f" localSheetId="23">[4]Links!#REF!</definedName>
    <definedName name="TB_f" localSheetId="25">[4]Links!#REF!</definedName>
    <definedName name="TB_f" localSheetId="26">[4]Links!#REF!</definedName>
    <definedName name="TB_f" localSheetId="27">[4]Links!#REF!</definedName>
    <definedName name="TB_f" localSheetId="16">[4]Links!#REF!</definedName>
    <definedName name="TB_f" localSheetId="20">[4]Links!#REF!</definedName>
    <definedName name="TB_f" localSheetId="21">[4]Links!#REF!</definedName>
    <definedName name="TB_f" localSheetId="40">[4]Links!#REF!</definedName>
    <definedName name="TB_f" localSheetId="42">[4]Links!#REF!</definedName>
    <definedName name="TB_f" localSheetId="43">[4]Links!#REF!</definedName>
    <definedName name="TB_f" localSheetId="33">[4]Links!#REF!</definedName>
    <definedName name="TB_f" localSheetId="34">[4]Links!#REF!</definedName>
    <definedName name="TB_f" localSheetId="39">[4]Links!#REF!</definedName>
    <definedName name="TB_f" localSheetId="46">[4]Links!#REF!</definedName>
    <definedName name="TB_f" localSheetId="49">[4]Links!#REF!</definedName>
    <definedName name="TB_f" localSheetId="65">[4]Links!#REF!</definedName>
    <definedName name="TB_f" localSheetId="66">[4]Links!#REF!</definedName>
    <definedName name="TB_f" localSheetId="67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 localSheetId="72">[4]Links!#REF!</definedName>
    <definedName name="TB_f" localSheetId="64">[4]Links!#REF!</definedName>
    <definedName name="TB_f" localSheetId="62">[4]Links!#REF!</definedName>
    <definedName name="TB_f" localSheetId="78">[4]Links!#REF!</definedName>
    <definedName name="TB_f" localSheetId="79">[4]Links!#REF!</definedName>
    <definedName name="TB_f">[4]Links!#REF!</definedName>
    <definedName name="Tbl_GFN">[16]Table_GEF!$B$2:$T$53</definedName>
    <definedName name="TD_f" localSheetId="14">[4]Links!#REF!</definedName>
    <definedName name="TD_f" localSheetId="23">[4]Links!#REF!</definedName>
    <definedName name="TD_f" localSheetId="25">[4]Links!#REF!</definedName>
    <definedName name="TD_f" localSheetId="26">[4]Links!#REF!</definedName>
    <definedName name="TD_f" localSheetId="27">[4]Links!#REF!</definedName>
    <definedName name="TD_f" localSheetId="16">[4]Links!#REF!</definedName>
    <definedName name="TD_f" localSheetId="20">[4]Links!#REF!</definedName>
    <definedName name="TD_f" localSheetId="21">[4]Links!#REF!</definedName>
    <definedName name="TD_f" localSheetId="31">[4]Links!#REF!</definedName>
    <definedName name="TD_f" localSheetId="40">[4]Links!#REF!</definedName>
    <definedName name="TD_f" localSheetId="42">[4]Links!#REF!</definedName>
    <definedName name="TD_f" localSheetId="43">[4]Links!#REF!</definedName>
    <definedName name="TD_f" localSheetId="33">[4]Links!#REF!</definedName>
    <definedName name="TD_f" localSheetId="34">[4]Links!#REF!</definedName>
    <definedName name="TD_f" localSheetId="39">[4]Links!#REF!</definedName>
    <definedName name="TD_f" localSheetId="46">[4]Links!#REF!</definedName>
    <definedName name="TD_f" localSheetId="49">[4]Links!#REF!</definedName>
    <definedName name="TD_f" localSheetId="52">[4]Links!#REF!</definedName>
    <definedName name="TD_f" localSheetId="55">[4]Links!#REF!</definedName>
    <definedName name="TD_f" localSheetId="59">[4]Links!#REF!</definedName>
    <definedName name="TD_f" localSheetId="61">[4]Links!#REF!</definedName>
    <definedName name="TD_f" localSheetId="65">[4]Links!#REF!</definedName>
    <definedName name="TD_f" localSheetId="66">[4]Links!#REF!</definedName>
    <definedName name="TD_f" localSheetId="67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72">[4]Links!#REF!</definedName>
    <definedName name="TD_f" localSheetId="90">[4]Links!#REF!</definedName>
    <definedName name="TD_f" localSheetId="83">[4]Links!#REF!</definedName>
    <definedName name="TD_f" localSheetId="88">[4]Links!#REF!</definedName>
    <definedName name="TD_f" localSheetId="64">[4]Links!#REF!</definedName>
    <definedName name="TD_f" localSheetId="62">[4]Links!#REF!</definedName>
    <definedName name="TD_f" localSheetId="78">[4]Links!#REF!</definedName>
    <definedName name="TD_f" localSheetId="79">[4]Links!#REF!</definedName>
    <definedName name="TD_f">[4]Links!#REF!</definedName>
    <definedName name="TDNF" localSheetId="14">[4]Links!$F$7</definedName>
    <definedName name="TDNF" localSheetId="23">[4]Links!$F$7</definedName>
    <definedName name="TDNF" localSheetId="25">[4]Links!$F$7</definedName>
    <definedName name="TDNF" localSheetId="26">[4]Links!$F$7</definedName>
    <definedName name="TDNF" localSheetId="27">[4]Links!$F$7</definedName>
    <definedName name="TDNF" localSheetId="16">[4]Links!$F$7</definedName>
    <definedName name="TDNF" localSheetId="20">[4]Links!$F$7</definedName>
    <definedName name="TDNF" localSheetId="21">[4]Links!$F$7</definedName>
    <definedName name="TDNF" localSheetId="40">[4]Links!$F$7</definedName>
    <definedName name="TDNF" localSheetId="42">[4]Links!$F$7</definedName>
    <definedName name="TDNF" localSheetId="33">[4]Links!$F$7</definedName>
    <definedName name="TDNF" localSheetId="34">[4]Links!$F$7</definedName>
    <definedName name="TDNF" localSheetId="39">[4]Links!$F$7</definedName>
    <definedName name="TDNF">[4]Links!$F$7</definedName>
    <definedName name="TDNFM" localSheetId="14">[4]Links!$F$14</definedName>
    <definedName name="TDNFM" localSheetId="23">[4]Links!$F$14</definedName>
    <definedName name="TDNFM" localSheetId="25">[4]Links!$F$14</definedName>
    <definedName name="TDNFM" localSheetId="26">[4]Links!$F$14</definedName>
    <definedName name="TDNFM" localSheetId="27">[4]Links!$F$14</definedName>
    <definedName name="TDNFM" localSheetId="16">[4]Links!$F$14</definedName>
    <definedName name="TDNFM" localSheetId="20">[4]Links!$F$14</definedName>
    <definedName name="TDNFM" localSheetId="21">[4]Links!$F$14</definedName>
    <definedName name="TDNFM" localSheetId="40">[4]Links!$F$14</definedName>
    <definedName name="TDNFM" localSheetId="42">[4]Links!$F$14</definedName>
    <definedName name="TDNFM" localSheetId="33">[4]Links!$F$14</definedName>
    <definedName name="TDNFM" localSheetId="34">[4]Links!$F$14</definedName>
    <definedName name="TDNFM" localSheetId="39">[4]Links!$F$14</definedName>
    <definedName name="TDNFM">[4]Links!$F$14</definedName>
    <definedName name="TDNFRM" localSheetId="14">[4]Links!$H$14</definedName>
    <definedName name="TDNFRM" localSheetId="23">[4]Links!$H$14</definedName>
    <definedName name="TDNFRM" localSheetId="25">[4]Links!$H$14</definedName>
    <definedName name="TDNFRM" localSheetId="26">[4]Links!$H$14</definedName>
    <definedName name="TDNFRM" localSheetId="27">[4]Links!$H$14</definedName>
    <definedName name="TDNFRM" localSheetId="16">[4]Links!$H$14</definedName>
    <definedName name="TDNFRM" localSheetId="20">[4]Links!$H$14</definedName>
    <definedName name="TDNFRM" localSheetId="21">[4]Links!$H$14</definedName>
    <definedName name="TDNFRM" localSheetId="40">[4]Links!$H$14</definedName>
    <definedName name="TDNFRM" localSheetId="42">[4]Links!$H$14</definedName>
    <definedName name="TDNFRM" localSheetId="33">[4]Links!$H$14</definedName>
    <definedName name="TDNFRM" localSheetId="34">[4]Links!$H$14</definedName>
    <definedName name="TDNFRM" localSheetId="39">[4]Links!$H$14</definedName>
    <definedName name="TDNFRM">[4]Links!$H$14</definedName>
    <definedName name="TDNFRY" localSheetId="14">[4]Links!$H$21</definedName>
    <definedName name="TDNFRY" localSheetId="23">[4]Links!$H$21</definedName>
    <definedName name="TDNFRY" localSheetId="25">[4]Links!$H$21</definedName>
    <definedName name="TDNFRY" localSheetId="26">[4]Links!$H$21</definedName>
    <definedName name="TDNFRY" localSheetId="27">[4]Links!$H$21</definedName>
    <definedName name="TDNFRY" localSheetId="16">[4]Links!$H$21</definedName>
    <definedName name="TDNFRY" localSheetId="20">[4]Links!$H$21</definedName>
    <definedName name="TDNFRY" localSheetId="21">[4]Links!$H$21</definedName>
    <definedName name="TDNFRY" localSheetId="40">[4]Links!$H$21</definedName>
    <definedName name="TDNFRY" localSheetId="42">[4]Links!$H$21</definedName>
    <definedName name="TDNFRY" localSheetId="33">[4]Links!$H$21</definedName>
    <definedName name="TDNFRY" localSheetId="34">[4]Links!$H$21</definedName>
    <definedName name="TDNFRY" localSheetId="39">[4]Links!$H$21</definedName>
    <definedName name="TDNFRY">[4]Links!$H$21</definedName>
    <definedName name="TDNFY" localSheetId="14">[4]Links!$F$21</definedName>
    <definedName name="TDNFY" localSheetId="23">[4]Links!$F$21</definedName>
    <definedName name="TDNFY" localSheetId="25">[4]Links!$F$21</definedName>
    <definedName name="TDNFY" localSheetId="26">[4]Links!$F$21</definedName>
    <definedName name="TDNFY" localSheetId="27">[4]Links!$F$21</definedName>
    <definedName name="TDNFY" localSheetId="16">[4]Links!$F$21</definedName>
    <definedName name="TDNFY" localSheetId="20">[4]Links!$F$21</definedName>
    <definedName name="TDNFY" localSheetId="21">[4]Links!$F$21</definedName>
    <definedName name="TDNFY" localSheetId="40">[4]Links!$F$21</definedName>
    <definedName name="TDNFY" localSheetId="42">[4]Links!$F$21</definedName>
    <definedName name="TDNFY" localSheetId="33">[4]Links!$F$21</definedName>
    <definedName name="TDNFY" localSheetId="34">[4]Links!$F$21</definedName>
    <definedName name="TDNFY" localSheetId="39">[4]Links!$F$21</definedName>
    <definedName name="TDNFY">[4]Links!$F$21</definedName>
    <definedName name="TDNFYN" localSheetId="14">[4]Links!$F$35</definedName>
    <definedName name="TDNFYN" localSheetId="23">[4]Links!$F$35</definedName>
    <definedName name="TDNFYN" localSheetId="25">[4]Links!$F$35</definedName>
    <definedName name="TDNFYN" localSheetId="26">[4]Links!$F$35</definedName>
    <definedName name="TDNFYN" localSheetId="27">[4]Links!$F$35</definedName>
    <definedName name="TDNFYN" localSheetId="16">[4]Links!$F$35</definedName>
    <definedName name="TDNFYN" localSheetId="20">[4]Links!$F$35</definedName>
    <definedName name="TDNFYN" localSheetId="21">[4]Links!$F$35</definedName>
    <definedName name="TDNFYN" localSheetId="40">[4]Links!$F$35</definedName>
    <definedName name="TDNFYN" localSheetId="42">[4]Links!$F$35</definedName>
    <definedName name="TDNFYN" localSheetId="33">[4]Links!$F$35</definedName>
    <definedName name="TDNFYN" localSheetId="34">[4]Links!$F$35</definedName>
    <definedName name="TDNFYN" localSheetId="39">[4]Links!$F$35</definedName>
    <definedName name="TDNFYN">[4]Links!$F$35</definedName>
    <definedName name="TDNFYND" localSheetId="14">[4]Links!$F$42</definedName>
    <definedName name="TDNFYND" localSheetId="23">[4]Links!$F$42</definedName>
    <definedName name="TDNFYND" localSheetId="25">[4]Links!$F$42</definedName>
    <definedName name="TDNFYND" localSheetId="26">[4]Links!$F$42</definedName>
    <definedName name="TDNFYND" localSheetId="27">[4]Links!$F$42</definedName>
    <definedName name="TDNFYND" localSheetId="16">[4]Links!$F$42</definedName>
    <definedName name="TDNFYND" localSheetId="20">[4]Links!$F$42</definedName>
    <definedName name="TDNFYND" localSheetId="21">[4]Links!$F$42</definedName>
    <definedName name="TDNFYND" localSheetId="40">[4]Links!$F$42</definedName>
    <definedName name="TDNFYND" localSheetId="42">[4]Links!$F$42</definedName>
    <definedName name="TDNFYND" localSheetId="33">[4]Links!$F$42</definedName>
    <definedName name="TDNFYND" localSheetId="34">[4]Links!$F$42</definedName>
    <definedName name="TDNFYND" localSheetId="39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90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4" hidden="1">{#N/A,#N/A,FALSE,"SimInp1";#N/A,#N/A,FALSE,"SimInp2";#N/A,#N/A,FALSE,"SimOut1";#N/A,#N/A,FALSE,"SimOut2";#N/A,#N/A,FALSE,"SimOut3";#N/A,#N/A,FALSE,"SimOut4";#N/A,#N/A,FALSE,"SimOut5"}</definedName>
    <definedName name="teset_2" localSheetId="23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16" hidden="1">{#N/A,#N/A,FALSE,"SimInp1";#N/A,#N/A,FALSE,"SimInp2";#N/A,#N/A,FALSE,"SimOut1";#N/A,#N/A,FALSE,"SimOut2";#N/A,#N/A,FALSE,"SimOut3";#N/A,#N/A,FALSE,"SimOut4";#N/A,#N/A,FALSE,"SimOut5"}</definedName>
    <definedName name="teset_2" localSheetId="20" hidden="1">{#N/A,#N/A,FALSE,"SimInp1";#N/A,#N/A,FALSE,"SimInp2";#N/A,#N/A,FALSE,"SimOut1";#N/A,#N/A,FALSE,"SimOut2";#N/A,#N/A,FALSE,"SimOut3";#N/A,#N/A,FALSE,"SimOut4";#N/A,#N/A,FALSE,"SimOut5"}</definedName>
    <definedName name="teset_2" localSheetId="21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40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8" hidden="1">{#N/A,#N/A,FALSE,"SimInp1";#N/A,#N/A,FALSE,"SimInp2";#N/A,#N/A,FALSE,"SimOut1";#N/A,#N/A,FALSE,"SimOut2";#N/A,#N/A,FALSE,"SimOut3";#N/A,#N/A,FALSE,"SimOut4";#N/A,#N/A,FALSE,"SimOut5"}</definedName>
    <definedName name="teset_2" localSheetId="50" hidden="1">{#N/A,#N/A,FALSE,"SimInp1";#N/A,#N/A,FALSE,"SimInp2";#N/A,#N/A,FALSE,"SimOut1";#N/A,#N/A,FALSE,"SimOut2";#N/A,#N/A,FALSE,"SimOut3";#N/A,#N/A,FALSE,"SimOut4";#N/A,#N/A,FALSE,"SimOut5"}</definedName>
    <definedName name="teset_2" localSheetId="52" hidden="1">{#N/A,#N/A,FALSE,"SimInp1";#N/A,#N/A,FALSE,"SimInp2";#N/A,#N/A,FALSE,"SimOut1";#N/A,#N/A,FALSE,"SimOut2";#N/A,#N/A,FALSE,"SimOut3";#N/A,#N/A,FALSE,"SimOut4";#N/A,#N/A,FALSE,"SimOut5"}</definedName>
    <definedName name="teset_2" localSheetId="53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8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90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30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7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4" hidden="1">{#N/A,#N/A,FALSE,"SimInp1";#N/A,#N/A,FALSE,"SimInp2";#N/A,#N/A,FALSE,"SimOut1";#N/A,#N/A,FALSE,"SimOut2";#N/A,#N/A,FALSE,"SimOut3";#N/A,#N/A,FALSE,"SimOut4";#N/A,#N/A,FALSE,"SimOut5"}</definedName>
    <definedName name="teset_2_1" localSheetId="23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16" hidden="1">{#N/A,#N/A,FALSE,"SimInp1";#N/A,#N/A,FALSE,"SimInp2";#N/A,#N/A,FALSE,"SimOut1";#N/A,#N/A,FALSE,"SimOut2";#N/A,#N/A,FALSE,"SimOut3";#N/A,#N/A,FALSE,"SimOut4";#N/A,#N/A,FALSE,"SimOut5"}</definedName>
    <definedName name="teset_2_1" localSheetId="20" hidden="1">{#N/A,#N/A,FALSE,"SimInp1";#N/A,#N/A,FALSE,"SimInp2";#N/A,#N/A,FALSE,"SimOut1";#N/A,#N/A,FALSE,"SimOut2";#N/A,#N/A,FALSE,"SimOut3";#N/A,#N/A,FALSE,"SimOut4";#N/A,#N/A,FALSE,"SimOut5"}</definedName>
    <definedName name="teset_2_1" localSheetId="21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40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8" hidden="1">{#N/A,#N/A,FALSE,"SimInp1";#N/A,#N/A,FALSE,"SimInp2";#N/A,#N/A,FALSE,"SimOut1";#N/A,#N/A,FALSE,"SimOut2";#N/A,#N/A,FALSE,"SimOut3";#N/A,#N/A,FALSE,"SimOut4";#N/A,#N/A,FALSE,"SimOut5"}</definedName>
    <definedName name="teset_2_1" localSheetId="50" hidden="1">{#N/A,#N/A,FALSE,"SimInp1";#N/A,#N/A,FALSE,"SimInp2";#N/A,#N/A,FALSE,"SimOut1";#N/A,#N/A,FALSE,"SimOut2";#N/A,#N/A,FALSE,"SimOut3";#N/A,#N/A,FALSE,"SimOut4";#N/A,#N/A,FALSE,"SimOut5"}</definedName>
    <definedName name="teset_2_1" localSheetId="52" hidden="1">{#N/A,#N/A,FALSE,"SimInp1";#N/A,#N/A,FALSE,"SimInp2";#N/A,#N/A,FALSE,"SimOut1";#N/A,#N/A,FALSE,"SimOut2";#N/A,#N/A,FALSE,"SimOut3";#N/A,#N/A,FALSE,"SimOut4";#N/A,#N/A,FALSE,"SimOut5"}</definedName>
    <definedName name="teset_2_1" localSheetId="53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8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90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30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7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4">#REF!</definedName>
    <definedName name="Trade_balance" localSheetId="23">#REF!</definedName>
    <definedName name="Trade_balance" localSheetId="25">#REF!</definedName>
    <definedName name="Trade_balance" localSheetId="26">#REF!</definedName>
    <definedName name="Trade_balance" localSheetId="27">#REF!</definedName>
    <definedName name="Trade_balance" localSheetId="16">#REF!</definedName>
    <definedName name="Trade_balance" localSheetId="20">#REF!</definedName>
    <definedName name="Trade_balance" localSheetId="21">#REF!</definedName>
    <definedName name="Trade_balance" localSheetId="40">#REF!</definedName>
    <definedName name="Trade_balance" localSheetId="42">#REF!</definedName>
    <definedName name="Trade_balance" localSheetId="33">#REF!</definedName>
    <definedName name="Trade_balance" localSheetId="34">#REF!</definedName>
    <definedName name="Trade_balance" localSheetId="39">#REF!</definedName>
    <definedName name="Trade_balance" localSheetId="46">#REF!</definedName>
    <definedName name="Trade_balance" localSheetId="49">#REF!</definedName>
    <definedName name="Trade_balance" localSheetId="52">#REF!</definedName>
    <definedName name="Trade_balance" localSheetId="55">#REF!</definedName>
    <definedName name="Trade_balance" localSheetId="59">#REF!</definedName>
    <definedName name="Trade_balance" localSheetId="61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90">#REF!</definedName>
    <definedName name="Trade_balance" localSheetId="83">#REF!</definedName>
    <definedName name="Trade_balance" localSheetId="88">#REF!</definedName>
    <definedName name="Trade_balance" localSheetId="30">#REF!</definedName>
    <definedName name="Trade_balance" localSheetId="62">#REF!</definedName>
    <definedName name="Trade_balance" localSheetId="78">#REF!</definedName>
    <definedName name="Trade_balance" localSheetId="79">#REF!</definedName>
    <definedName name="Trade_balance">#REF!</definedName>
    <definedName name="trade_figure" localSheetId="14">#REF!</definedName>
    <definedName name="trade_figure" localSheetId="23">#REF!</definedName>
    <definedName name="trade_figure" localSheetId="25">#REF!</definedName>
    <definedName name="trade_figure" localSheetId="26">#REF!</definedName>
    <definedName name="trade_figure" localSheetId="27">#REF!</definedName>
    <definedName name="trade_figure" localSheetId="16">#REF!</definedName>
    <definedName name="trade_figure" localSheetId="20">#REF!</definedName>
    <definedName name="trade_figure" localSheetId="21">#REF!</definedName>
    <definedName name="trade_figure" localSheetId="40">#REF!</definedName>
    <definedName name="trade_figure" localSheetId="33">#REF!</definedName>
    <definedName name="trade_figure" localSheetId="34">#REF!</definedName>
    <definedName name="trade_figure" localSheetId="39">#REF!</definedName>
    <definedName name="trade_figure" localSheetId="46">#REF!</definedName>
    <definedName name="trade_figure" localSheetId="49">#REF!</definedName>
    <definedName name="trade_figure" localSheetId="52">#REF!</definedName>
    <definedName name="trade_figure" localSheetId="55">#REF!</definedName>
    <definedName name="trade_figure" localSheetId="59">#REF!</definedName>
    <definedName name="trade_figure" localSheetId="61">#REF!</definedName>
    <definedName name="trade_figure" localSheetId="65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90">#REF!</definedName>
    <definedName name="trade_figure" localSheetId="83">#REF!</definedName>
    <definedName name="trade_figure" localSheetId="88">#REF!</definedName>
    <definedName name="trade_figure" localSheetId="62">#REF!</definedName>
    <definedName name="trade_figure" localSheetId="78">#REF!</definedName>
    <definedName name="trade_figure" localSheetId="79">#REF!</definedName>
    <definedName name="trade_figure">#REF!</definedName>
    <definedName name="tre" localSheetId="68">[5]Links!$J$12</definedName>
    <definedName name="tre" localSheetId="69">[5]Links!$J$12</definedName>
    <definedName name="tre" localSheetId="72">[5]Links!$J$12</definedName>
    <definedName name="tre" localSheetId="78">[5]Links!$J$12</definedName>
    <definedName name="tre">[5]Links!$J$12</definedName>
    <definedName name="tt" localSheetId="1" hidden="1">{#N/A,#N/A,FALSE,"т02бд"}</definedName>
    <definedName name="tt" localSheetId="14" hidden="1">{#N/A,#N/A,FALSE,"т02бд"}</definedName>
    <definedName name="tt" localSheetId="23" hidden="1">{#N/A,#N/A,FALSE,"т02бд"}</definedName>
    <definedName name="tt" localSheetId="25" hidden="1">{#N/A,#N/A,FALSE,"т02бд"}</definedName>
    <definedName name="tt" localSheetId="26" hidden="1">{#N/A,#N/A,FALSE,"т02бд"}</definedName>
    <definedName name="tt" localSheetId="27" hidden="1">{#N/A,#N/A,FALSE,"т02бд"}</definedName>
    <definedName name="tt" localSheetId="15" hidden="1">{#N/A,#N/A,FALSE,"т02бд"}</definedName>
    <definedName name="tt" localSheetId="16" hidden="1">{#N/A,#N/A,FALSE,"т02бд"}</definedName>
    <definedName name="tt" localSheetId="20" hidden="1">{#N/A,#N/A,FALSE,"т02бд"}</definedName>
    <definedName name="tt" localSheetId="21" hidden="1">{#N/A,#N/A,FALSE,"т02бд"}</definedName>
    <definedName name="tt" localSheetId="31" hidden="1">{#N/A,#N/A,FALSE,"т02бд"}</definedName>
    <definedName name="tt" localSheetId="40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45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34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50" hidden="1">{#N/A,#N/A,FALSE,"т02бд"}</definedName>
    <definedName name="tt" localSheetId="52" hidden="1">{#N/A,#N/A,FALSE,"т02бд"}</definedName>
    <definedName name="tt" localSheetId="53" hidden="1">{#N/A,#N/A,FALSE,"т02бд"}</definedName>
    <definedName name="tt" localSheetId="55" hidden="1">{#N/A,#N/A,FALSE,"т02бд"}</definedName>
    <definedName name="tt" localSheetId="58" hidden="1">{#N/A,#N/A,FALSE,"т02бд"}</definedName>
    <definedName name="tt" localSheetId="59" hidden="1">{#N/A,#N/A,FALSE,"т02бд"}</definedName>
    <definedName name="tt" localSheetId="61" hidden="1">{#N/A,#N/A,FALSE,"т02бд"}</definedName>
    <definedName name="tt" localSheetId="65" hidden="1">{#N/A,#N/A,FALSE,"т02бд"}</definedName>
    <definedName name="tt" localSheetId="74" hidden="1">{#N/A,#N/A,FALSE,"т02бд"}</definedName>
    <definedName name="tt" localSheetId="75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3" hidden="1">{#N/A,#N/A,FALSE,"т02бд"}</definedName>
    <definedName name="tt" localSheetId="80" hidden="1">{#N/A,#N/A,FALSE,"т02бд"}</definedName>
    <definedName name="tt" localSheetId="90" hidden="1">{#N/A,#N/A,FALSE,"т02бд"}</definedName>
    <definedName name="tt" localSheetId="82" hidden="1">{#N/A,#N/A,FALSE,"т02бд"}</definedName>
    <definedName name="tt" localSheetId="83" hidden="1">{#N/A,#N/A,FALSE,"т02бд"}</definedName>
    <definedName name="tt" localSheetId="88" hidden="1">{#N/A,#N/A,FALSE,"т02бд"}</definedName>
    <definedName name="tt" localSheetId="30" hidden="1">{#N/A,#N/A,FALSE,"т02бд"}</definedName>
    <definedName name="tt" localSheetId="78" hidden="1">{#N/A,#N/A,FALSE,"т02бд"}</definedName>
    <definedName name="tt" localSheetId="79" hidden="1">{#N/A,#N/A,FALSE,"т02бд"}</definedName>
    <definedName name="tt" hidden="1">{#N/A,#N/A,FALSE,"т02бд"}</definedName>
    <definedName name="TURN" localSheetId="14">[4]Links!$J$6</definedName>
    <definedName name="TURN" localSheetId="23">[4]Links!$J$6</definedName>
    <definedName name="TURN" localSheetId="25">[4]Links!$J$6</definedName>
    <definedName name="TURN" localSheetId="26">[4]Links!$J$6</definedName>
    <definedName name="TURN" localSheetId="27">[4]Links!$J$6</definedName>
    <definedName name="TURN" localSheetId="16">[4]Links!$J$6</definedName>
    <definedName name="TURN" localSheetId="20">[4]Links!$J$6</definedName>
    <definedName name="TURN" localSheetId="21">[4]Links!$J$6</definedName>
    <definedName name="TURN" localSheetId="40">[4]Links!$J$6</definedName>
    <definedName name="TURN" localSheetId="42">[4]Links!$J$6</definedName>
    <definedName name="TURN" localSheetId="33">[4]Links!$J$6</definedName>
    <definedName name="TURN" localSheetId="34">[4]Links!$J$6</definedName>
    <definedName name="TURN" localSheetId="39">[4]Links!$J$6</definedName>
    <definedName name="TURN">[4]Links!$J$6</definedName>
    <definedName name="TURN_F" localSheetId="14">[4]Links!$T$6</definedName>
    <definedName name="TURN_F" localSheetId="23">[4]Links!$T$6</definedName>
    <definedName name="TURN_F" localSheetId="25">[4]Links!$T$6</definedName>
    <definedName name="TURN_F" localSheetId="26">[4]Links!$T$6</definedName>
    <definedName name="TURN_F" localSheetId="27">[4]Links!$T$6</definedName>
    <definedName name="TURN_F" localSheetId="16">[4]Links!$T$6</definedName>
    <definedName name="TURN_F" localSheetId="20">[4]Links!$T$6</definedName>
    <definedName name="TURN_F" localSheetId="21">[4]Links!$T$6</definedName>
    <definedName name="TURN_F" localSheetId="40">[4]Links!$T$6</definedName>
    <definedName name="TURN_F" localSheetId="42">[4]Links!$T$6</definedName>
    <definedName name="TURN_F" localSheetId="33">[4]Links!$T$6</definedName>
    <definedName name="TURN_F" localSheetId="34">[4]Links!$T$6</definedName>
    <definedName name="TURN_F" localSheetId="39">[4]Links!$T$6</definedName>
    <definedName name="TURN_F">[4]Links!$T$6</definedName>
    <definedName name="TURNM" localSheetId="14">[4]Links!$J$16</definedName>
    <definedName name="TURNM" localSheetId="23">[4]Links!$J$16</definedName>
    <definedName name="TURNM" localSheetId="25">[4]Links!$J$16</definedName>
    <definedName name="TURNM" localSheetId="26">[4]Links!$J$16</definedName>
    <definedName name="TURNM" localSheetId="27">[4]Links!$J$16</definedName>
    <definedName name="TURNM" localSheetId="16">[4]Links!$J$16</definedName>
    <definedName name="TURNM" localSheetId="20">[4]Links!$J$16</definedName>
    <definedName name="TURNM" localSheetId="21">[4]Links!$J$16</definedName>
    <definedName name="TURNM" localSheetId="40">[4]Links!$J$16</definedName>
    <definedName name="TURNM" localSheetId="42">[4]Links!$J$16</definedName>
    <definedName name="TURNM" localSheetId="33">[4]Links!$J$16</definedName>
    <definedName name="TURNM" localSheetId="34">[4]Links!$J$16</definedName>
    <definedName name="TURNM" localSheetId="39">[4]Links!$J$16</definedName>
    <definedName name="TURNM">[4]Links!$J$16</definedName>
    <definedName name="TURNMY" localSheetId="14">[4]Links!$J$26</definedName>
    <definedName name="TURNMY" localSheetId="23">[4]Links!$J$26</definedName>
    <definedName name="TURNMY" localSheetId="25">[4]Links!$J$26</definedName>
    <definedName name="TURNMY" localSheetId="26">[4]Links!$J$26</definedName>
    <definedName name="TURNMY" localSheetId="27">[4]Links!$J$26</definedName>
    <definedName name="TURNMY" localSheetId="16">[4]Links!$J$26</definedName>
    <definedName name="TURNMY" localSheetId="20">[4]Links!$J$26</definedName>
    <definedName name="TURNMY" localSheetId="21">[4]Links!$J$26</definedName>
    <definedName name="TURNMY" localSheetId="40">[4]Links!$J$26</definedName>
    <definedName name="TURNMY" localSheetId="42">[4]Links!$J$26</definedName>
    <definedName name="TURNMY" localSheetId="33">[4]Links!$J$26</definedName>
    <definedName name="TURNMY" localSheetId="34">[4]Links!$J$26</definedName>
    <definedName name="TURNMY" localSheetId="39">[4]Links!$J$26</definedName>
    <definedName name="TURNMY">[4]Links!$J$26</definedName>
    <definedName name="TURNR" localSheetId="14">[4]Links!$R$11</definedName>
    <definedName name="TURNR" localSheetId="23">[4]Links!$R$11</definedName>
    <definedName name="TURNR" localSheetId="25">[4]Links!$R$11</definedName>
    <definedName name="TURNR" localSheetId="26">[4]Links!$R$11</definedName>
    <definedName name="TURNR" localSheetId="27">[4]Links!$R$11</definedName>
    <definedName name="TURNR" localSheetId="16">[4]Links!$R$11</definedName>
    <definedName name="TURNR" localSheetId="20">[4]Links!$R$11</definedName>
    <definedName name="TURNR" localSheetId="21">[4]Links!$R$11</definedName>
    <definedName name="TURNR" localSheetId="40">[4]Links!$R$11</definedName>
    <definedName name="TURNR" localSheetId="42">[4]Links!$R$11</definedName>
    <definedName name="TURNR" localSheetId="33">[4]Links!$R$11</definedName>
    <definedName name="TURNR" localSheetId="34">[4]Links!$R$11</definedName>
    <definedName name="TURNR" localSheetId="39">[4]Links!$R$11</definedName>
    <definedName name="TURNR">[4]Links!$R$11</definedName>
    <definedName name="TURNR_F" localSheetId="14">[4]Links!$T$23</definedName>
    <definedName name="TURNR_F" localSheetId="23">[4]Links!$T$23</definedName>
    <definedName name="TURNR_F" localSheetId="25">[4]Links!$T$23</definedName>
    <definedName name="TURNR_F" localSheetId="26">[4]Links!$T$23</definedName>
    <definedName name="TURNR_F" localSheetId="27">[4]Links!$T$23</definedName>
    <definedName name="TURNR_F" localSheetId="16">[4]Links!$T$23</definedName>
    <definedName name="TURNR_F" localSheetId="20">[4]Links!$T$23</definedName>
    <definedName name="TURNR_F" localSheetId="21">[4]Links!$T$23</definedName>
    <definedName name="TURNR_F" localSheetId="40">[4]Links!$T$23</definedName>
    <definedName name="TURNR_F" localSheetId="42">[4]Links!$T$23</definedName>
    <definedName name="TURNR_F" localSheetId="33">[4]Links!$T$23</definedName>
    <definedName name="TURNR_F" localSheetId="34">[4]Links!$T$23</definedName>
    <definedName name="TURNR_F" localSheetId="39">[4]Links!$T$23</definedName>
    <definedName name="TURNR_F">[4]Links!$T$23</definedName>
    <definedName name="TURNRM" localSheetId="14">[4]Links!$R$6</definedName>
    <definedName name="TURNRM" localSheetId="23">[4]Links!$R$6</definedName>
    <definedName name="TURNRM" localSheetId="25">[4]Links!$R$6</definedName>
    <definedName name="TURNRM" localSheetId="26">[4]Links!$R$6</definedName>
    <definedName name="TURNRM" localSheetId="27">[4]Links!$R$6</definedName>
    <definedName name="TURNRM" localSheetId="16">[4]Links!$R$6</definedName>
    <definedName name="TURNRM" localSheetId="20">[4]Links!$R$6</definedName>
    <definedName name="TURNRM" localSheetId="21">[4]Links!$R$6</definedName>
    <definedName name="TURNRM" localSheetId="40">[4]Links!$R$6</definedName>
    <definedName name="TURNRM" localSheetId="42">[4]Links!$R$6</definedName>
    <definedName name="TURNRM" localSheetId="33">[4]Links!$R$6</definedName>
    <definedName name="TURNRM" localSheetId="34">[4]Links!$R$6</definedName>
    <definedName name="TURNRM" localSheetId="39">[4]Links!$R$6</definedName>
    <definedName name="TURNRM">[4]Links!$R$6</definedName>
    <definedName name="TURNY" localSheetId="14">[4]Links!$J$11</definedName>
    <definedName name="TURNY" localSheetId="23">[4]Links!$J$11</definedName>
    <definedName name="TURNY" localSheetId="25">[4]Links!$J$11</definedName>
    <definedName name="TURNY" localSheetId="26">[4]Links!$J$11</definedName>
    <definedName name="TURNY" localSheetId="27">[4]Links!$J$11</definedName>
    <definedName name="TURNY" localSheetId="16">[4]Links!$J$11</definedName>
    <definedName name="TURNY" localSheetId="20">[4]Links!$J$11</definedName>
    <definedName name="TURNY" localSheetId="21">[4]Links!$J$11</definedName>
    <definedName name="TURNY" localSheetId="40">[4]Links!$J$11</definedName>
    <definedName name="TURNY" localSheetId="42">[4]Links!$J$11</definedName>
    <definedName name="TURNY" localSheetId="33">[4]Links!$J$11</definedName>
    <definedName name="TURNY" localSheetId="34">[4]Links!$J$11</definedName>
    <definedName name="TURNY" localSheetId="39">[4]Links!$J$11</definedName>
    <definedName name="TURNY">[4]Links!$J$11</definedName>
    <definedName name="UNEMP" localSheetId="68">[5]C!$L$23</definedName>
    <definedName name="UNEMP" localSheetId="69">[5]C!$L$23</definedName>
    <definedName name="UNEMP" localSheetId="72">[5]C!$L$23</definedName>
    <definedName name="UNEMP" localSheetId="78">[5]C!$L$23</definedName>
    <definedName name="UNEMP">[5]C!$L$23</definedName>
    <definedName name="UNEMP_F" localSheetId="14">[4]Links!$T$15</definedName>
    <definedName name="UNEMP_F" localSheetId="23">[4]Links!$T$15</definedName>
    <definedName name="UNEMP_F" localSheetId="25">[4]Links!$T$15</definedName>
    <definedName name="UNEMP_F" localSheetId="26">[4]Links!$T$15</definedName>
    <definedName name="UNEMP_F" localSheetId="27">[4]Links!$T$15</definedName>
    <definedName name="UNEMP_F" localSheetId="16">[4]Links!$T$15</definedName>
    <definedName name="UNEMP_F" localSheetId="20">[4]Links!$T$15</definedName>
    <definedName name="UNEMP_F" localSheetId="21">[4]Links!$T$15</definedName>
    <definedName name="UNEMP_F" localSheetId="40">[4]Links!$T$15</definedName>
    <definedName name="UNEMP_F" localSheetId="42">[4]Links!$T$15</definedName>
    <definedName name="UNEMP_F" localSheetId="33">[4]Links!$T$15</definedName>
    <definedName name="UNEMP_F" localSheetId="34">[4]Links!$T$15</definedName>
    <definedName name="UNEMP_F" localSheetId="39">[4]Links!$T$15</definedName>
    <definedName name="UNEMP_F">[4]Links!$T$15</definedName>
    <definedName name="UNEMP_P" localSheetId="14">[4]Links!$X$18</definedName>
    <definedName name="UNEMP_P" localSheetId="23">[4]Links!$X$18</definedName>
    <definedName name="UNEMP_P" localSheetId="25">[4]Links!$X$18</definedName>
    <definedName name="UNEMP_P" localSheetId="26">[4]Links!$X$18</definedName>
    <definedName name="UNEMP_P" localSheetId="27">[4]Links!$X$18</definedName>
    <definedName name="UNEMP_P" localSheetId="16">[4]Links!$X$18</definedName>
    <definedName name="UNEMP_P" localSheetId="20">[4]Links!$X$18</definedName>
    <definedName name="UNEMP_P" localSheetId="21">[4]Links!$X$18</definedName>
    <definedName name="UNEMP_P" localSheetId="40">[4]Links!$X$18</definedName>
    <definedName name="UNEMP_P" localSheetId="42">[4]Links!$X$18</definedName>
    <definedName name="UNEMP_P" localSheetId="33">[4]Links!$X$18</definedName>
    <definedName name="UNEMP_P" localSheetId="34">[4]Links!$X$18</definedName>
    <definedName name="UNEMP_P" localSheetId="39">[4]Links!$X$18</definedName>
    <definedName name="UNEMP_P">[4]Links!$X$18</definedName>
    <definedName name="USAA" localSheetId="14">[4]Links!$P$2</definedName>
    <definedName name="USAA" localSheetId="23">[4]Links!$P$2</definedName>
    <definedName name="USAA" localSheetId="25">[4]Links!$P$2</definedName>
    <definedName name="USAA" localSheetId="26">[4]Links!$P$2</definedName>
    <definedName name="USAA" localSheetId="27">[4]Links!$P$2</definedName>
    <definedName name="USAA" localSheetId="16">[4]Links!$P$2</definedName>
    <definedName name="USAA" localSheetId="20">[4]Links!$P$2</definedName>
    <definedName name="USAA" localSheetId="21">[4]Links!$P$2</definedName>
    <definedName name="USAA" localSheetId="40">[4]Links!$P$2</definedName>
    <definedName name="USAA" localSheetId="42">[4]Links!$P$2</definedName>
    <definedName name="USAA" localSheetId="33">[4]Links!$P$2</definedName>
    <definedName name="USAA" localSheetId="34">[4]Links!$P$2</definedName>
    <definedName name="USAA" localSheetId="39">[4]Links!$P$2</definedName>
    <definedName name="USAA">[4]Links!$P$2</definedName>
    <definedName name="USAAM" localSheetId="14">[4]Links!$P$8</definedName>
    <definedName name="USAAM" localSheetId="23">[4]Links!$P$8</definedName>
    <definedName name="USAAM" localSheetId="25">[4]Links!$P$8</definedName>
    <definedName name="USAAM" localSheetId="26">[4]Links!$P$8</definedName>
    <definedName name="USAAM" localSheetId="27">[4]Links!$P$8</definedName>
    <definedName name="USAAM" localSheetId="16">[4]Links!$P$8</definedName>
    <definedName name="USAAM" localSheetId="20">[4]Links!$P$8</definedName>
    <definedName name="USAAM" localSheetId="21">[4]Links!$P$8</definedName>
    <definedName name="USAAM" localSheetId="40">[4]Links!$P$8</definedName>
    <definedName name="USAAM" localSheetId="42">[4]Links!$P$8</definedName>
    <definedName name="USAAM" localSheetId="33">[4]Links!$P$8</definedName>
    <definedName name="USAAM" localSheetId="34">[4]Links!$P$8</definedName>
    <definedName name="USAAM" localSheetId="39">[4]Links!$P$8</definedName>
    <definedName name="USAAM">[4]Links!$P$8</definedName>
    <definedName name="USAAY" localSheetId="14">[4]Links!$P$14</definedName>
    <definedName name="USAAY" localSheetId="23">[4]Links!$P$14</definedName>
    <definedName name="USAAY" localSheetId="25">[4]Links!$P$14</definedName>
    <definedName name="USAAY" localSheetId="26">[4]Links!$P$14</definedName>
    <definedName name="USAAY" localSheetId="27">[4]Links!$P$14</definedName>
    <definedName name="USAAY" localSheetId="16">[4]Links!$P$14</definedName>
    <definedName name="USAAY" localSheetId="20">[4]Links!$P$14</definedName>
    <definedName name="USAAY" localSheetId="21">[4]Links!$P$14</definedName>
    <definedName name="USAAY" localSheetId="40">[4]Links!$P$14</definedName>
    <definedName name="USAAY" localSheetId="42">[4]Links!$P$14</definedName>
    <definedName name="USAAY" localSheetId="33">[4]Links!$P$14</definedName>
    <definedName name="USAAY" localSheetId="34">[4]Links!$P$14</definedName>
    <definedName name="USAAY" localSheetId="39">[4]Links!$P$14</definedName>
    <definedName name="USAAY">[4]Links!$P$14</definedName>
    <definedName name="USAE" localSheetId="14">[4]Links!$P$3</definedName>
    <definedName name="USAE" localSheetId="23">[4]Links!$P$3</definedName>
    <definedName name="USAE" localSheetId="25">[4]Links!$P$3</definedName>
    <definedName name="USAE" localSheetId="26">[4]Links!$P$3</definedName>
    <definedName name="USAE" localSheetId="27">[4]Links!$P$3</definedName>
    <definedName name="USAE" localSheetId="16">[4]Links!$P$3</definedName>
    <definedName name="USAE" localSheetId="20">[4]Links!$P$3</definedName>
    <definedName name="USAE" localSheetId="21">[4]Links!$P$3</definedName>
    <definedName name="USAE" localSheetId="40">[4]Links!$P$3</definedName>
    <definedName name="USAE" localSheetId="42">[4]Links!$P$3</definedName>
    <definedName name="USAE" localSheetId="33">[4]Links!$P$3</definedName>
    <definedName name="USAE" localSheetId="34">[4]Links!$P$3</definedName>
    <definedName name="USAE" localSheetId="39">[4]Links!$P$3</definedName>
    <definedName name="USAE">[4]Links!$P$3</definedName>
    <definedName name="USAEM" localSheetId="14">[4]Links!$P$9</definedName>
    <definedName name="USAEM" localSheetId="23">[4]Links!$P$9</definedName>
    <definedName name="USAEM" localSheetId="25">[4]Links!$P$9</definedName>
    <definedName name="USAEM" localSheetId="26">[4]Links!$P$9</definedName>
    <definedName name="USAEM" localSheetId="27">[4]Links!$P$9</definedName>
    <definedName name="USAEM" localSheetId="16">[4]Links!$P$9</definedName>
    <definedName name="USAEM" localSheetId="20">[4]Links!$P$9</definedName>
    <definedName name="USAEM" localSheetId="21">[4]Links!$P$9</definedName>
    <definedName name="USAEM" localSheetId="40">[4]Links!$P$9</definedName>
    <definedName name="USAEM" localSheetId="42">[4]Links!$P$9</definedName>
    <definedName name="USAEM" localSheetId="33">[4]Links!$P$9</definedName>
    <definedName name="USAEM" localSheetId="34">[4]Links!$P$9</definedName>
    <definedName name="USAEM" localSheetId="39">[4]Links!$P$9</definedName>
    <definedName name="USAEM">[4]Links!$P$9</definedName>
    <definedName name="USAEY" localSheetId="14">[4]Links!$P$15</definedName>
    <definedName name="USAEY" localSheetId="23">[4]Links!$P$15</definedName>
    <definedName name="USAEY" localSheetId="25">[4]Links!$P$15</definedName>
    <definedName name="USAEY" localSheetId="26">[4]Links!$P$15</definedName>
    <definedName name="USAEY" localSheetId="27">[4]Links!$P$15</definedName>
    <definedName name="USAEY" localSheetId="16">[4]Links!$P$15</definedName>
    <definedName name="USAEY" localSheetId="20">[4]Links!$P$15</definedName>
    <definedName name="USAEY" localSheetId="21">[4]Links!$P$15</definedName>
    <definedName name="USAEY" localSheetId="40">[4]Links!$P$15</definedName>
    <definedName name="USAEY" localSheetId="42">[4]Links!$P$15</definedName>
    <definedName name="USAEY" localSheetId="33">[4]Links!$P$15</definedName>
    <definedName name="USAEY" localSheetId="34">[4]Links!$P$15</definedName>
    <definedName name="USAEY" localSheetId="39">[4]Links!$P$15</definedName>
    <definedName name="USAEY">[4]Links!$P$15</definedName>
    <definedName name="USAYA" localSheetId="14">[4]Links!$V$9</definedName>
    <definedName name="USAYA" localSheetId="23">[4]Links!$V$9</definedName>
    <definedName name="USAYA" localSheetId="25">[4]Links!$V$9</definedName>
    <definedName name="USAYA" localSheetId="26">[4]Links!$V$9</definedName>
    <definedName name="USAYA" localSheetId="27">[4]Links!$V$9</definedName>
    <definedName name="USAYA" localSheetId="16">[4]Links!$V$9</definedName>
    <definedName name="USAYA" localSheetId="20">[4]Links!$V$9</definedName>
    <definedName name="USAYA" localSheetId="21">[4]Links!$V$9</definedName>
    <definedName name="USAYA" localSheetId="40">[4]Links!$V$9</definedName>
    <definedName name="USAYA" localSheetId="42">[4]Links!$V$9</definedName>
    <definedName name="USAYA" localSheetId="33">[4]Links!$V$9</definedName>
    <definedName name="USAYA" localSheetId="34">[4]Links!$V$9</definedName>
    <definedName name="USAYA" localSheetId="39">[4]Links!$V$9</definedName>
    <definedName name="USAYA">[4]Links!$V$9</definedName>
    <definedName name="V">'[21]146024'!$A$1:$K$1</definedName>
    <definedName name="Vaga" localSheetId="1" hidden="1">{#N/A,#N/A,FALSE,"т02бд"}</definedName>
    <definedName name="Vaga" localSheetId="2" hidden="1">{#N/A,#N/A,FALSE,"т02бд"}</definedName>
    <definedName name="Vaga" localSheetId="14" hidden="1">{#N/A,#N/A,FALSE,"т02бд"}</definedName>
    <definedName name="Vaga" localSheetId="23" hidden="1">{#N/A,#N/A,FALSE,"т02бд"}</definedName>
    <definedName name="Vaga" localSheetId="25" hidden="1">{#N/A,#N/A,FALSE,"т02бд"}</definedName>
    <definedName name="Vaga" localSheetId="26" hidden="1">{#N/A,#N/A,FALSE,"т02бд"}</definedName>
    <definedName name="Vaga" localSheetId="27" hidden="1">{#N/A,#N/A,FALSE,"т02бд"}</definedName>
    <definedName name="Vaga" localSheetId="15" hidden="1">{#N/A,#N/A,FALSE,"т02бд"}</definedName>
    <definedName name="Vaga" localSheetId="16" hidden="1">{#N/A,#N/A,FALSE,"т02бд"}</definedName>
    <definedName name="Vaga" localSheetId="20" hidden="1">{#N/A,#N/A,FALSE,"т02бд"}</definedName>
    <definedName name="Vaga" localSheetId="21" hidden="1">{#N/A,#N/A,FALSE,"т02бд"}</definedName>
    <definedName name="Vaga" localSheetId="31" hidden="1">{#N/A,#N/A,FALSE,"т02бд"}</definedName>
    <definedName name="Vaga" localSheetId="40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34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8" hidden="1">{#N/A,#N/A,FALSE,"т02бд"}</definedName>
    <definedName name="Vaga" localSheetId="50" hidden="1">{#N/A,#N/A,FALSE,"т02бд"}</definedName>
    <definedName name="Vaga" localSheetId="52" hidden="1">{#N/A,#N/A,FALSE,"т02бд"}</definedName>
    <definedName name="Vaga" localSheetId="53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5" hidden="1">{#N/A,#N/A,FALSE,"т02бд"}</definedName>
    <definedName name="Vaga" localSheetId="74" hidden="1">{#N/A,#N/A,FALSE,"т02бд"}</definedName>
    <definedName name="Vaga" localSheetId="75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80" hidden="1">{#N/A,#N/A,FALSE,"т02бд"}</definedName>
    <definedName name="Vaga" localSheetId="90" hidden="1">{#N/A,#N/A,FALSE,"т02бд"}</definedName>
    <definedName name="Vaga" localSheetId="82" hidden="1">{#N/A,#N/A,FALSE,"т02бд"}</definedName>
    <definedName name="Vaga" localSheetId="83" hidden="1">{#N/A,#N/A,FALSE,"т02бд"}</definedName>
    <definedName name="Vaga" localSheetId="88" hidden="1">{#N/A,#N/A,FALSE,"т02бд"}</definedName>
    <definedName name="Vaga" localSheetId="30" hidden="1">{#N/A,#N/A,FALSE,"т02бд"}</definedName>
    <definedName name="Vaga" localSheetId="78" hidden="1">{#N/A,#N/A,FALSE,"т02бд"}</definedName>
    <definedName name="Vaga" localSheetId="7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4" hidden="1">{#N/A,#N/A,FALSE,"т02бд"}</definedName>
    <definedName name="Vaga_1" localSheetId="23" hidden="1">{#N/A,#N/A,FALSE,"т02бд"}</definedName>
    <definedName name="Vaga_1" localSheetId="25" hidden="1">{#N/A,#N/A,FALSE,"т02бд"}</definedName>
    <definedName name="Vaga_1" localSheetId="26" hidden="1">{#N/A,#N/A,FALSE,"т02бд"}</definedName>
    <definedName name="Vaga_1" localSheetId="27" hidden="1">{#N/A,#N/A,FALSE,"т02бд"}</definedName>
    <definedName name="Vaga_1" localSheetId="16" hidden="1">{#N/A,#N/A,FALSE,"т02бд"}</definedName>
    <definedName name="Vaga_1" localSheetId="20" hidden="1">{#N/A,#N/A,FALSE,"т02бд"}</definedName>
    <definedName name="Vaga_1" localSheetId="21" hidden="1">{#N/A,#N/A,FALSE,"т02бд"}</definedName>
    <definedName name="Vaga_1" localSheetId="31" hidden="1">{#N/A,#N/A,FALSE,"т02бд"}</definedName>
    <definedName name="Vaga_1" localSheetId="40" hidden="1">{#N/A,#N/A,FALSE,"т02бд"}</definedName>
    <definedName name="Vaga_1" localSheetId="42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45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34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48" hidden="1">{#N/A,#N/A,FALSE,"т02бд"}</definedName>
    <definedName name="Vaga_1" localSheetId="50" hidden="1">{#N/A,#N/A,FALSE,"т02бд"}</definedName>
    <definedName name="Vaga_1" localSheetId="52" hidden="1">{#N/A,#N/A,FALSE,"т02бд"}</definedName>
    <definedName name="Vaga_1" localSheetId="53" hidden="1">{#N/A,#N/A,FALSE,"т02бд"}</definedName>
    <definedName name="Vaga_1" localSheetId="55" hidden="1">{#N/A,#N/A,FALSE,"т02бд"}</definedName>
    <definedName name="Vaga_1" localSheetId="58" hidden="1">{#N/A,#N/A,FALSE,"т02бд"}</definedName>
    <definedName name="Vaga_1" localSheetId="59" hidden="1">{#N/A,#N/A,FALSE,"т02бд"}</definedName>
    <definedName name="Vaga_1" localSheetId="61" hidden="1">{#N/A,#N/A,FALSE,"т02бд"}</definedName>
    <definedName name="Vaga_1" localSheetId="65" hidden="1">{#N/A,#N/A,FALSE,"т02бд"}</definedName>
    <definedName name="Vaga_1" localSheetId="74" hidden="1">{#N/A,#N/A,FALSE,"т02бд"}</definedName>
    <definedName name="Vaga_1" localSheetId="75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3" hidden="1">{#N/A,#N/A,FALSE,"т02бд"}</definedName>
    <definedName name="Vaga_1" localSheetId="90" hidden="1">{#N/A,#N/A,FALSE,"т02бд"}</definedName>
    <definedName name="Vaga_1" localSheetId="83" hidden="1">{#N/A,#N/A,FALSE,"т02бд"}</definedName>
    <definedName name="Vaga_1" localSheetId="88" hidden="1">{#N/A,#N/A,FALSE,"т02бд"}</definedName>
    <definedName name="Vaga_1" localSheetId="30" hidden="1">{#N/A,#N/A,FALSE,"т02бд"}</definedName>
    <definedName name="Vaga_1" localSheetId="78" hidden="1">{#N/A,#N/A,FALSE,"т02бд"}</definedName>
    <definedName name="Vaga_1" localSheetId="7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4" hidden="1">{#N/A,#N/A,FALSE,"т02бд"}</definedName>
    <definedName name="Vaga_2" localSheetId="23" hidden="1">{#N/A,#N/A,FALSE,"т02бд"}</definedName>
    <definedName name="Vaga_2" localSheetId="25" hidden="1">{#N/A,#N/A,FALSE,"т02бд"}</definedName>
    <definedName name="Vaga_2" localSheetId="26" hidden="1">{#N/A,#N/A,FALSE,"т02бд"}</definedName>
    <definedName name="Vaga_2" localSheetId="27" hidden="1">{#N/A,#N/A,FALSE,"т02бд"}</definedName>
    <definedName name="Vaga_2" localSheetId="16" hidden="1">{#N/A,#N/A,FALSE,"т02бд"}</definedName>
    <definedName name="Vaga_2" localSheetId="20" hidden="1">{#N/A,#N/A,FALSE,"т02бд"}</definedName>
    <definedName name="Vaga_2" localSheetId="21" hidden="1">{#N/A,#N/A,FALSE,"т02бд"}</definedName>
    <definedName name="Vaga_2" localSheetId="31" hidden="1">{#N/A,#N/A,FALSE,"т02бд"}</definedName>
    <definedName name="Vaga_2" localSheetId="40" hidden="1">{#N/A,#N/A,FALSE,"т02бд"}</definedName>
    <definedName name="Vaga_2" localSheetId="42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45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34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48" hidden="1">{#N/A,#N/A,FALSE,"т02бд"}</definedName>
    <definedName name="Vaga_2" localSheetId="50" hidden="1">{#N/A,#N/A,FALSE,"т02бд"}</definedName>
    <definedName name="Vaga_2" localSheetId="52" hidden="1">{#N/A,#N/A,FALSE,"т02бд"}</definedName>
    <definedName name="Vaga_2" localSheetId="53" hidden="1">{#N/A,#N/A,FALSE,"т02бд"}</definedName>
    <definedName name="Vaga_2" localSheetId="55" hidden="1">{#N/A,#N/A,FALSE,"т02бд"}</definedName>
    <definedName name="Vaga_2" localSheetId="58" hidden="1">{#N/A,#N/A,FALSE,"т02бд"}</definedName>
    <definedName name="Vaga_2" localSheetId="59" hidden="1">{#N/A,#N/A,FALSE,"т02бд"}</definedName>
    <definedName name="Vaga_2" localSheetId="61" hidden="1">{#N/A,#N/A,FALSE,"т02бд"}</definedName>
    <definedName name="Vaga_2" localSheetId="65" hidden="1">{#N/A,#N/A,FALSE,"т02бд"}</definedName>
    <definedName name="Vaga_2" localSheetId="74" hidden="1">{#N/A,#N/A,FALSE,"т02бд"}</definedName>
    <definedName name="Vaga_2" localSheetId="75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3" hidden="1">{#N/A,#N/A,FALSE,"т02бд"}</definedName>
    <definedName name="Vaga_2" localSheetId="90" hidden="1">{#N/A,#N/A,FALSE,"т02бд"}</definedName>
    <definedName name="Vaga_2" localSheetId="83" hidden="1">{#N/A,#N/A,FALSE,"т02бд"}</definedName>
    <definedName name="Vaga_2" localSheetId="88" hidden="1">{#N/A,#N/A,FALSE,"т02бд"}</definedName>
    <definedName name="Vaga_2" localSheetId="30" hidden="1">{#N/A,#N/A,FALSE,"т02бд"}</definedName>
    <definedName name="Vaga_2" localSheetId="78" hidden="1">{#N/A,#N/A,FALSE,"т02бд"}</definedName>
    <definedName name="Vaga_2" localSheetId="7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4" hidden="1">{#N/A,#N/A,FALSE,"т02бд"}</definedName>
    <definedName name="VAGA_NAT" localSheetId="23" hidden="1">{#N/A,#N/A,FALSE,"т02бд"}</definedName>
    <definedName name="VAGA_NAT" localSheetId="25" hidden="1">{#N/A,#N/A,FALSE,"т02бд"}</definedName>
    <definedName name="VAGA_NAT" localSheetId="26" hidden="1">{#N/A,#N/A,FALSE,"т02бд"}</definedName>
    <definedName name="VAGA_NAT" localSheetId="27" hidden="1">{#N/A,#N/A,FALSE,"т02бд"}</definedName>
    <definedName name="VAGA_NAT" localSheetId="15" hidden="1">{#N/A,#N/A,FALSE,"т02бд"}</definedName>
    <definedName name="VAGA_NAT" localSheetId="16" hidden="1">{#N/A,#N/A,FALSE,"т02бд"}</definedName>
    <definedName name="VAGA_NAT" localSheetId="20" hidden="1">{#N/A,#N/A,FALSE,"т02бд"}</definedName>
    <definedName name="VAGA_NAT" localSheetId="21" hidden="1">{#N/A,#N/A,FALSE,"т02бд"}</definedName>
    <definedName name="VAGA_NAT" localSheetId="31" hidden="1">{#N/A,#N/A,FALSE,"т02бд"}</definedName>
    <definedName name="VAGA_NAT" localSheetId="40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34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8" hidden="1">{#N/A,#N/A,FALSE,"т02бд"}</definedName>
    <definedName name="VAGA_NAT" localSheetId="50" hidden="1">{#N/A,#N/A,FALSE,"т02бд"}</definedName>
    <definedName name="VAGA_NAT" localSheetId="52" hidden="1">{#N/A,#N/A,FALSE,"т02бд"}</definedName>
    <definedName name="VAGA_NAT" localSheetId="53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5" hidden="1">{#N/A,#N/A,FALSE,"т02бд"}</definedName>
    <definedName name="VAGA_NAT" localSheetId="74" hidden="1">{#N/A,#N/A,FALSE,"т02бд"}</definedName>
    <definedName name="VAGA_NAT" localSheetId="75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90" hidden="1">{#N/A,#N/A,FALSE,"т02бд"}</definedName>
    <definedName name="VAGA_NAT" localSheetId="82" hidden="1">{#N/A,#N/A,FALSE,"т02бд"}</definedName>
    <definedName name="VAGA_NAT" localSheetId="83" hidden="1">{#N/A,#N/A,FALSE,"т02бд"}</definedName>
    <definedName name="VAGA_NAT" localSheetId="88" hidden="1">{#N/A,#N/A,FALSE,"т02бд"}</definedName>
    <definedName name="VAGA_NAT" localSheetId="30" hidden="1">{#N/A,#N/A,FALSE,"т02бд"}</definedName>
    <definedName name="VAGA_NAT" localSheetId="78" hidden="1">{#N/A,#N/A,FALSE,"т02бд"}</definedName>
    <definedName name="VAGA_NAT" localSheetId="7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4" hidden="1">{#N/A,#N/A,FALSE,"т02бд"}</definedName>
    <definedName name="VAGA_NAT_1" localSheetId="23" hidden="1">{#N/A,#N/A,FALSE,"т02бд"}</definedName>
    <definedName name="VAGA_NAT_1" localSheetId="25" hidden="1">{#N/A,#N/A,FALSE,"т02бд"}</definedName>
    <definedName name="VAGA_NAT_1" localSheetId="26" hidden="1">{#N/A,#N/A,FALSE,"т02бд"}</definedName>
    <definedName name="VAGA_NAT_1" localSheetId="27" hidden="1">{#N/A,#N/A,FALSE,"т02бд"}</definedName>
    <definedName name="VAGA_NAT_1" localSheetId="16" hidden="1">{#N/A,#N/A,FALSE,"т02бд"}</definedName>
    <definedName name="VAGA_NAT_1" localSheetId="20" hidden="1">{#N/A,#N/A,FALSE,"т02бд"}</definedName>
    <definedName name="VAGA_NAT_1" localSheetId="21" hidden="1">{#N/A,#N/A,FALSE,"т02бд"}</definedName>
    <definedName name="VAGA_NAT_1" localSheetId="31" hidden="1">{#N/A,#N/A,FALSE,"т02бд"}</definedName>
    <definedName name="VAGA_NAT_1" localSheetId="40" hidden="1">{#N/A,#N/A,FALSE,"т02бд"}</definedName>
    <definedName name="VAGA_NAT_1" localSheetId="42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45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34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48" hidden="1">{#N/A,#N/A,FALSE,"т02бд"}</definedName>
    <definedName name="VAGA_NAT_1" localSheetId="50" hidden="1">{#N/A,#N/A,FALSE,"т02бд"}</definedName>
    <definedName name="VAGA_NAT_1" localSheetId="52" hidden="1">{#N/A,#N/A,FALSE,"т02бд"}</definedName>
    <definedName name="VAGA_NAT_1" localSheetId="53" hidden="1">{#N/A,#N/A,FALSE,"т02бд"}</definedName>
    <definedName name="VAGA_NAT_1" localSheetId="55" hidden="1">{#N/A,#N/A,FALSE,"т02бд"}</definedName>
    <definedName name="VAGA_NAT_1" localSheetId="58" hidden="1">{#N/A,#N/A,FALSE,"т02бд"}</definedName>
    <definedName name="VAGA_NAT_1" localSheetId="59" hidden="1">{#N/A,#N/A,FALSE,"т02бд"}</definedName>
    <definedName name="VAGA_NAT_1" localSheetId="61" hidden="1">{#N/A,#N/A,FALSE,"т02бд"}</definedName>
    <definedName name="VAGA_NAT_1" localSheetId="65" hidden="1">{#N/A,#N/A,FALSE,"т02бд"}</definedName>
    <definedName name="VAGA_NAT_1" localSheetId="74" hidden="1">{#N/A,#N/A,FALSE,"т02бд"}</definedName>
    <definedName name="VAGA_NAT_1" localSheetId="75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3" hidden="1">{#N/A,#N/A,FALSE,"т02бд"}</definedName>
    <definedName name="VAGA_NAT_1" localSheetId="90" hidden="1">{#N/A,#N/A,FALSE,"т02бд"}</definedName>
    <definedName name="VAGA_NAT_1" localSheetId="83" hidden="1">{#N/A,#N/A,FALSE,"т02бд"}</definedName>
    <definedName name="VAGA_NAT_1" localSheetId="88" hidden="1">{#N/A,#N/A,FALSE,"т02бд"}</definedName>
    <definedName name="VAGA_NAT_1" localSheetId="30" hidden="1">{#N/A,#N/A,FALSE,"т02бд"}</definedName>
    <definedName name="VAGA_NAT_1" localSheetId="78" hidden="1">{#N/A,#N/A,FALSE,"т02бд"}</definedName>
    <definedName name="VAGA_NAT_1" localSheetId="7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4" hidden="1">{#N/A,#N/A,FALSE,"т02бд"}</definedName>
    <definedName name="VAGA_NAT_2" localSheetId="23" hidden="1">{#N/A,#N/A,FALSE,"т02бд"}</definedName>
    <definedName name="VAGA_NAT_2" localSheetId="25" hidden="1">{#N/A,#N/A,FALSE,"т02бд"}</definedName>
    <definedName name="VAGA_NAT_2" localSheetId="26" hidden="1">{#N/A,#N/A,FALSE,"т02бд"}</definedName>
    <definedName name="VAGA_NAT_2" localSheetId="27" hidden="1">{#N/A,#N/A,FALSE,"т02бд"}</definedName>
    <definedName name="VAGA_NAT_2" localSheetId="16" hidden="1">{#N/A,#N/A,FALSE,"т02бд"}</definedName>
    <definedName name="VAGA_NAT_2" localSheetId="20" hidden="1">{#N/A,#N/A,FALSE,"т02бд"}</definedName>
    <definedName name="VAGA_NAT_2" localSheetId="21" hidden="1">{#N/A,#N/A,FALSE,"т02бд"}</definedName>
    <definedName name="VAGA_NAT_2" localSheetId="31" hidden="1">{#N/A,#N/A,FALSE,"т02бд"}</definedName>
    <definedName name="VAGA_NAT_2" localSheetId="40" hidden="1">{#N/A,#N/A,FALSE,"т02бд"}</definedName>
    <definedName name="VAGA_NAT_2" localSheetId="42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45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34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48" hidden="1">{#N/A,#N/A,FALSE,"т02бд"}</definedName>
    <definedName name="VAGA_NAT_2" localSheetId="50" hidden="1">{#N/A,#N/A,FALSE,"т02бд"}</definedName>
    <definedName name="VAGA_NAT_2" localSheetId="52" hidden="1">{#N/A,#N/A,FALSE,"т02бд"}</definedName>
    <definedName name="VAGA_NAT_2" localSheetId="53" hidden="1">{#N/A,#N/A,FALSE,"т02бд"}</definedName>
    <definedName name="VAGA_NAT_2" localSheetId="55" hidden="1">{#N/A,#N/A,FALSE,"т02бд"}</definedName>
    <definedName name="VAGA_NAT_2" localSheetId="58" hidden="1">{#N/A,#N/A,FALSE,"т02бд"}</definedName>
    <definedName name="VAGA_NAT_2" localSheetId="59" hidden="1">{#N/A,#N/A,FALSE,"т02бд"}</definedName>
    <definedName name="VAGA_NAT_2" localSheetId="61" hidden="1">{#N/A,#N/A,FALSE,"т02бд"}</definedName>
    <definedName name="VAGA_NAT_2" localSheetId="65" hidden="1">{#N/A,#N/A,FALSE,"т02бд"}</definedName>
    <definedName name="VAGA_NAT_2" localSheetId="74" hidden="1">{#N/A,#N/A,FALSE,"т02бд"}</definedName>
    <definedName name="VAGA_NAT_2" localSheetId="75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3" hidden="1">{#N/A,#N/A,FALSE,"т02бд"}</definedName>
    <definedName name="VAGA_NAT_2" localSheetId="90" hidden="1">{#N/A,#N/A,FALSE,"т02бд"}</definedName>
    <definedName name="VAGA_NAT_2" localSheetId="83" hidden="1">{#N/A,#N/A,FALSE,"т02бд"}</definedName>
    <definedName name="VAGA_NAT_2" localSheetId="88" hidden="1">{#N/A,#N/A,FALSE,"т02бд"}</definedName>
    <definedName name="VAGA_NAT_2" localSheetId="30" hidden="1">{#N/A,#N/A,FALSE,"т02бд"}</definedName>
    <definedName name="VAGA_NAT_2" localSheetId="78" hidden="1">{#N/A,#N/A,FALSE,"т02бд"}</definedName>
    <definedName name="VAGA_NAT_2" localSheetId="79" hidden="1">{#N/A,#N/A,FALSE,"т02бд"}</definedName>
    <definedName name="VAGA_NAT_2" hidden="1">{#N/A,#N/A,FALSE,"т02бд"}</definedName>
    <definedName name="VM0" localSheetId="14">[4]Links!$V$3</definedName>
    <definedName name="VM0" localSheetId="23">[4]Links!$V$3</definedName>
    <definedName name="VM0" localSheetId="25">[4]Links!$V$3</definedName>
    <definedName name="VM0" localSheetId="26">[4]Links!$V$3</definedName>
    <definedName name="VM0" localSheetId="27">[4]Links!$V$3</definedName>
    <definedName name="VM0" localSheetId="16">[4]Links!$V$3</definedName>
    <definedName name="VM0" localSheetId="20">[4]Links!$V$3</definedName>
    <definedName name="VM0" localSheetId="21">[4]Links!$V$3</definedName>
    <definedName name="VM0" localSheetId="40">[4]Links!$V$3</definedName>
    <definedName name="VM0" localSheetId="42">[4]Links!$V$3</definedName>
    <definedName name="VM0" localSheetId="33">[4]Links!$V$3</definedName>
    <definedName name="VM0" localSheetId="34">[4]Links!$V$3</definedName>
    <definedName name="VM0" localSheetId="39">[4]Links!$V$3</definedName>
    <definedName name="VM0">[4]Links!$V$3</definedName>
    <definedName name="VM0M" localSheetId="14">[4]Links!$J$27</definedName>
    <definedName name="VM0M" localSheetId="23">[4]Links!$J$27</definedName>
    <definedName name="VM0M" localSheetId="25">[4]Links!$J$27</definedName>
    <definedName name="VM0M" localSheetId="26">[4]Links!$J$27</definedName>
    <definedName name="VM0M" localSheetId="27">[4]Links!$J$27</definedName>
    <definedName name="VM0M" localSheetId="16">[4]Links!$J$27</definedName>
    <definedName name="VM0M" localSheetId="20">[4]Links!$J$27</definedName>
    <definedName name="VM0M" localSheetId="21">[4]Links!$J$27</definedName>
    <definedName name="VM0M" localSheetId="40">[4]Links!$J$27</definedName>
    <definedName name="VM0M" localSheetId="42">[4]Links!$J$27</definedName>
    <definedName name="VM0M" localSheetId="33">[4]Links!$J$27</definedName>
    <definedName name="VM0M" localSheetId="34">[4]Links!$J$27</definedName>
    <definedName name="VM0M" localSheetId="39">[4]Links!$J$27</definedName>
    <definedName name="VM0M">[4]Links!$J$27</definedName>
    <definedName name="VM0MC" localSheetId="14">[4]Links!$J$30</definedName>
    <definedName name="VM0MC" localSheetId="23">[4]Links!$J$30</definedName>
    <definedName name="VM0MC" localSheetId="25">[4]Links!$J$30</definedName>
    <definedName name="VM0MC" localSheetId="26">[4]Links!$J$30</definedName>
    <definedName name="VM0MC" localSheetId="27">[4]Links!$J$30</definedName>
    <definedName name="VM0MC" localSheetId="16">[4]Links!$J$30</definedName>
    <definedName name="VM0MC" localSheetId="20">[4]Links!$J$30</definedName>
    <definedName name="VM0MC" localSheetId="21">[4]Links!$J$30</definedName>
    <definedName name="VM0MC" localSheetId="40">[4]Links!$J$30</definedName>
    <definedName name="VM0MC" localSheetId="42">[4]Links!$J$30</definedName>
    <definedName name="VM0MC" localSheetId="33">[4]Links!$J$30</definedName>
    <definedName name="VM0MC" localSheetId="34">[4]Links!$J$30</definedName>
    <definedName name="VM0MC" localSheetId="39">[4]Links!$J$30</definedName>
    <definedName name="VM0MC">[4]Links!$J$30</definedName>
    <definedName name="VM3M" localSheetId="14">[4]Links!$J$28</definedName>
    <definedName name="VM3M" localSheetId="23">[4]Links!$J$28</definedName>
    <definedName name="VM3M" localSheetId="25">[4]Links!$J$28</definedName>
    <definedName name="VM3M" localSheetId="26">[4]Links!$J$28</definedName>
    <definedName name="VM3M" localSheetId="27">[4]Links!$J$28</definedName>
    <definedName name="VM3M" localSheetId="16">[4]Links!$J$28</definedName>
    <definedName name="VM3M" localSheetId="20">[4]Links!$J$28</definedName>
    <definedName name="VM3M" localSheetId="21">[4]Links!$J$28</definedName>
    <definedName name="VM3M" localSheetId="40">[4]Links!$J$28</definedName>
    <definedName name="VM3M" localSheetId="42">[4]Links!$J$28</definedName>
    <definedName name="VM3M" localSheetId="33">[4]Links!$J$28</definedName>
    <definedName name="VM3M" localSheetId="34">[4]Links!$J$28</definedName>
    <definedName name="VM3M" localSheetId="39">[4]Links!$J$28</definedName>
    <definedName name="VM3M">[4]Links!$J$28</definedName>
    <definedName name="VM3MC" localSheetId="14">[4]Links!$J$31</definedName>
    <definedName name="VM3MC" localSheetId="23">[4]Links!$J$31</definedName>
    <definedName name="VM3MC" localSheetId="25">[4]Links!$J$31</definedName>
    <definedName name="VM3MC" localSheetId="26">[4]Links!$J$31</definedName>
    <definedName name="VM3MC" localSheetId="27">[4]Links!$J$31</definedName>
    <definedName name="VM3MC" localSheetId="16">[4]Links!$J$31</definedName>
    <definedName name="VM3MC" localSheetId="20">[4]Links!$J$31</definedName>
    <definedName name="VM3MC" localSheetId="21">[4]Links!$J$31</definedName>
    <definedName name="VM3MC" localSheetId="40">[4]Links!$J$31</definedName>
    <definedName name="VM3MC" localSheetId="42">[4]Links!$J$31</definedName>
    <definedName name="VM3MC" localSheetId="33">[4]Links!$J$31</definedName>
    <definedName name="VM3MC" localSheetId="34">[4]Links!$J$31</definedName>
    <definedName name="VM3MC" localSheetId="39">[4]Links!$J$31</definedName>
    <definedName name="VM3MC">[4]Links!$J$31</definedName>
    <definedName name="VM3P" localSheetId="14">[4]Links!$V$22</definedName>
    <definedName name="VM3P" localSheetId="23">[4]Links!$V$22</definedName>
    <definedName name="VM3P" localSheetId="25">[4]Links!$V$22</definedName>
    <definedName name="VM3P" localSheetId="26">[4]Links!$V$22</definedName>
    <definedName name="VM3P" localSheetId="27">[4]Links!$V$22</definedName>
    <definedName name="VM3P" localSheetId="16">[4]Links!$V$22</definedName>
    <definedName name="VM3P" localSheetId="20">[4]Links!$V$22</definedName>
    <definedName name="VM3P" localSheetId="21">[4]Links!$V$22</definedName>
    <definedName name="VM3P" localSheetId="40">[4]Links!$V$22</definedName>
    <definedName name="VM3P" localSheetId="42">[4]Links!$V$22</definedName>
    <definedName name="VM3P" localSheetId="33">[4]Links!$V$22</definedName>
    <definedName name="VM3P" localSheetId="34">[4]Links!$V$22</definedName>
    <definedName name="VM3P" localSheetId="39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14" hidden="1">{#N/A,#N/A,FALSE,"т02бд"}</definedName>
    <definedName name="vvvv" localSheetId="23" hidden="1">{#N/A,#N/A,FALSE,"т02бд"}</definedName>
    <definedName name="vvvv" localSheetId="25" hidden="1">{#N/A,#N/A,FALSE,"т02бд"}</definedName>
    <definedName name="vvvv" localSheetId="26" hidden="1">{#N/A,#N/A,FALSE,"т02бд"}</definedName>
    <definedName name="vvvv" localSheetId="27" hidden="1">{#N/A,#N/A,FALSE,"т02бд"}</definedName>
    <definedName name="vvvv" localSheetId="15" hidden="1">{#N/A,#N/A,FALSE,"т02бд"}</definedName>
    <definedName name="vvvv" localSheetId="16" hidden="1">{#N/A,#N/A,FALSE,"т02бд"}</definedName>
    <definedName name="vvvv" localSheetId="20" hidden="1">{#N/A,#N/A,FALSE,"т02бд"}</definedName>
    <definedName name="vvvv" localSheetId="21" hidden="1">{#N/A,#N/A,FALSE,"т02бд"}</definedName>
    <definedName name="vvvv" localSheetId="31" hidden="1">{#N/A,#N/A,FALSE,"т02бд"}</definedName>
    <definedName name="vvvv" localSheetId="40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34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8" hidden="1">{#N/A,#N/A,FALSE,"т02бд"}</definedName>
    <definedName name="vvvv" localSheetId="50" hidden="1">{#N/A,#N/A,FALSE,"т02бд"}</definedName>
    <definedName name="vvvv" localSheetId="52" hidden="1">{#N/A,#N/A,FALSE,"т02бд"}</definedName>
    <definedName name="vvvv" localSheetId="53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5" hidden="1">{#N/A,#N/A,FALSE,"т02бд"}</definedName>
    <definedName name="vvvv" localSheetId="74" hidden="1">{#N/A,#N/A,FALSE,"т02бд"}</definedName>
    <definedName name="vvvv" localSheetId="75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80" hidden="1">{#N/A,#N/A,FALSE,"т02бд"}</definedName>
    <definedName name="vvvv" localSheetId="90" hidden="1">{#N/A,#N/A,FALSE,"т02бд"}</definedName>
    <definedName name="vvvv" localSheetId="82" hidden="1">{#N/A,#N/A,FALSE,"т02бд"}</definedName>
    <definedName name="vvvv" localSheetId="83" hidden="1">{#N/A,#N/A,FALSE,"т02бд"}</definedName>
    <definedName name="vvvv" localSheetId="88" hidden="1">{#N/A,#N/A,FALSE,"т02бд"}</definedName>
    <definedName name="vvvv" localSheetId="30" hidden="1">{#N/A,#N/A,FALSE,"т02бд"}</definedName>
    <definedName name="vvvv" localSheetId="78" hidden="1">{#N/A,#N/A,FALSE,"т02бд"}</definedName>
    <definedName name="vvvv" localSheetId="7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4" hidden="1">{#N/A,#N/A,FALSE,"т02бд"}</definedName>
    <definedName name="vvvv_1" localSheetId="23" hidden="1">{#N/A,#N/A,FALSE,"т02бд"}</definedName>
    <definedName name="vvvv_1" localSheetId="25" hidden="1">{#N/A,#N/A,FALSE,"т02бд"}</definedName>
    <definedName name="vvvv_1" localSheetId="26" hidden="1">{#N/A,#N/A,FALSE,"т02бд"}</definedName>
    <definedName name="vvvv_1" localSheetId="27" hidden="1">{#N/A,#N/A,FALSE,"т02бд"}</definedName>
    <definedName name="vvvv_1" localSheetId="16" hidden="1">{#N/A,#N/A,FALSE,"т02бд"}</definedName>
    <definedName name="vvvv_1" localSheetId="20" hidden="1">{#N/A,#N/A,FALSE,"т02бд"}</definedName>
    <definedName name="vvvv_1" localSheetId="21" hidden="1">{#N/A,#N/A,FALSE,"т02бд"}</definedName>
    <definedName name="vvvv_1" localSheetId="31" hidden="1">{#N/A,#N/A,FALSE,"т02бд"}</definedName>
    <definedName name="vvvv_1" localSheetId="40" hidden="1">{#N/A,#N/A,FALSE,"т02бд"}</definedName>
    <definedName name="vvvv_1" localSheetId="42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45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34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48" hidden="1">{#N/A,#N/A,FALSE,"т02бд"}</definedName>
    <definedName name="vvvv_1" localSheetId="50" hidden="1">{#N/A,#N/A,FALSE,"т02бд"}</definedName>
    <definedName name="vvvv_1" localSheetId="52" hidden="1">{#N/A,#N/A,FALSE,"т02бд"}</definedName>
    <definedName name="vvvv_1" localSheetId="53" hidden="1">{#N/A,#N/A,FALSE,"т02бд"}</definedName>
    <definedName name="vvvv_1" localSheetId="55" hidden="1">{#N/A,#N/A,FALSE,"т02бд"}</definedName>
    <definedName name="vvvv_1" localSheetId="58" hidden="1">{#N/A,#N/A,FALSE,"т02бд"}</definedName>
    <definedName name="vvvv_1" localSheetId="59" hidden="1">{#N/A,#N/A,FALSE,"т02бд"}</definedName>
    <definedName name="vvvv_1" localSheetId="61" hidden="1">{#N/A,#N/A,FALSE,"т02бд"}</definedName>
    <definedName name="vvvv_1" localSheetId="65" hidden="1">{#N/A,#N/A,FALSE,"т02бд"}</definedName>
    <definedName name="vvvv_1" localSheetId="74" hidden="1">{#N/A,#N/A,FALSE,"т02бд"}</definedName>
    <definedName name="vvvv_1" localSheetId="75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3" hidden="1">{#N/A,#N/A,FALSE,"т02бд"}</definedName>
    <definedName name="vvvv_1" localSheetId="90" hidden="1">{#N/A,#N/A,FALSE,"т02бд"}</definedName>
    <definedName name="vvvv_1" localSheetId="83" hidden="1">{#N/A,#N/A,FALSE,"т02бд"}</definedName>
    <definedName name="vvvv_1" localSheetId="88" hidden="1">{#N/A,#N/A,FALSE,"т02бд"}</definedName>
    <definedName name="vvvv_1" localSheetId="30" hidden="1">{#N/A,#N/A,FALSE,"т02бд"}</definedName>
    <definedName name="vvvv_1" localSheetId="78" hidden="1">{#N/A,#N/A,FALSE,"т02бд"}</definedName>
    <definedName name="vvvv_1" localSheetId="7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4" hidden="1">{#N/A,#N/A,FALSE,"т02бд"}</definedName>
    <definedName name="vvvv_2" localSheetId="23" hidden="1">{#N/A,#N/A,FALSE,"т02бд"}</definedName>
    <definedName name="vvvv_2" localSheetId="25" hidden="1">{#N/A,#N/A,FALSE,"т02бд"}</definedName>
    <definedName name="vvvv_2" localSheetId="26" hidden="1">{#N/A,#N/A,FALSE,"т02бд"}</definedName>
    <definedName name="vvvv_2" localSheetId="27" hidden="1">{#N/A,#N/A,FALSE,"т02бд"}</definedName>
    <definedName name="vvvv_2" localSheetId="16" hidden="1">{#N/A,#N/A,FALSE,"т02бд"}</definedName>
    <definedName name="vvvv_2" localSheetId="20" hidden="1">{#N/A,#N/A,FALSE,"т02бд"}</definedName>
    <definedName name="vvvv_2" localSheetId="21" hidden="1">{#N/A,#N/A,FALSE,"т02бд"}</definedName>
    <definedName name="vvvv_2" localSheetId="31" hidden="1">{#N/A,#N/A,FALSE,"т02бд"}</definedName>
    <definedName name="vvvv_2" localSheetId="40" hidden="1">{#N/A,#N/A,FALSE,"т02бд"}</definedName>
    <definedName name="vvvv_2" localSheetId="42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45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34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48" hidden="1">{#N/A,#N/A,FALSE,"т02бд"}</definedName>
    <definedName name="vvvv_2" localSheetId="50" hidden="1">{#N/A,#N/A,FALSE,"т02бд"}</definedName>
    <definedName name="vvvv_2" localSheetId="52" hidden="1">{#N/A,#N/A,FALSE,"т02бд"}</definedName>
    <definedName name="vvvv_2" localSheetId="53" hidden="1">{#N/A,#N/A,FALSE,"т02бд"}</definedName>
    <definedName name="vvvv_2" localSheetId="55" hidden="1">{#N/A,#N/A,FALSE,"т02бд"}</definedName>
    <definedName name="vvvv_2" localSheetId="58" hidden="1">{#N/A,#N/A,FALSE,"т02бд"}</definedName>
    <definedName name="vvvv_2" localSheetId="59" hidden="1">{#N/A,#N/A,FALSE,"т02бд"}</definedName>
    <definedName name="vvvv_2" localSheetId="61" hidden="1">{#N/A,#N/A,FALSE,"т02бд"}</definedName>
    <definedName name="vvvv_2" localSheetId="65" hidden="1">{#N/A,#N/A,FALSE,"т02бд"}</definedName>
    <definedName name="vvvv_2" localSheetId="74" hidden="1">{#N/A,#N/A,FALSE,"т02бд"}</definedName>
    <definedName name="vvvv_2" localSheetId="75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3" hidden="1">{#N/A,#N/A,FALSE,"т02бд"}</definedName>
    <definedName name="vvvv_2" localSheetId="90" hidden="1">{#N/A,#N/A,FALSE,"т02бд"}</definedName>
    <definedName name="vvvv_2" localSheetId="83" hidden="1">{#N/A,#N/A,FALSE,"т02бд"}</definedName>
    <definedName name="vvvv_2" localSheetId="88" hidden="1">{#N/A,#N/A,FALSE,"т02бд"}</definedName>
    <definedName name="vvvv_2" localSheetId="30" hidden="1">{#N/A,#N/A,FALSE,"т02бд"}</definedName>
    <definedName name="vvvv_2" localSheetId="78" hidden="1">{#N/A,#N/A,FALSE,"т02бд"}</definedName>
    <definedName name="vvvv_2" localSheetId="79" hidden="1">{#N/A,#N/A,FALSE,"т02бд"}</definedName>
    <definedName name="vvvv_2" hidden="1">{#N/A,#N/A,FALSE,"т02бд"}</definedName>
    <definedName name="W" localSheetId="68">[5]C!$L$19</definedName>
    <definedName name="W" localSheetId="69">[5]C!$L$19</definedName>
    <definedName name="W" localSheetId="72">[5]C!$L$19</definedName>
    <definedName name="W" localSheetId="78">[5]C!$L$19</definedName>
    <definedName name="W">[5]C!$L$19</definedName>
    <definedName name="W_F" localSheetId="14">[4]Links!$T$11</definedName>
    <definedName name="W_F" localSheetId="23">[4]Links!$T$11</definedName>
    <definedName name="W_F" localSheetId="25">[4]Links!$T$11</definedName>
    <definedName name="W_F" localSheetId="26">[4]Links!$T$11</definedName>
    <definedName name="W_F" localSheetId="27">[4]Links!$T$11</definedName>
    <definedName name="W_F" localSheetId="16">[4]Links!$T$11</definedName>
    <definedName name="W_F" localSheetId="20">[4]Links!$T$11</definedName>
    <definedName name="W_F" localSheetId="21">[4]Links!$T$11</definedName>
    <definedName name="W_F" localSheetId="40">[4]Links!$T$11</definedName>
    <definedName name="W_F" localSheetId="42">[4]Links!$T$11</definedName>
    <definedName name="W_F" localSheetId="33">[4]Links!$T$11</definedName>
    <definedName name="W_F" localSheetId="34">[4]Links!$T$11</definedName>
    <definedName name="W_F" localSheetId="39">[4]Links!$T$11</definedName>
    <definedName name="W_F">[4]Links!$T$11</definedName>
    <definedName name="W_P" localSheetId="14">[4]Links!$X$14</definedName>
    <definedName name="W_P" localSheetId="23">[4]Links!$X$14</definedName>
    <definedName name="W_P" localSheetId="25">[4]Links!$X$14</definedName>
    <definedName name="W_P" localSheetId="26">[4]Links!$X$14</definedName>
    <definedName name="W_P" localSheetId="27">[4]Links!$X$14</definedName>
    <definedName name="W_P" localSheetId="16">[4]Links!$X$14</definedName>
    <definedName name="W_P" localSheetId="20">[4]Links!$X$14</definedName>
    <definedName name="W_P" localSheetId="21">[4]Links!$X$14</definedName>
    <definedName name="W_P" localSheetId="40">[4]Links!$X$14</definedName>
    <definedName name="W_P" localSheetId="42">[4]Links!$X$14</definedName>
    <definedName name="W_P" localSheetId="33">[4]Links!$X$14</definedName>
    <definedName name="W_P" localSheetId="34">[4]Links!$X$14</definedName>
    <definedName name="W_P" localSheetId="39">[4]Links!$X$14</definedName>
    <definedName name="W_P">[4]Links!$X$14</definedName>
    <definedName name="WAG" localSheetId="14">[4]Links!$L$3</definedName>
    <definedName name="WAG" localSheetId="23">[4]Links!$L$3</definedName>
    <definedName name="WAG" localSheetId="25">[4]Links!$L$3</definedName>
    <definedName name="WAG" localSheetId="26">[4]Links!$L$3</definedName>
    <definedName name="WAG" localSheetId="27">[4]Links!$L$3</definedName>
    <definedName name="WAG" localSheetId="16">[4]Links!$L$3</definedName>
    <definedName name="WAG" localSheetId="20">[4]Links!$L$3</definedName>
    <definedName name="WAG" localSheetId="21">[4]Links!$L$3</definedName>
    <definedName name="WAG" localSheetId="40">[4]Links!$L$3</definedName>
    <definedName name="WAG" localSheetId="42">[4]Links!$L$3</definedName>
    <definedName name="WAG" localSheetId="33">[4]Links!$L$3</definedName>
    <definedName name="WAG" localSheetId="34">[4]Links!$L$3</definedName>
    <definedName name="WAG" localSheetId="39">[4]Links!$L$3</definedName>
    <definedName name="WAG">[4]Links!$L$3</definedName>
    <definedName name="WAGC" localSheetId="14">[4]Links!$L$15</definedName>
    <definedName name="WAGC" localSheetId="23">[4]Links!$L$15</definedName>
    <definedName name="WAGC" localSheetId="25">[4]Links!$L$15</definedName>
    <definedName name="WAGC" localSheetId="26">[4]Links!$L$15</definedName>
    <definedName name="WAGC" localSheetId="27">[4]Links!$L$15</definedName>
    <definedName name="WAGC" localSheetId="16">[4]Links!$L$15</definedName>
    <definedName name="WAGC" localSheetId="20">[4]Links!$L$15</definedName>
    <definedName name="WAGC" localSheetId="21">[4]Links!$L$15</definedName>
    <definedName name="WAGC" localSheetId="40">[4]Links!$L$15</definedName>
    <definedName name="WAGC" localSheetId="42">[4]Links!$L$15</definedName>
    <definedName name="WAGC" localSheetId="33">[4]Links!$L$15</definedName>
    <definedName name="WAGC" localSheetId="34">[4]Links!$L$15</definedName>
    <definedName name="WAGC" localSheetId="39">[4]Links!$L$15</definedName>
    <definedName name="WAGC">[4]Links!$L$15</definedName>
    <definedName name="WAGCP" localSheetId="14">[4]Links!$L$19</definedName>
    <definedName name="WAGCP" localSheetId="23">[4]Links!$L$19</definedName>
    <definedName name="WAGCP" localSheetId="25">[4]Links!$L$19</definedName>
    <definedName name="WAGCP" localSheetId="26">[4]Links!$L$19</definedName>
    <definedName name="WAGCP" localSheetId="27">[4]Links!$L$19</definedName>
    <definedName name="WAGCP" localSheetId="16">[4]Links!$L$19</definedName>
    <definedName name="WAGCP" localSheetId="20">[4]Links!$L$19</definedName>
    <definedName name="WAGCP" localSheetId="21">[4]Links!$L$19</definedName>
    <definedName name="WAGCP" localSheetId="40">[4]Links!$L$19</definedName>
    <definedName name="WAGCP" localSheetId="42">[4]Links!$L$19</definedName>
    <definedName name="WAGCP" localSheetId="33">[4]Links!$L$19</definedName>
    <definedName name="WAGCP" localSheetId="34">[4]Links!$L$19</definedName>
    <definedName name="WAGCP" localSheetId="39">[4]Links!$L$19</definedName>
    <definedName name="WAGCP">[4]Links!$L$19</definedName>
    <definedName name="Wage" localSheetId="68">[5]C!$L$30</definedName>
    <definedName name="Wage" localSheetId="69">[5]C!$L$30</definedName>
    <definedName name="Wage" localSheetId="72">[5]C!$L$30</definedName>
    <definedName name="Wage" localSheetId="78">[5]C!$L$30</definedName>
    <definedName name="Wage">[5]C!$L$30</definedName>
    <definedName name="WAGE_f" localSheetId="14">[4]Links!#REF!</definedName>
    <definedName name="WAGE_f" localSheetId="23">[4]Links!#REF!</definedName>
    <definedName name="WAGE_f" localSheetId="25">[4]Links!#REF!</definedName>
    <definedName name="WAGE_f" localSheetId="26">[4]Links!#REF!</definedName>
    <definedName name="WAGE_f" localSheetId="27">[4]Links!#REF!</definedName>
    <definedName name="WAGE_f" localSheetId="16">[4]Links!#REF!</definedName>
    <definedName name="WAGE_f" localSheetId="20">[4]Links!#REF!</definedName>
    <definedName name="WAGE_f" localSheetId="21">[4]Links!#REF!</definedName>
    <definedName name="WAGE_f" localSheetId="31">[4]Links!#REF!</definedName>
    <definedName name="WAGE_f" localSheetId="40">[4]Links!#REF!</definedName>
    <definedName name="WAGE_f" localSheetId="42">[4]Links!#REF!</definedName>
    <definedName name="WAGE_f" localSheetId="43">[4]Links!#REF!</definedName>
    <definedName name="WAGE_f" localSheetId="33">[4]Links!#REF!</definedName>
    <definedName name="WAGE_f" localSheetId="34">[4]Links!#REF!</definedName>
    <definedName name="WAGE_f" localSheetId="39">[4]Links!#REF!</definedName>
    <definedName name="WAGE_f" localSheetId="46">[4]Links!#REF!</definedName>
    <definedName name="WAGE_f" localSheetId="49">[4]Links!#REF!</definedName>
    <definedName name="WAGE_f" localSheetId="52">[4]Links!#REF!</definedName>
    <definedName name="WAGE_f" localSheetId="55">[4]Links!#REF!</definedName>
    <definedName name="WAGE_f" localSheetId="59">[4]Links!#REF!</definedName>
    <definedName name="WAGE_f" localSheetId="61">[4]Links!#REF!</definedName>
    <definedName name="WAGE_f" localSheetId="65">[4]Links!#REF!</definedName>
    <definedName name="WAGE_f" localSheetId="66">[4]Links!#REF!</definedName>
    <definedName name="WAGE_f" localSheetId="67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72">[4]Links!#REF!</definedName>
    <definedName name="WAGE_f" localSheetId="90">[4]Links!#REF!</definedName>
    <definedName name="WAGE_f" localSheetId="83">[4]Links!#REF!</definedName>
    <definedName name="WAGE_f" localSheetId="88">[4]Links!#REF!</definedName>
    <definedName name="WAGE_f" localSheetId="64">[4]Links!#REF!</definedName>
    <definedName name="WAGE_f" localSheetId="62">[4]Links!#REF!</definedName>
    <definedName name="WAGE_f" localSheetId="78">[4]Links!#REF!</definedName>
    <definedName name="WAGE_f" localSheetId="79">[4]Links!#REF!</definedName>
    <definedName name="WAGE_f">[4]Links!#REF!</definedName>
    <definedName name="WAGE_P" localSheetId="14">[4]Links!$X$25</definedName>
    <definedName name="WAGE_P" localSheetId="23">[4]Links!$X$25</definedName>
    <definedName name="WAGE_P" localSheetId="25">[4]Links!$X$25</definedName>
    <definedName name="WAGE_P" localSheetId="26">[4]Links!$X$25</definedName>
    <definedName name="WAGE_P" localSheetId="27">[4]Links!$X$25</definedName>
    <definedName name="WAGE_P" localSheetId="16">[4]Links!$X$25</definedName>
    <definedName name="WAGE_P" localSheetId="20">[4]Links!$X$25</definedName>
    <definedName name="WAGE_P" localSheetId="21">[4]Links!$X$25</definedName>
    <definedName name="WAGE_P" localSheetId="40">[4]Links!$X$25</definedName>
    <definedName name="WAGE_P" localSheetId="42">[4]Links!$X$25</definedName>
    <definedName name="WAGE_P" localSheetId="33">[4]Links!$X$25</definedName>
    <definedName name="WAGE_P" localSheetId="34">[4]Links!$X$25</definedName>
    <definedName name="WAGE_P" localSheetId="39">[4]Links!$X$25</definedName>
    <definedName name="WAGE_P">[4]Links!$X$25</definedName>
    <definedName name="WAGEM" localSheetId="14">[4]Links!$L$43</definedName>
    <definedName name="WAGEM" localSheetId="23">[4]Links!$L$43</definedName>
    <definedName name="WAGEM" localSheetId="25">[4]Links!$L$43</definedName>
    <definedName name="WAGEM" localSheetId="26">[4]Links!$L$43</definedName>
    <definedName name="WAGEM" localSheetId="27">[4]Links!$L$43</definedName>
    <definedName name="WAGEM" localSheetId="16">[4]Links!$L$43</definedName>
    <definedName name="WAGEM" localSheetId="20">[4]Links!$L$43</definedName>
    <definedName name="WAGEM" localSheetId="21">[4]Links!$L$43</definedName>
    <definedName name="WAGEM" localSheetId="40">[4]Links!$L$43</definedName>
    <definedName name="WAGEM" localSheetId="42">[4]Links!$L$43</definedName>
    <definedName name="WAGEM" localSheetId="33">[4]Links!$L$43</definedName>
    <definedName name="WAGEM" localSheetId="34">[4]Links!$L$43</definedName>
    <definedName name="WAGEM" localSheetId="39">[4]Links!$L$43</definedName>
    <definedName name="WAGEM">[4]Links!$L$43</definedName>
    <definedName name="WAGER" localSheetId="68">[5]C!$L$31</definedName>
    <definedName name="WAGER" localSheetId="69">[5]C!$L$31</definedName>
    <definedName name="WAGER" localSheetId="72">[5]C!$L$31</definedName>
    <definedName name="WAGER" localSheetId="78">[5]C!$L$31</definedName>
    <definedName name="WAGER">[5]C!$L$31</definedName>
    <definedName name="WAGER_f" localSheetId="14">[4]Links!#REF!</definedName>
    <definedName name="WAGER_f" localSheetId="23">[4]Links!#REF!</definedName>
    <definedName name="WAGER_f" localSheetId="25">[4]Links!#REF!</definedName>
    <definedName name="WAGER_f" localSheetId="26">[4]Links!#REF!</definedName>
    <definedName name="WAGER_f" localSheetId="27">[4]Links!#REF!</definedName>
    <definedName name="WAGER_f" localSheetId="16">[4]Links!#REF!</definedName>
    <definedName name="WAGER_f" localSheetId="20">[4]Links!#REF!</definedName>
    <definedName name="WAGER_f" localSheetId="21">[4]Links!#REF!</definedName>
    <definedName name="WAGER_f" localSheetId="31">[4]Links!#REF!</definedName>
    <definedName name="WAGER_f" localSheetId="40">[4]Links!#REF!</definedName>
    <definedName name="WAGER_f" localSheetId="42">[4]Links!#REF!</definedName>
    <definedName name="WAGER_f" localSheetId="43">[4]Links!#REF!</definedName>
    <definedName name="WAGER_f" localSheetId="33">[4]Links!#REF!</definedName>
    <definedName name="WAGER_f" localSheetId="34">[4]Links!#REF!</definedName>
    <definedName name="WAGER_f" localSheetId="39">[4]Links!#REF!</definedName>
    <definedName name="WAGER_f" localSheetId="46">[4]Links!#REF!</definedName>
    <definedName name="WAGER_f" localSheetId="49">[4]Links!#REF!</definedName>
    <definedName name="WAGER_f" localSheetId="52">[4]Links!#REF!</definedName>
    <definedName name="WAGER_f" localSheetId="55">[4]Links!#REF!</definedName>
    <definedName name="WAGER_f" localSheetId="59">[4]Links!#REF!</definedName>
    <definedName name="WAGER_f" localSheetId="61">[4]Links!#REF!</definedName>
    <definedName name="WAGER_f" localSheetId="65">[4]Links!#REF!</definedName>
    <definedName name="WAGER_f" localSheetId="66">[4]Links!#REF!</definedName>
    <definedName name="WAGER_f" localSheetId="67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72">[4]Links!#REF!</definedName>
    <definedName name="WAGER_f" localSheetId="90">[4]Links!#REF!</definedName>
    <definedName name="WAGER_f" localSheetId="83">[4]Links!#REF!</definedName>
    <definedName name="WAGER_f" localSheetId="88">[4]Links!#REF!</definedName>
    <definedName name="WAGER_f" localSheetId="64">[4]Links!#REF!</definedName>
    <definedName name="WAGER_f" localSheetId="62">[4]Links!#REF!</definedName>
    <definedName name="WAGER_f" localSheetId="78">[4]Links!#REF!</definedName>
    <definedName name="WAGER_f" localSheetId="79">[4]Links!#REF!</definedName>
    <definedName name="WAGER_f">[4]Links!#REF!</definedName>
    <definedName name="WAGERM" localSheetId="14">[4]Links!$L$46</definedName>
    <definedName name="WAGERM" localSheetId="23">[4]Links!$L$46</definedName>
    <definedName name="WAGERM" localSheetId="25">[4]Links!$L$46</definedName>
    <definedName name="WAGERM" localSheetId="26">[4]Links!$L$46</definedName>
    <definedName name="WAGERM" localSheetId="27">[4]Links!$L$46</definedName>
    <definedName name="WAGERM" localSheetId="16">[4]Links!$L$46</definedName>
    <definedName name="WAGERM" localSheetId="20">[4]Links!$L$46</definedName>
    <definedName name="WAGERM" localSheetId="21">[4]Links!$L$46</definedName>
    <definedName name="WAGERM" localSheetId="40">[4]Links!$L$46</definedName>
    <definedName name="WAGERM" localSheetId="42">[4]Links!$L$46</definedName>
    <definedName name="WAGERM" localSheetId="33">[4]Links!$L$46</definedName>
    <definedName name="WAGERM" localSheetId="34">[4]Links!$L$46</definedName>
    <definedName name="WAGERM" localSheetId="39">[4]Links!$L$46</definedName>
    <definedName name="WAGERM">[4]Links!$L$46</definedName>
    <definedName name="WAGERY" localSheetId="14">[4]Links!$L$47</definedName>
    <definedName name="WAGERY" localSheetId="23">[4]Links!$L$47</definedName>
    <definedName name="WAGERY" localSheetId="25">[4]Links!$L$47</definedName>
    <definedName name="WAGERY" localSheetId="26">[4]Links!$L$47</definedName>
    <definedName name="WAGERY" localSheetId="27">[4]Links!$L$47</definedName>
    <definedName name="WAGERY" localSheetId="16">[4]Links!$L$47</definedName>
    <definedName name="WAGERY" localSheetId="20">[4]Links!$L$47</definedName>
    <definedName name="WAGERY" localSheetId="21">[4]Links!$L$47</definedName>
    <definedName name="WAGERY" localSheetId="40">[4]Links!$L$47</definedName>
    <definedName name="WAGERY" localSheetId="42">[4]Links!$L$47</definedName>
    <definedName name="WAGERY" localSheetId="33">[4]Links!$L$47</definedName>
    <definedName name="WAGERY" localSheetId="34">[4]Links!$L$47</definedName>
    <definedName name="WAGERY" localSheetId="39">[4]Links!$L$47</definedName>
    <definedName name="WAGERY">[4]Links!$L$47</definedName>
    <definedName name="WAGES" localSheetId="68">[5]C!$L$21</definedName>
    <definedName name="WAGES" localSheetId="69">[5]C!$L$21</definedName>
    <definedName name="WAGES" localSheetId="72">[5]C!$L$21</definedName>
    <definedName name="WAGES" localSheetId="78">[5]C!$L$21</definedName>
    <definedName name="WAGES">[5]C!$L$21</definedName>
    <definedName name="WAGES_F" localSheetId="14">[4]Links!$T$12</definedName>
    <definedName name="WAGES_F" localSheetId="23">[4]Links!$T$12</definedName>
    <definedName name="WAGES_F" localSheetId="25">[4]Links!$T$12</definedName>
    <definedName name="WAGES_F" localSheetId="26">[4]Links!$T$12</definedName>
    <definedName name="WAGES_F" localSheetId="27">[4]Links!$T$12</definedName>
    <definedName name="WAGES_F" localSheetId="16">[4]Links!$T$12</definedName>
    <definedName name="WAGES_F" localSheetId="20">[4]Links!$T$12</definedName>
    <definedName name="WAGES_F" localSheetId="21">[4]Links!$T$12</definedName>
    <definedName name="WAGES_F" localSheetId="40">[4]Links!$T$12</definedName>
    <definedName name="WAGES_F" localSheetId="42">[4]Links!$T$12</definedName>
    <definedName name="WAGES_F" localSheetId="33">[4]Links!$T$12</definedName>
    <definedName name="WAGES_F" localSheetId="34">[4]Links!$T$12</definedName>
    <definedName name="WAGES_F" localSheetId="39">[4]Links!$T$12</definedName>
    <definedName name="WAGES_F">[4]Links!$T$12</definedName>
    <definedName name="WAGES_P" localSheetId="14">[4]Links!$X$16</definedName>
    <definedName name="WAGES_P" localSheetId="23">[4]Links!$X$16</definedName>
    <definedName name="WAGES_P" localSheetId="25">[4]Links!$X$16</definedName>
    <definedName name="WAGES_P" localSheetId="26">[4]Links!$X$16</definedName>
    <definedName name="WAGES_P" localSheetId="27">[4]Links!$X$16</definedName>
    <definedName name="WAGES_P" localSheetId="16">[4]Links!$X$16</definedName>
    <definedName name="WAGES_P" localSheetId="20">[4]Links!$X$16</definedName>
    <definedName name="WAGES_P" localSheetId="21">[4]Links!$X$16</definedName>
    <definedName name="WAGES_P" localSheetId="40">[4]Links!$X$16</definedName>
    <definedName name="WAGES_P" localSheetId="42">[4]Links!$X$16</definedName>
    <definedName name="WAGES_P" localSheetId="33">[4]Links!$X$16</definedName>
    <definedName name="WAGES_P" localSheetId="34">[4]Links!$X$16</definedName>
    <definedName name="WAGES_P" localSheetId="39">[4]Links!$X$16</definedName>
    <definedName name="WAGES_P">[4]Links!$X$16</definedName>
    <definedName name="WAGESK_f" localSheetId="14">[4]Links!#REF!</definedName>
    <definedName name="WAGESK_f" localSheetId="23">[4]Links!#REF!</definedName>
    <definedName name="WAGESK_f" localSheetId="25">[4]Links!#REF!</definedName>
    <definedName name="WAGESK_f" localSheetId="26">[4]Links!#REF!</definedName>
    <definedName name="WAGESK_f" localSheetId="27">[4]Links!#REF!</definedName>
    <definedName name="WAGESK_f" localSheetId="16">[4]Links!#REF!</definedName>
    <definedName name="WAGESK_f" localSheetId="20">[4]Links!#REF!</definedName>
    <definedName name="WAGESK_f" localSheetId="21">[4]Links!#REF!</definedName>
    <definedName name="WAGESK_f" localSheetId="31">[4]Links!#REF!</definedName>
    <definedName name="WAGESK_f" localSheetId="40">[4]Links!#REF!</definedName>
    <definedName name="WAGESK_f" localSheetId="42">[4]Links!#REF!</definedName>
    <definedName name="WAGESK_f" localSheetId="43">[4]Links!#REF!</definedName>
    <definedName name="WAGESK_f" localSheetId="33">[4]Links!#REF!</definedName>
    <definedName name="WAGESK_f" localSheetId="34">[4]Links!#REF!</definedName>
    <definedName name="WAGESK_f" localSheetId="39">[4]Links!#REF!</definedName>
    <definedName name="WAGESK_f" localSheetId="46">[4]Links!#REF!</definedName>
    <definedName name="WAGESK_f" localSheetId="49">[4]Links!#REF!</definedName>
    <definedName name="WAGESK_f" localSheetId="52">[4]Links!#REF!</definedName>
    <definedName name="WAGESK_f" localSheetId="55">[4]Links!#REF!</definedName>
    <definedName name="WAGESK_f" localSheetId="59">[4]Links!#REF!</definedName>
    <definedName name="WAGESK_f" localSheetId="61">[4]Links!#REF!</definedName>
    <definedName name="WAGESK_f" localSheetId="65">[4]Links!#REF!</definedName>
    <definedName name="WAGESK_f" localSheetId="66">[4]Links!#REF!</definedName>
    <definedName name="WAGESK_f" localSheetId="67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72">[4]Links!#REF!</definedName>
    <definedName name="WAGESK_f" localSheetId="90">[4]Links!#REF!</definedName>
    <definedName name="WAGESK_f" localSheetId="83">[4]Links!#REF!</definedName>
    <definedName name="WAGESK_f" localSheetId="88">[4]Links!#REF!</definedName>
    <definedName name="WAGESK_f" localSheetId="64">[4]Links!#REF!</definedName>
    <definedName name="WAGESK_f" localSheetId="62">[4]Links!#REF!</definedName>
    <definedName name="WAGESK_f" localSheetId="78">[4]Links!#REF!</definedName>
    <definedName name="WAGESK_f" localSheetId="79">[4]Links!#REF!</definedName>
    <definedName name="WAGESK_f">[4]Links!#REF!</definedName>
    <definedName name="WAGESP_f" localSheetId="14">[4]Links!#REF!</definedName>
    <definedName name="WAGESP_f" localSheetId="23">[4]Links!#REF!</definedName>
    <definedName name="WAGESP_f" localSheetId="25">[4]Links!#REF!</definedName>
    <definedName name="WAGESP_f" localSheetId="26">[4]Links!#REF!</definedName>
    <definedName name="WAGESP_f" localSheetId="27">[4]Links!#REF!</definedName>
    <definedName name="WAGESP_f" localSheetId="16">[4]Links!#REF!</definedName>
    <definedName name="WAGESP_f" localSheetId="20">[4]Links!#REF!</definedName>
    <definedName name="WAGESP_f" localSheetId="21">[4]Links!#REF!</definedName>
    <definedName name="WAGESP_f" localSheetId="40">[4]Links!#REF!</definedName>
    <definedName name="WAGESP_f" localSheetId="42">[4]Links!#REF!</definedName>
    <definedName name="WAGESP_f" localSheetId="43">[4]Links!#REF!</definedName>
    <definedName name="WAGESP_f" localSheetId="33">[4]Links!#REF!</definedName>
    <definedName name="WAGESP_f" localSheetId="34">[4]Links!#REF!</definedName>
    <definedName name="WAGESP_f" localSheetId="39">[4]Links!#REF!</definedName>
    <definedName name="WAGESP_f" localSheetId="46">[4]Links!#REF!</definedName>
    <definedName name="WAGESP_f" localSheetId="49">[4]Links!#REF!</definedName>
    <definedName name="WAGESP_f" localSheetId="52">[4]Links!#REF!</definedName>
    <definedName name="WAGESP_f" localSheetId="55">[4]Links!#REF!</definedName>
    <definedName name="WAGESP_f" localSheetId="59">[4]Links!#REF!</definedName>
    <definedName name="WAGESP_f" localSheetId="61">[4]Links!#REF!</definedName>
    <definedName name="WAGESP_f" localSheetId="65">[4]Links!#REF!</definedName>
    <definedName name="WAGESP_f" localSheetId="66">[4]Links!#REF!</definedName>
    <definedName name="WAGESP_f" localSheetId="67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72">[4]Links!#REF!</definedName>
    <definedName name="WAGESP_f" localSheetId="90">[4]Links!#REF!</definedName>
    <definedName name="WAGESP_f" localSheetId="83">[4]Links!#REF!</definedName>
    <definedName name="WAGESP_f" localSheetId="88">[4]Links!#REF!</definedName>
    <definedName name="WAGESP_f" localSheetId="64">[4]Links!#REF!</definedName>
    <definedName name="WAGESP_f" localSheetId="62">[4]Links!#REF!</definedName>
    <definedName name="WAGESP_f" localSheetId="78">[4]Links!#REF!</definedName>
    <definedName name="WAGESP_f" localSheetId="79">[4]Links!#REF!</definedName>
    <definedName name="WAGESP_f">[4]Links!#REF!</definedName>
    <definedName name="WAGESR_f" localSheetId="14">[4]Links!#REF!</definedName>
    <definedName name="WAGESR_f" localSheetId="23">[4]Links!#REF!</definedName>
    <definedName name="WAGESR_f" localSheetId="25">[4]Links!#REF!</definedName>
    <definedName name="WAGESR_f" localSheetId="26">[4]Links!#REF!</definedName>
    <definedName name="WAGESR_f" localSheetId="27">[4]Links!#REF!</definedName>
    <definedName name="WAGESR_f" localSheetId="16">[4]Links!#REF!</definedName>
    <definedName name="WAGESR_f" localSheetId="20">[4]Links!#REF!</definedName>
    <definedName name="WAGESR_f" localSheetId="21">[4]Links!#REF!</definedName>
    <definedName name="WAGESR_f" localSheetId="40">[4]Links!#REF!</definedName>
    <definedName name="WAGESR_f" localSheetId="42">[4]Links!#REF!</definedName>
    <definedName name="WAGESR_f" localSheetId="43">[4]Links!#REF!</definedName>
    <definedName name="WAGESR_f" localSheetId="33">[4]Links!#REF!</definedName>
    <definedName name="WAGESR_f" localSheetId="34">[4]Links!#REF!</definedName>
    <definedName name="WAGESR_f" localSheetId="39">[4]Links!#REF!</definedName>
    <definedName name="WAGESR_f" localSheetId="46">[4]Links!#REF!</definedName>
    <definedName name="WAGESR_f" localSheetId="49">[4]Links!#REF!</definedName>
    <definedName name="WAGESR_f" localSheetId="59">[4]Links!#REF!</definedName>
    <definedName name="WAGESR_f" localSheetId="65">[4]Links!#REF!</definedName>
    <definedName name="WAGESR_f" localSheetId="66">[4]Links!#REF!</definedName>
    <definedName name="WAGESR_f" localSheetId="67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72">[4]Links!#REF!</definedName>
    <definedName name="WAGESR_f" localSheetId="90">[4]Links!#REF!</definedName>
    <definedName name="WAGESR_f" localSheetId="83">[4]Links!#REF!</definedName>
    <definedName name="WAGESR_f" localSheetId="88">[4]Links!#REF!</definedName>
    <definedName name="WAGESR_f" localSheetId="64">[4]Links!#REF!</definedName>
    <definedName name="WAGESR_f" localSheetId="62">[4]Links!#REF!</definedName>
    <definedName name="WAGESR_f" localSheetId="78">[4]Links!#REF!</definedName>
    <definedName name="WAGESR_f" localSheetId="79">[4]Links!#REF!</definedName>
    <definedName name="WAGESR_f">[4]Links!#REF!</definedName>
    <definedName name="WAGESW_f" localSheetId="14">[4]Links!#REF!</definedName>
    <definedName name="WAGESW_f" localSheetId="23">[4]Links!#REF!</definedName>
    <definedName name="WAGESW_f" localSheetId="25">[4]Links!#REF!</definedName>
    <definedName name="WAGESW_f" localSheetId="26">[4]Links!#REF!</definedName>
    <definedName name="WAGESW_f" localSheetId="27">[4]Links!#REF!</definedName>
    <definedName name="WAGESW_f" localSheetId="16">[4]Links!#REF!</definedName>
    <definedName name="WAGESW_f" localSheetId="20">[4]Links!#REF!</definedName>
    <definedName name="WAGESW_f" localSheetId="21">[4]Links!#REF!</definedName>
    <definedName name="WAGESW_f" localSheetId="40">[4]Links!#REF!</definedName>
    <definedName name="WAGESW_f" localSheetId="42">[4]Links!#REF!</definedName>
    <definedName name="WAGESW_f" localSheetId="43">[4]Links!#REF!</definedName>
    <definedName name="WAGESW_f" localSheetId="33">[4]Links!#REF!</definedName>
    <definedName name="WAGESW_f" localSheetId="34">[4]Links!#REF!</definedName>
    <definedName name="WAGESW_f" localSheetId="39">[4]Links!#REF!</definedName>
    <definedName name="WAGESW_f" localSheetId="46">[4]Links!#REF!</definedName>
    <definedName name="WAGESW_f" localSheetId="49">[4]Links!#REF!</definedName>
    <definedName name="WAGESW_f" localSheetId="59">[4]Links!#REF!</definedName>
    <definedName name="WAGESW_f" localSheetId="65">[4]Links!#REF!</definedName>
    <definedName name="WAGESW_f" localSheetId="66">[4]Links!#REF!</definedName>
    <definedName name="WAGESW_f" localSheetId="67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72">[4]Links!#REF!</definedName>
    <definedName name="WAGESW_f" localSheetId="90">[4]Links!#REF!</definedName>
    <definedName name="WAGESW_f" localSheetId="83">[4]Links!#REF!</definedName>
    <definedName name="WAGESW_f" localSheetId="88">[4]Links!#REF!</definedName>
    <definedName name="WAGESW_f" localSheetId="64">[4]Links!#REF!</definedName>
    <definedName name="WAGESW_f" localSheetId="62">[4]Links!#REF!</definedName>
    <definedName name="WAGESW_f" localSheetId="78">[4]Links!#REF!</definedName>
    <definedName name="WAGESW_f" localSheetId="79">[4]Links!#REF!</definedName>
    <definedName name="WAGESW_f">[4]Links!#REF!</definedName>
    <definedName name="WAGEYA" localSheetId="14">[4]Links!$V$7</definedName>
    <definedName name="WAGEYA" localSheetId="23">[4]Links!$V$7</definedName>
    <definedName name="WAGEYA" localSheetId="25">[4]Links!$V$7</definedName>
    <definedName name="WAGEYA" localSheetId="26">[4]Links!$V$7</definedName>
    <definedName name="WAGEYA" localSheetId="27">[4]Links!$V$7</definedName>
    <definedName name="WAGEYA" localSheetId="16">[4]Links!$V$7</definedName>
    <definedName name="WAGEYA" localSheetId="20">[4]Links!$V$7</definedName>
    <definedName name="WAGEYA" localSheetId="21">[4]Links!$V$7</definedName>
    <definedName name="WAGEYA" localSheetId="40">[4]Links!$V$7</definedName>
    <definedName name="WAGEYA" localSheetId="42">[4]Links!$V$7</definedName>
    <definedName name="WAGEYA" localSheetId="33">[4]Links!$V$7</definedName>
    <definedName name="WAGEYA" localSheetId="34">[4]Links!$V$7</definedName>
    <definedName name="WAGEYA" localSheetId="39">[4]Links!$V$7</definedName>
    <definedName name="WAGEYA">[4]Links!$V$7</definedName>
    <definedName name="WAGM" localSheetId="14">[4]Links!$L$7</definedName>
    <definedName name="WAGM" localSheetId="23">[4]Links!$L$7</definedName>
    <definedName name="WAGM" localSheetId="25">[4]Links!$L$7</definedName>
    <definedName name="WAGM" localSheetId="26">[4]Links!$L$7</definedName>
    <definedName name="WAGM" localSheetId="27">[4]Links!$L$7</definedName>
    <definedName name="WAGM" localSheetId="16">[4]Links!$L$7</definedName>
    <definedName name="WAGM" localSheetId="20">[4]Links!$L$7</definedName>
    <definedName name="WAGM" localSheetId="21">[4]Links!$L$7</definedName>
    <definedName name="WAGM" localSheetId="40">[4]Links!$L$7</definedName>
    <definedName name="WAGM" localSheetId="42">[4]Links!$L$7</definedName>
    <definedName name="WAGM" localSheetId="33">[4]Links!$L$7</definedName>
    <definedName name="WAGM" localSheetId="34">[4]Links!$L$7</definedName>
    <definedName name="WAGM" localSheetId="39">[4]Links!$L$7</definedName>
    <definedName name="WAGM">[4]Links!$L$7</definedName>
    <definedName name="WAGRCY" localSheetId="14">[4]Links!$L$39</definedName>
    <definedName name="WAGRCY" localSheetId="23">[4]Links!$L$39</definedName>
    <definedName name="WAGRCY" localSheetId="25">[4]Links!$L$39</definedName>
    <definedName name="WAGRCY" localSheetId="26">[4]Links!$L$39</definedName>
    <definedName name="WAGRCY" localSheetId="27">[4]Links!$L$39</definedName>
    <definedName name="WAGRCY" localSheetId="16">[4]Links!$L$39</definedName>
    <definedName name="WAGRCY" localSheetId="20">[4]Links!$L$39</definedName>
    <definedName name="WAGRCY" localSheetId="21">[4]Links!$L$39</definedName>
    <definedName name="WAGRCY" localSheetId="40">[4]Links!$L$39</definedName>
    <definedName name="WAGRCY" localSheetId="42">[4]Links!$L$39</definedName>
    <definedName name="WAGRCY" localSheetId="33">[4]Links!$L$39</definedName>
    <definedName name="WAGRCY" localSheetId="34">[4]Links!$L$39</definedName>
    <definedName name="WAGRCY" localSheetId="39">[4]Links!$L$39</definedName>
    <definedName name="WAGRCY">[4]Links!$L$39</definedName>
    <definedName name="WAGRM" localSheetId="14">[4]Links!$L$27</definedName>
    <definedName name="WAGRM" localSheetId="23">[4]Links!$L$27</definedName>
    <definedName name="WAGRM" localSheetId="25">[4]Links!$L$27</definedName>
    <definedName name="WAGRM" localSheetId="26">[4]Links!$L$27</definedName>
    <definedName name="WAGRM" localSheetId="27">[4]Links!$L$27</definedName>
    <definedName name="WAGRM" localSheetId="16">[4]Links!$L$27</definedName>
    <definedName name="WAGRM" localSheetId="20">[4]Links!$L$27</definedName>
    <definedName name="WAGRM" localSheetId="21">[4]Links!$L$27</definedName>
    <definedName name="WAGRM" localSheetId="40">[4]Links!$L$27</definedName>
    <definedName name="WAGRM" localSheetId="42">[4]Links!$L$27</definedName>
    <definedName name="WAGRM" localSheetId="33">[4]Links!$L$27</definedName>
    <definedName name="WAGRM" localSheetId="34">[4]Links!$L$27</definedName>
    <definedName name="WAGRM" localSheetId="39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14" hidden="1">{#N/A,#N/A,FALSE,"т02бд"}</definedName>
    <definedName name="we" localSheetId="23" hidden="1">{#N/A,#N/A,FALSE,"т02бд"}</definedName>
    <definedName name="we" localSheetId="25" hidden="1">{#N/A,#N/A,FALSE,"т02бд"}</definedName>
    <definedName name="we" localSheetId="26" hidden="1">{#N/A,#N/A,FALSE,"т02бд"}</definedName>
    <definedName name="we" localSheetId="27" hidden="1">{#N/A,#N/A,FALSE,"т02бд"}</definedName>
    <definedName name="we" localSheetId="15" hidden="1">{#N/A,#N/A,FALSE,"т02бд"}</definedName>
    <definedName name="we" localSheetId="16" hidden="1">{#N/A,#N/A,FALSE,"т02бд"}</definedName>
    <definedName name="we" localSheetId="20" hidden="1">{#N/A,#N/A,FALSE,"т02бд"}</definedName>
    <definedName name="we" localSheetId="21" hidden="1">{#N/A,#N/A,FALSE,"т02бд"}</definedName>
    <definedName name="we" localSheetId="31" hidden="1">{#N/A,#N/A,FALSE,"т02бд"}</definedName>
    <definedName name="we" localSheetId="40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34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50" hidden="1">{#N/A,#N/A,FALSE,"т02бд"}</definedName>
    <definedName name="we" localSheetId="52" hidden="1">{#N/A,#N/A,FALSE,"т02бд"}</definedName>
    <definedName name="we" localSheetId="53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8" hidden="1">{#N/A,#N/A,FALSE,"т02бд"}</definedName>
    <definedName name="we" localSheetId="59" hidden="1">{#N/A,#N/A,FALSE,"т02бд"}</definedName>
    <definedName name="we" localSheetId="61" hidden="1">{#N/A,#N/A,FALSE,"т02бд"}</definedName>
    <definedName name="we" localSheetId="65" hidden="1">{#N/A,#N/A,FALSE,"т02бд"}</definedName>
    <definedName name="we" localSheetId="74" hidden="1">{#N/A,#N/A,FALSE,"т02бд"}</definedName>
    <definedName name="we" localSheetId="75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90" hidden="1">{#N/A,#N/A,FALSE,"т02бд"}</definedName>
    <definedName name="we" localSheetId="82" hidden="1">{#N/A,#N/A,FALSE,"т02бд"}</definedName>
    <definedName name="we" localSheetId="83" hidden="1">{#N/A,#N/A,FALSE,"т02бд"}</definedName>
    <definedName name="we" localSheetId="88" hidden="1">{#N/A,#N/A,FALSE,"т02бд"}</definedName>
    <definedName name="we" localSheetId="30" hidden="1">{#N/A,#N/A,FALSE,"т02бд"}</definedName>
    <definedName name="we" localSheetId="78" hidden="1">{#N/A,#N/A,FALSE,"т02бд"}</definedName>
    <definedName name="we" localSheetId="79" hidden="1">{#N/A,#N/A,FALSE,"т02бд"}</definedName>
    <definedName name="we" hidden="1">{#N/A,#N/A,FALSE,"т02бд"}</definedName>
    <definedName name="WPI" localSheetId="14">#REF!</definedName>
    <definedName name="WPI" localSheetId="23">#REF!</definedName>
    <definedName name="WPI" localSheetId="25">#REF!</definedName>
    <definedName name="WPI" localSheetId="26">#REF!</definedName>
    <definedName name="WPI" localSheetId="27">#REF!</definedName>
    <definedName name="WPI" localSheetId="16">#REF!</definedName>
    <definedName name="WPI" localSheetId="20">#REF!</definedName>
    <definedName name="WPI" localSheetId="21">#REF!</definedName>
    <definedName name="WPI" localSheetId="40">#REF!</definedName>
    <definedName name="WPI" localSheetId="42">#REF!</definedName>
    <definedName name="WPI" localSheetId="33">#REF!</definedName>
    <definedName name="WPI" localSheetId="34">#REF!</definedName>
    <definedName name="WPI" localSheetId="39">#REF!</definedName>
    <definedName name="WPI" localSheetId="46">#REF!</definedName>
    <definedName name="WPI" localSheetId="49">#REF!</definedName>
    <definedName name="WPI" localSheetId="52">#REF!</definedName>
    <definedName name="WPI" localSheetId="55">#REF!</definedName>
    <definedName name="WPI" localSheetId="59">#REF!</definedName>
    <definedName name="WPI" localSheetId="61">#REF!</definedName>
    <definedName name="WPI" localSheetId="65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90">#REF!</definedName>
    <definedName name="WPI" localSheetId="83">#REF!</definedName>
    <definedName name="WPI" localSheetId="88">#REF!</definedName>
    <definedName name="WPI" localSheetId="64">#REF!</definedName>
    <definedName name="WPI" localSheetId="62">#REF!</definedName>
    <definedName name="WPI" localSheetId="78">#REF!</definedName>
    <definedName name="WPI" localSheetId="79">#REF!</definedName>
    <definedName name="WPI">#REF!</definedName>
    <definedName name="WPI_F" localSheetId="14">[4]Links!$T$32</definedName>
    <definedName name="WPI_F" localSheetId="23">[4]Links!$T$32</definedName>
    <definedName name="WPI_F" localSheetId="25">[4]Links!$T$32</definedName>
    <definedName name="WPI_F" localSheetId="26">[4]Links!$T$32</definedName>
    <definedName name="WPI_F" localSheetId="27">[4]Links!$T$32</definedName>
    <definedName name="WPI_F" localSheetId="16">[4]Links!$T$32</definedName>
    <definedName name="WPI_F" localSheetId="20">[4]Links!$T$32</definedName>
    <definedName name="WPI_F" localSheetId="21">[4]Links!$T$32</definedName>
    <definedName name="WPI_F" localSheetId="40">[4]Links!$T$32</definedName>
    <definedName name="WPI_F" localSheetId="42">[4]Links!$T$32</definedName>
    <definedName name="WPI_F" localSheetId="33">[4]Links!$T$32</definedName>
    <definedName name="WPI_F" localSheetId="34">[4]Links!$T$32</definedName>
    <definedName name="WPI_F" localSheetId="39">[4]Links!$T$32</definedName>
    <definedName name="WPI_F">[4]Links!$T$32</definedName>
    <definedName name="WPI_P" localSheetId="14">[4]Links!$X$5</definedName>
    <definedName name="WPI_P" localSheetId="23">[4]Links!$X$5</definedName>
    <definedName name="WPI_P" localSheetId="25">[4]Links!$X$5</definedName>
    <definedName name="WPI_P" localSheetId="26">[4]Links!$X$5</definedName>
    <definedName name="WPI_P" localSheetId="27">[4]Links!$X$5</definedName>
    <definedName name="WPI_P" localSheetId="16">[4]Links!$X$5</definedName>
    <definedName name="WPI_P" localSheetId="20">[4]Links!$X$5</definedName>
    <definedName name="WPI_P" localSheetId="21">[4]Links!$X$5</definedName>
    <definedName name="WPI_P" localSheetId="40">[4]Links!$X$5</definedName>
    <definedName name="WPI_P" localSheetId="42">[4]Links!$X$5</definedName>
    <definedName name="WPI_P" localSheetId="33">[4]Links!$X$5</definedName>
    <definedName name="WPI_P" localSheetId="34">[4]Links!$X$5</definedName>
    <definedName name="WPI_P" localSheetId="39">[4]Links!$X$5</definedName>
    <definedName name="WPI_P">[4]Links!$X$5</definedName>
    <definedName name="WPIA_f" localSheetId="14">[4]Links!#REF!</definedName>
    <definedName name="WPIA_f" localSheetId="23">[4]Links!#REF!</definedName>
    <definedName name="WPIA_f" localSheetId="25">[4]Links!#REF!</definedName>
    <definedName name="WPIA_f" localSheetId="26">[4]Links!#REF!</definedName>
    <definedName name="WPIA_f" localSheetId="27">[4]Links!#REF!</definedName>
    <definedName name="WPIA_f" localSheetId="16">[4]Links!#REF!</definedName>
    <definedName name="WPIA_f" localSheetId="20">[4]Links!#REF!</definedName>
    <definedName name="WPIA_f" localSheetId="21">[4]Links!#REF!</definedName>
    <definedName name="WPIA_f" localSheetId="31">[4]Links!#REF!</definedName>
    <definedName name="WPIA_f" localSheetId="40">[4]Links!#REF!</definedName>
    <definedName name="WPIA_f" localSheetId="42">[4]Links!#REF!</definedName>
    <definedName name="WPIA_f" localSheetId="43">[4]Links!#REF!</definedName>
    <definedName name="WPIA_f" localSheetId="33">[4]Links!#REF!</definedName>
    <definedName name="WPIA_f" localSheetId="34">[4]Links!#REF!</definedName>
    <definedName name="WPIA_f" localSheetId="39">[4]Links!#REF!</definedName>
    <definedName name="WPIA_f" localSheetId="46">[4]Links!#REF!</definedName>
    <definedName name="WPIA_f" localSheetId="49">[4]Links!#REF!</definedName>
    <definedName name="WPIA_f" localSheetId="52">[4]Links!#REF!</definedName>
    <definedName name="WPIA_f" localSheetId="55">[4]Links!#REF!</definedName>
    <definedName name="WPIA_f" localSheetId="59">[4]Links!#REF!</definedName>
    <definedName name="WPIA_f" localSheetId="61">[4]Links!#REF!</definedName>
    <definedName name="WPIA_f" localSheetId="65">[4]Links!#REF!</definedName>
    <definedName name="WPIA_f" localSheetId="66">[4]Links!#REF!</definedName>
    <definedName name="WPIA_f" localSheetId="67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72">[4]Links!#REF!</definedName>
    <definedName name="WPIA_f" localSheetId="90">[4]Links!#REF!</definedName>
    <definedName name="WPIA_f" localSheetId="83">[4]Links!#REF!</definedName>
    <definedName name="WPIA_f" localSheetId="88">[4]Links!#REF!</definedName>
    <definedName name="WPIA_f" localSheetId="64">[4]Links!#REF!</definedName>
    <definedName name="WPIA_f" localSheetId="62">[4]Links!#REF!</definedName>
    <definedName name="WPIA_f" localSheetId="78">[4]Links!#REF!</definedName>
    <definedName name="WPIA_f" localSheetId="79">[4]Links!#REF!</definedName>
    <definedName name="WPIA_f">[4]Links!#REF!</definedName>
    <definedName name="WPIAVG" localSheetId="68">[5]C!$L$11</definedName>
    <definedName name="WPIAVG" localSheetId="69">[5]C!$L$11</definedName>
    <definedName name="WPIAVG" localSheetId="72">[5]C!$L$11</definedName>
    <definedName name="WPIAVG" localSheetId="78">[5]C!$L$11</definedName>
    <definedName name="WPIAVG">[5]C!$L$11</definedName>
    <definedName name="WPIAVG_F" localSheetId="14">[4]Links!$T$33</definedName>
    <definedName name="WPIAVG_F" localSheetId="23">[4]Links!$T$33</definedName>
    <definedName name="WPIAVG_F" localSheetId="25">[4]Links!$T$33</definedName>
    <definedName name="WPIAVG_F" localSheetId="26">[4]Links!$T$33</definedName>
    <definedName name="WPIAVG_F" localSheetId="27">[4]Links!$T$33</definedName>
    <definedName name="WPIAVG_F" localSheetId="16">[4]Links!$T$33</definedName>
    <definedName name="WPIAVG_F" localSheetId="20">[4]Links!$T$33</definedName>
    <definedName name="WPIAVG_F" localSheetId="21">[4]Links!$T$33</definedName>
    <definedName name="WPIAVG_F" localSheetId="40">[4]Links!$T$33</definedName>
    <definedName name="WPIAVG_F" localSheetId="42">[4]Links!$T$33</definedName>
    <definedName name="WPIAVG_F" localSheetId="33">[4]Links!$T$33</definedName>
    <definedName name="WPIAVG_F" localSheetId="34">[4]Links!$T$33</definedName>
    <definedName name="WPIAVG_F" localSheetId="39">[4]Links!$T$33</definedName>
    <definedName name="WPIAVG_F">[4]Links!$T$33</definedName>
    <definedName name="WPIAVG_P" localSheetId="14">[4]Links!$X$7</definedName>
    <definedName name="WPIAVG_P" localSheetId="23">[4]Links!$X$7</definedName>
    <definedName name="WPIAVG_P" localSheetId="25">[4]Links!$X$7</definedName>
    <definedName name="WPIAVG_P" localSheetId="26">[4]Links!$X$7</definedName>
    <definedName name="WPIAVG_P" localSheetId="27">[4]Links!$X$7</definedName>
    <definedName name="WPIAVG_P" localSheetId="16">[4]Links!$X$7</definedName>
    <definedName name="WPIAVG_P" localSheetId="20">[4]Links!$X$7</definedName>
    <definedName name="WPIAVG_P" localSheetId="21">[4]Links!$X$7</definedName>
    <definedName name="WPIAVG_P" localSheetId="40">[4]Links!$X$7</definedName>
    <definedName name="WPIAVG_P" localSheetId="42">[4]Links!$X$7</definedName>
    <definedName name="WPIAVG_P" localSheetId="33">[4]Links!$X$7</definedName>
    <definedName name="WPIAVG_P" localSheetId="34">[4]Links!$X$7</definedName>
    <definedName name="WPIAVG_P" localSheetId="39">[4]Links!$X$7</definedName>
    <definedName name="WPIAVG_P">[4]Links!$X$7</definedName>
    <definedName name="WPIC">[8]Links!$B$24</definedName>
    <definedName name="WPICA" localSheetId="14">[4]Links!$B$31</definedName>
    <definedName name="WPICA" localSheetId="23">[4]Links!$B$31</definedName>
    <definedName name="WPICA" localSheetId="25">[4]Links!$B$31</definedName>
    <definedName name="WPICA" localSheetId="26">[4]Links!$B$31</definedName>
    <definedName name="WPICA" localSheetId="27">[4]Links!$B$31</definedName>
    <definedName name="WPICA" localSheetId="16">[4]Links!$B$31</definedName>
    <definedName name="WPICA" localSheetId="20">[4]Links!$B$31</definedName>
    <definedName name="WPICA" localSheetId="21">[4]Links!$B$31</definedName>
    <definedName name="WPICA" localSheetId="40">[4]Links!$B$31</definedName>
    <definedName name="WPICA" localSheetId="42">[4]Links!$B$31</definedName>
    <definedName name="WPICA" localSheetId="33">[4]Links!$B$31</definedName>
    <definedName name="WPICA" localSheetId="34">[4]Links!$B$31</definedName>
    <definedName name="WPICA" localSheetId="39">[4]Links!$B$31</definedName>
    <definedName name="WPICA">[4]Links!$B$31</definedName>
    <definedName name="WPID" localSheetId="14">[4]Links!$D$9</definedName>
    <definedName name="WPID" localSheetId="23">[4]Links!$D$9</definedName>
    <definedName name="WPID" localSheetId="25">[4]Links!$D$9</definedName>
    <definedName name="WPID" localSheetId="26">[4]Links!$D$9</definedName>
    <definedName name="WPID" localSheetId="27">[4]Links!$D$9</definedName>
    <definedName name="WPID" localSheetId="16">[4]Links!$D$9</definedName>
    <definedName name="WPID" localSheetId="20">[4]Links!$D$9</definedName>
    <definedName name="WPID" localSheetId="21">[4]Links!$D$9</definedName>
    <definedName name="WPID" localSheetId="40">[4]Links!$D$9</definedName>
    <definedName name="WPID" localSheetId="42">[4]Links!$D$9</definedName>
    <definedName name="WPID" localSheetId="33">[4]Links!$D$9</definedName>
    <definedName name="WPID" localSheetId="34">[4]Links!$D$9</definedName>
    <definedName name="WPID" localSheetId="39">[4]Links!$D$9</definedName>
    <definedName name="WPID">[4]Links!$D$9</definedName>
    <definedName name="WPIDC">[8]Links!$B$27</definedName>
    <definedName name="WPIDCA" localSheetId="14">[4]Links!$D$41</definedName>
    <definedName name="WPIDCA" localSheetId="23">[4]Links!$D$41</definedName>
    <definedName name="WPIDCA" localSheetId="25">[4]Links!$D$41</definedName>
    <definedName name="WPIDCA" localSheetId="26">[4]Links!$D$41</definedName>
    <definedName name="WPIDCA" localSheetId="27">[4]Links!$D$41</definedName>
    <definedName name="WPIDCA" localSheetId="16">[4]Links!$D$41</definedName>
    <definedName name="WPIDCA" localSheetId="20">[4]Links!$D$41</definedName>
    <definedName name="WPIDCA" localSheetId="21">[4]Links!$D$41</definedName>
    <definedName name="WPIDCA" localSheetId="40">[4]Links!$D$41</definedName>
    <definedName name="WPIDCA" localSheetId="42">[4]Links!$D$41</definedName>
    <definedName name="WPIDCA" localSheetId="33">[4]Links!$D$41</definedName>
    <definedName name="WPIDCA" localSheetId="34">[4]Links!$D$41</definedName>
    <definedName name="WPIDCA" localSheetId="39">[4]Links!$D$41</definedName>
    <definedName name="WPIDCA">[4]Links!$D$41</definedName>
    <definedName name="WPIDMY" localSheetId="14">[4]Links!$D$33</definedName>
    <definedName name="WPIDMY" localSheetId="23">[4]Links!$D$33</definedName>
    <definedName name="WPIDMY" localSheetId="25">[4]Links!$D$33</definedName>
    <definedName name="WPIDMY" localSheetId="26">[4]Links!$D$33</definedName>
    <definedName name="WPIDMY" localSheetId="27">[4]Links!$D$33</definedName>
    <definedName name="WPIDMY" localSheetId="16">[4]Links!$D$33</definedName>
    <definedName name="WPIDMY" localSheetId="20">[4]Links!$D$33</definedName>
    <definedName name="WPIDMY" localSheetId="21">[4]Links!$D$33</definedName>
    <definedName name="WPIDMY" localSheetId="40">[4]Links!$D$33</definedName>
    <definedName name="WPIDMY" localSheetId="42">[4]Links!$D$33</definedName>
    <definedName name="WPIDMY" localSheetId="33">[4]Links!$D$33</definedName>
    <definedName name="WPIDMY" localSheetId="34">[4]Links!$D$33</definedName>
    <definedName name="WPIDMY" localSheetId="39">[4]Links!$D$33</definedName>
    <definedName name="WPIDMY">[4]Links!$D$33</definedName>
    <definedName name="WPIDMYA" localSheetId="14">[4]Links!$D$49</definedName>
    <definedName name="WPIDMYA" localSheetId="23">[4]Links!$D$49</definedName>
    <definedName name="WPIDMYA" localSheetId="25">[4]Links!$D$49</definedName>
    <definedName name="WPIDMYA" localSheetId="26">[4]Links!$D$49</definedName>
    <definedName name="WPIDMYA" localSheetId="27">[4]Links!$D$49</definedName>
    <definedName name="WPIDMYA" localSheetId="16">[4]Links!$D$49</definedName>
    <definedName name="WPIDMYA" localSheetId="20">[4]Links!$D$49</definedName>
    <definedName name="WPIDMYA" localSheetId="21">[4]Links!$D$49</definedName>
    <definedName name="WPIDMYA" localSheetId="40">[4]Links!$D$49</definedName>
    <definedName name="WPIDMYA" localSheetId="42">[4]Links!$D$49</definedName>
    <definedName name="WPIDMYA" localSheetId="33">[4]Links!$D$49</definedName>
    <definedName name="WPIDMYA" localSheetId="34">[4]Links!$D$49</definedName>
    <definedName name="WPIDMYA" localSheetId="39">[4]Links!$D$49</definedName>
    <definedName name="WPIDMYA">[4]Links!$D$49</definedName>
    <definedName name="WPIDPA">[8]Links!$B$72</definedName>
    <definedName name="WPIDQ">[8]Links!$B$36</definedName>
    <definedName name="WPIDQA">[8]Links!$B$45</definedName>
    <definedName name="WPIDY" localSheetId="14">[4]Links!$D$17</definedName>
    <definedName name="WPIDY" localSheetId="23">[4]Links!$D$17</definedName>
    <definedName name="WPIDY" localSheetId="25">[4]Links!$D$17</definedName>
    <definedName name="WPIDY" localSheetId="26">[4]Links!$D$17</definedName>
    <definedName name="WPIDY" localSheetId="27">[4]Links!$D$17</definedName>
    <definedName name="WPIDY" localSheetId="16">[4]Links!$D$17</definedName>
    <definedName name="WPIDY" localSheetId="20">[4]Links!$D$17</definedName>
    <definedName name="WPIDY" localSheetId="21">[4]Links!$D$17</definedName>
    <definedName name="WPIDY" localSheetId="40">[4]Links!$D$17</definedName>
    <definedName name="WPIDY" localSheetId="42">[4]Links!$D$17</definedName>
    <definedName name="WPIDY" localSheetId="33">[4]Links!$D$17</definedName>
    <definedName name="WPIDY" localSheetId="34">[4]Links!$D$17</definedName>
    <definedName name="WPIDY" localSheetId="39">[4]Links!$D$17</definedName>
    <definedName name="WPIDY">[4]Links!$D$17</definedName>
    <definedName name="WPIDYA">[8]Links!$B$63</definedName>
    <definedName name="WPIE" localSheetId="14">[4]Links!$D$7</definedName>
    <definedName name="WPIE" localSheetId="23">[4]Links!$D$7</definedName>
    <definedName name="WPIE" localSheetId="25">[4]Links!$D$7</definedName>
    <definedName name="WPIE" localSheetId="26">[4]Links!$D$7</definedName>
    <definedName name="WPIE" localSheetId="27">[4]Links!$D$7</definedName>
    <definedName name="WPIE" localSheetId="16">[4]Links!$D$7</definedName>
    <definedName name="WPIE" localSheetId="20">[4]Links!$D$7</definedName>
    <definedName name="WPIE" localSheetId="21">[4]Links!$D$7</definedName>
    <definedName name="WPIE" localSheetId="40">[4]Links!$D$7</definedName>
    <definedName name="WPIE" localSheetId="42">[4]Links!$D$7</definedName>
    <definedName name="WPIE" localSheetId="33">[4]Links!$D$7</definedName>
    <definedName name="WPIE" localSheetId="34">[4]Links!$D$7</definedName>
    <definedName name="WPIE" localSheetId="39">[4]Links!$D$7</definedName>
    <definedName name="WPIE">[4]Links!$D$7</definedName>
    <definedName name="WPIEC">[8]Links!$B$25</definedName>
    <definedName name="WPIECA" localSheetId="14">[4]Links!$D$39</definedName>
    <definedName name="WPIECA" localSheetId="23">[4]Links!$D$39</definedName>
    <definedName name="WPIECA" localSheetId="25">[4]Links!$D$39</definedName>
    <definedName name="WPIECA" localSheetId="26">[4]Links!$D$39</definedName>
    <definedName name="WPIECA" localSheetId="27">[4]Links!$D$39</definedName>
    <definedName name="WPIECA" localSheetId="16">[4]Links!$D$39</definedName>
    <definedName name="WPIECA" localSheetId="20">[4]Links!$D$39</definedName>
    <definedName name="WPIECA" localSheetId="21">[4]Links!$D$39</definedName>
    <definedName name="WPIECA" localSheetId="40">[4]Links!$D$39</definedName>
    <definedName name="WPIECA" localSheetId="42">[4]Links!$D$39</definedName>
    <definedName name="WPIECA" localSheetId="33">[4]Links!$D$39</definedName>
    <definedName name="WPIECA" localSheetId="34">[4]Links!$D$39</definedName>
    <definedName name="WPIECA" localSheetId="39">[4]Links!$D$39</definedName>
    <definedName name="WPIECA">[4]Links!$D$39</definedName>
    <definedName name="WPIEMY" localSheetId="14">[4]Links!$D$31</definedName>
    <definedName name="WPIEMY" localSheetId="23">[4]Links!$D$31</definedName>
    <definedName name="WPIEMY" localSheetId="25">[4]Links!$D$31</definedName>
    <definedName name="WPIEMY" localSheetId="26">[4]Links!$D$31</definedName>
    <definedName name="WPIEMY" localSheetId="27">[4]Links!$D$31</definedName>
    <definedName name="WPIEMY" localSheetId="16">[4]Links!$D$31</definedName>
    <definedName name="WPIEMY" localSheetId="20">[4]Links!$D$31</definedName>
    <definedName name="WPIEMY" localSheetId="21">[4]Links!$D$31</definedName>
    <definedName name="WPIEMY" localSheetId="40">[4]Links!$D$31</definedName>
    <definedName name="WPIEMY" localSheetId="42">[4]Links!$D$31</definedName>
    <definedName name="WPIEMY" localSheetId="33">[4]Links!$D$31</definedName>
    <definedName name="WPIEMY" localSheetId="34">[4]Links!$D$31</definedName>
    <definedName name="WPIEMY" localSheetId="39">[4]Links!$D$31</definedName>
    <definedName name="WPIEMY">[4]Links!$D$31</definedName>
    <definedName name="WPIEMYA" localSheetId="14">[4]Links!$D$47</definedName>
    <definedName name="WPIEMYA" localSheetId="23">[4]Links!$D$47</definedName>
    <definedName name="WPIEMYA" localSheetId="25">[4]Links!$D$47</definedName>
    <definedName name="WPIEMYA" localSheetId="26">[4]Links!$D$47</definedName>
    <definedName name="WPIEMYA" localSheetId="27">[4]Links!$D$47</definedName>
    <definedName name="WPIEMYA" localSheetId="16">[4]Links!$D$47</definedName>
    <definedName name="WPIEMYA" localSheetId="20">[4]Links!$D$47</definedName>
    <definedName name="WPIEMYA" localSheetId="21">[4]Links!$D$47</definedName>
    <definedName name="WPIEMYA" localSheetId="40">[4]Links!$D$47</definedName>
    <definedName name="WPIEMYA" localSheetId="42">[4]Links!$D$47</definedName>
    <definedName name="WPIEMYA" localSheetId="33">[4]Links!$D$47</definedName>
    <definedName name="WPIEMYA" localSheetId="34">[4]Links!$D$47</definedName>
    <definedName name="WPIEMYA" localSheetId="39">[4]Links!$D$47</definedName>
    <definedName name="WPIEMYA">[4]Links!$D$47</definedName>
    <definedName name="WPIEPA">[8]Links!$B$70</definedName>
    <definedName name="WPIEQ">[8]Links!$B$34</definedName>
    <definedName name="WPIEQA">[8]Links!$B$43</definedName>
    <definedName name="WPIEY" localSheetId="14">[4]Links!$D$15</definedName>
    <definedName name="WPIEY" localSheetId="23">[4]Links!$D$15</definedName>
    <definedName name="WPIEY" localSheetId="25">[4]Links!$D$15</definedName>
    <definedName name="WPIEY" localSheetId="26">[4]Links!$D$15</definedName>
    <definedName name="WPIEY" localSheetId="27">[4]Links!$D$15</definedName>
    <definedName name="WPIEY" localSheetId="16">[4]Links!$D$15</definedName>
    <definedName name="WPIEY" localSheetId="20">[4]Links!$D$15</definedName>
    <definedName name="WPIEY" localSheetId="21">[4]Links!$D$15</definedName>
    <definedName name="WPIEY" localSheetId="40">[4]Links!$D$15</definedName>
    <definedName name="WPIEY" localSheetId="42">[4]Links!$D$15</definedName>
    <definedName name="WPIEY" localSheetId="33">[4]Links!$D$15</definedName>
    <definedName name="WPIEY" localSheetId="34">[4]Links!$D$15</definedName>
    <definedName name="WPIEY" localSheetId="39">[4]Links!$D$15</definedName>
    <definedName name="WPIEY">[4]Links!$D$15</definedName>
    <definedName name="WPIEYA">[8]Links!$B$61</definedName>
    <definedName name="WPIM" localSheetId="14">[4]Links!$D$8</definedName>
    <definedName name="WPIM" localSheetId="23">[4]Links!$D$8</definedName>
    <definedName name="WPIM" localSheetId="25">[4]Links!$D$8</definedName>
    <definedName name="WPIM" localSheetId="26">[4]Links!$D$8</definedName>
    <definedName name="WPIM" localSheetId="27">[4]Links!$D$8</definedName>
    <definedName name="WPIM" localSheetId="16">[4]Links!$D$8</definedName>
    <definedName name="WPIM" localSheetId="20">[4]Links!$D$8</definedName>
    <definedName name="WPIM" localSheetId="21">[4]Links!$D$8</definedName>
    <definedName name="WPIM" localSheetId="40">[4]Links!$D$8</definedName>
    <definedName name="WPIM" localSheetId="42">[4]Links!$D$8</definedName>
    <definedName name="WPIM" localSheetId="33">[4]Links!$D$8</definedName>
    <definedName name="WPIM" localSheetId="34">[4]Links!$D$8</definedName>
    <definedName name="WPIM" localSheetId="39">[4]Links!$D$8</definedName>
    <definedName name="WPIM">[4]Links!$D$8</definedName>
    <definedName name="WPIMC">[8]Links!$B$26</definedName>
    <definedName name="WPIMCA" localSheetId="14">[4]Links!$D$40</definedName>
    <definedName name="WPIMCA" localSheetId="23">[4]Links!$D$40</definedName>
    <definedName name="WPIMCA" localSheetId="25">[4]Links!$D$40</definedName>
    <definedName name="WPIMCA" localSheetId="26">[4]Links!$D$40</definedName>
    <definedName name="WPIMCA" localSheetId="27">[4]Links!$D$40</definedName>
    <definedName name="WPIMCA" localSheetId="16">[4]Links!$D$40</definedName>
    <definedName name="WPIMCA" localSheetId="20">[4]Links!$D$40</definedName>
    <definedName name="WPIMCA" localSheetId="21">[4]Links!$D$40</definedName>
    <definedName name="WPIMCA" localSheetId="40">[4]Links!$D$40</definedName>
    <definedName name="WPIMCA" localSheetId="42">[4]Links!$D$40</definedName>
    <definedName name="WPIMCA" localSheetId="33">[4]Links!$D$40</definedName>
    <definedName name="WPIMCA" localSheetId="34">[4]Links!$D$40</definedName>
    <definedName name="WPIMCA" localSheetId="39">[4]Links!$D$40</definedName>
    <definedName name="WPIMCA">[4]Links!$D$40</definedName>
    <definedName name="WPIMMY" localSheetId="14">[4]Links!$D$32</definedName>
    <definedName name="WPIMMY" localSheetId="23">[4]Links!$D$32</definedName>
    <definedName name="WPIMMY" localSheetId="25">[4]Links!$D$32</definedName>
    <definedName name="WPIMMY" localSheetId="26">[4]Links!$D$32</definedName>
    <definedName name="WPIMMY" localSheetId="27">[4]Links!$D$32</definedName>
    <definedName name="WPIMMY" localSheetId="16">[4]Links!$D$32</definedName>
    <definedName name="WPIMMY" localSheetId="20">[4]Links!$D$32</definedName>
    <definedName name="WPIMMY" localSheetId="21">[4]Links!$D$32</definedName>
    <definedName name="WPIMMY" localSheetId="40">[4]Links!$D$32</definedName>
    <definedName name="WPIMMY" localSheetId="42">[4]Links!$D$32</definedName>
    <definedName name="WPIMMY" localSheetId="33">[4]Links!$D$32</definedName>
    <definedName name="WPIMMY" localSheetId="34">[4]Links!$D$32</definedName>
    <definedName name="WPIMMY" localSheetId="39">[4]Links!$D$32</definedName>
    <definedName name="WPIMMY">[4]Links!$D$32</definedName>
    <definedName name="WPIMMYA" localSheetId="14">[4]Links!$D$48</definedName>
    <definedName name="WPIMMYA" localSheetId="23">[4]Links!$D$48</definedName>
    <definedName name="WPIMMYA" localSheetId="25">[4]Links!$D$48</definedName>
    <definedName name="WPIMMYA" localSheetId="26">[4]Links!$D$48</definedName>
    <definedName name="WPIMMYA" localSheetId="27">[4]Links!$D$48</definedName>
    <definedName name="WPIMMYA" localSheetId="16">[4]Links!$D$48</definedName>
    <definedName name="WPIMMYA" localSheetId="20">[4]Links!$D$48</definedName>
    <definedName name="WPIMMYA" localSheetId="21">[4]Links!$D$48</definedName>
    <definedName name="WPIMMYA" localSheetId="40">[4]Links!$D$48</definedName>
    <definedName name="WPIMMYA" localSheetId="42">[4]Links!$D$48</definedName>
    <definedName name="WPIMMYA" localSheetId="33">[4]Links!$D$48</definedName>
    <definedName name="WPIMMYA" localSheetId="34">[4]Links!$D$48</definedName>
    <definedName name="WPIMMYA" localSheetId="39">[4]Links!$D$48</definedName>
    <definedName name="WPIMMYA">[4]Links!$D$48</definedName>
    <definedName name="WPImov_f" localSheetId="14">[4]Links!#REF!</definedName>
    <definedName name="WPImov_f" localSheetId="23">[4]Links!#REF!</definedName>
    <definedName name="WPImov_f" localSheetId="25">[4]Links!#REF!</definedName>
    <definedName name="WPImov_f" localSheetId="26">[4]Links!#REF!</definedName>
    <definedName name="WPImov_f" localSheetId="27">[4]Links!#REF!</definedName>
    <definedName name="WPImov_f" localSheetId="16">[4]Links!#REF!</definedName>
    <definedName name="WPImov_f" localSheetId="20">[4]Links!#REF!</definedName>
    <definedName name="WPImov_f" localSheetId="21">[4]Links!#REF!</definedName>
    <definedName name="WPImov_f" localSheetId="31">[4]Links!#REF!</definedName>
    <definedName name="WPImov_f" localSheetId="40">[4]Links!#REF!</definedName>
    <definedName name="WPImov_f" localSheetId="42">[4]Links!#REF!</definedName>
    <definedName name="WPImov_f" localSheetId="43">[4]Links!#REF!</definedName>
    <definedName name="WPImov_f" localSheetId="33">[4]Links!#REF!</definedName>
    <definedName name="WPImov_f" localSheetId="34">[4]Links!#REF!</definedName>
    <definedName name="WPImov_f" localSheetId="39">[4]Links!#REF!</definedName>
    <definedName name="WPImov_f" localSheetId="46">[4]Links!#REF!</definedName>
    <definedName name="WPImov_f" localSheetId="49">[4]Links!#REF!</definedName>
    <definedName name="WPImov_f" localSheetId="52">[4]Links!#REF!</definedName>
    <definedName name="WPImov_f" localSheetId="55">[4]Links!#REF!</definedName>
    <definedName name="WPImov_f" localSheetId="59">[4]Links!#REF!</definedName>
    <definedName name="WPImov_f" localSheetId="61">[4]Links!#REF!</definedName>
    <definedName name="WPImov_f" localSheetId="65">[4]Links!#REF!</definedName>
    <definedName name="WPImov_f" localSheetId="66">[4]Links!#REF!</definedName>
    <definedName name="WPImov_f" localSheetId="67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72">[4]Links!#REF!</definedName>
    <definedName name="WPImov_f" localSheetId="90">[4]Links!#REF!</definedName>
    <definedName name="WPImov_f" localSheetId="83">[4]Links!#REF!</definedName>
    <definedName name="WPImov_f" localSheetId="88">[4]Links!#REF!</definedName>
    <definedName name="WPImov_f" localSheetId="64">[4]Links!#REF!</definedName>
    <definedName name="WPImov_f" localSheetId="62">[4]Links!#REF!</definedName>
    <definedName name="WPImov_f" localSheetId="78">[4]Links!#REF!</definedName>
    <definedName name="WPImov_f" localSheetId="79">[4]Links!#REF!</definedName>
    <definedName name="WPImov_f">[4]Links!#REF!</definedName>
    <definedName name="WPIMPA">[8]Links!$B$71</definedName>
    <definedName name="WPIMQ">[8]Links!$B$35</definedName>
    <definedName name="WPIMQA">[8]Links!$B$44</definedName>
    <definedName name="WPIMY" localSheetId="14">[4]Links!$B$21</definedName>
    <definedName name="WPIMY" localSheetId="23">[4]Links!$B$21</definedName>
    <definedName name="WPIMY" localSheetId="25">[4]Links!$B$21</definedName>
    <definedName name="WPIMY" localSheetId="26">[4]Links!$B$21</definedName>
    <definedName name="WPIMY" localSheetId="27">[4]Links!$B$21</definedName>
    <definedName name="WPIMY" localSheetId="16">[4]Links!$B$21</definedName>
    <definedName name="WPIMY" localSheetId="20">[4]Links!$B$21</definedName>
    <definedName name="WPIMY" localSheetId="21">[4]Links!$B$21</definedName>
    <definedName name="WPIMY" localSheetId="40">[4]Links!$B$21</definedName>
    <definedName name="WPIMY" localSheetId="42">[4]Links!$B$21</definedName>
    <definedName name="WPIMY" localSheetId="33">[4]Links!$B$21</definedName>
    <definedName name="WPIMY" localSheetId="34">[4]Links!$B$21</definedName>
    <definedName name="WPIMY" localSheetId="39">[4]Links!$B$21</definedName>
    <definedName name="WPIMY">[4]Links!$B$21</definedName>
    <definedName name="WPIMY1" localSheetId="14">[4]Links!$D$16</definedName>
    <definedName name="WPIMY1" localSheetId="23">[4]Links!$D$16</definedName>
    <definedName name="WPIMY1" localSheetId="25">[4]Links!$D$16</definedName>
    <definedName name="WPIMY1" localSheetId="26">[4]Links!$D$16</definedName>
    <definedName name="WPIMY1" localSheetId="27">[4]Links!$D$16</definedName>
    <definedName name="WPIMY1" localSheetId="16">[4]Links!$D$16</definedName>
    <definedName name="WPIMY1" localSheetId="20">[4]Links!$D$16</definedName>
    <definedName name="WPIMY1" localSheetId="21">[4]Links!$D$16</definedName>
    <definedName name="WPIMY1" localSheetId="40">[4]Links!$D$16</definedName>
    <definedName name="WPIMY1" localSheetId="42">[4]Links!$D$16</definedName>
    <definedName name="WPIMY1" localSheetId="33">[4]Links!$D$16</definedName>
    <definedName name="WPIMY1" localSheetId="34">[4]Links!$D$16</definedName>
    <definedName name="WPIMY1" localSheetId="39">[4]Links!$D$16</definedName>
    <definedName name="WPIMY1">[4]Links!$D$16</definedName>
    <definedName name="WPIMYA" localSheetId="14">[4]Links!$B$26</definedName>
    <definedName name="WPIMYA" localSheetId="23">[4]Links!$B$26</definedName>
    <definedName name="WPIMYA" localSheetId="25">[4]Links!$B$26</definedName>
    <definedName name="WPIMYA" localSheetId="26">[4]Links!$B$26</definedName>
    <definedName name="WPIMYA" localSheetId="27">[4]Links!$B$26</definedName>
    <definedName name="WPIMYA" localSheetId="16">[4]Links!$B$26</definedName>
    <definedName name="WPIMYA" localSheetId="20">[4]Links!$B$26</definedName>
    <definedName name="WPIMYA" localSheetId="21">[4]Links!$B$26</definedName>
    <definedName name="WPIMYA" localSheetId="40">[4]Links!$B$26</definedName>
    <definedName name="WPIMYA" localSheetId="42">[4]Links!$B$26</definedName>
    <definedName name="WPIMYA" localSheetId="33">[4]Links!$B$26</definedName>
    <definedName name="WPIMYA" localSheetId="34">[4]Links!$B$26</definedName>
    <definedName name="WPIMYA" localSheetId="39">[4]Links!$B$26</definedName>
    <definedName name="WPIMYA">[4]Links!$B$26</definedName>
    <definedName name="WPIPA">[8]Links!$B$69</definedName>
    <definedName name="WPIQ">[8]Links!$B$33</definedName>
    <definedName name="WPIQA">[8]Links!$B$42</definedName>
    <definedName name="WPIY" localSheetId="14">[4]Links!$B$11</definedName>
    <definedName name="WPIY" localSheetId="23">[4]Links!$B$11</definedName>
    <definedName name="WPIY" localSheetId="25">[4]Links!$B$11</definedName>
    <definedName name="WPIY" localSheetId="26">[4]Links!$B$11</definedName>
    <definedName name="WPIY" localSheetId="27">[4]Links!$B$11</definedName>
    <definedName name="WPIY" localSheetId="16">[4]Links!$B$11</definedName>
    <definedName name="WPIY" localSheetId="20">[4]Links!$B$11</definedName>
    <definedName name="WPIY" localSheetId="21">[4]Links!$B$11</definedName>
    <definedName name="WPIY" localSheetId="40">[4]Links!$B$11</definedName>
    <definedName name="WPIY" localSheetId="42">[4]Links!$B$11</definedName>
    <definedName name="WPIY" localSheetId="33">[4]Links!$B$11</definedName>
    <definedName name="WPIY" localSheetId="34">[4]Links!$B$11</definedName>
    <definedName name="WPIY" localSheetId="39">[4]Links!$B$11</definedName>
    <definedName name="WPIY">[4]Links!$B$11</definedName>
    <definedName name="WPIYA">[8]Links!$B$60</definedName>
    <definedName name="WR" localSheetId="68">[5]C!$L$20</definedName>
    <definedName name="WR" localSheetId="69">[5]C!$L$20</definedName>
    <definedName name="WR" localSheetId="72">[5]C!$L$20</definedName>
    <definedName name="WR" localSheetId="78">[5]C!$L$20</definedName>
    <definedName name="WR">[5]C!$L$20</definedName>
    <definedName name="WR_P" localSheetId="14">[4]Links!$X$15</definedName>
    <definedName name="WR_P" localSheetId="23">[4]Links!$X$15</definedName>
    <definedName name="WR_P" localSheetId="25">[4]Links!$X$15</definedName>
    <definedName name="WR_P" localSheetId="26">[4]Links!$X$15</definedName>
    <definedName name="WR_P" localSheetId="27">[4]Links!$X$15</definedName>
    <definedName name="WR_P" localSheetId="16">[4]Links!$X$15</definedName>
    <definedName name="WR_P" localSheetId="20">[4]Links!$X$15</definedName>
    <definedName name="WR_P" localSheetId="21">[4]Links!$X$15</definedName>
    <definedName name="WR_P" localSheetId="40">[4]Links!$X$15</definedName>
    <definedName name="WR_P" localSheetId="42">[4]Links!$X$15</definedName>
    <definedName name="WR_P" localSheetId="33">[4]Links!$X$15</definedName>
    <definedName name="WR_P" localSheetId="34">[4]Links!$X$15</definedName>
    <definedName name="WR_P" localSheetId="39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14" hidden="1">{#N/A,#N/A,FALSE,"т04"}</definedName>
    <definedName name="wrn.04." localSheetId="23" hidden="1">{#N/A,#N/A,FALSE,"т04"}</definedName>
    <definedName name="wrn.04." localSheetId="25" hidden="1">{#N/A,#N/A,FALSE,"т04"}</definedName>
    <definedName name="wrn.04." localSheetId="26" hidden="1">{#N/A,#N/A,FALSE,"т04"}</definedName>
    <definedName name="wrn.04." localSheetId="27" hidden="1">{#N/A,#N/A,FALSE,"т04"}</definedName>
    <definedName name="wrn.04." localSheetId="15" hidden="1">{#N/A,#N/A,FALSE,"т04"}</definedName>
    <definedName name="wrn.04." localSheetId="16" hidden="1">{#N/A,#N/A,FALSE,"т04"}</definedName>
    <definedName name="wrn.04." localSheetId="20" hidden="1">{#N/A,#N/A,FALSE,"т04"}</definedName>
    <definedName name="wrn.04." localSheetId="21" hidden="1">{#N/A,#N/A,FALSE,"т04"}</definedName>
    <definedName name="wrn.04." localSheetId="31" hidden="1">{#N/A,#N/A,FALSE,"т04"}</definedName>
    <definedName name="wrn.04." localSheetId="40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34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8" hidden="1">{#N/A,#N/A,FALSE,"т04"}</definedName>
    <definedName name="wrn.04." localSheetId="50" hidden="1">{#N/A,#N/A,FALSE,"т04"}</definedName>
    <definedName name="wrn.04." localSheetId="52" hidden="1">{#N/A,#N/A,FALSE,"т04"}</definedName>
    <definedName name="wrn.04." localSheetId="53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5" hidden="1">{#N/A,#N/A,FALSE,"т04"}</definedName>
    <definedName name="wrn.04." localSheetId="74" hidden="1">{#N/A,#N/A,FALSE,"т04"}</definedName>
    <definedName name="wrn.04." localSheetId="75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80" hidden="1">{#N/A,#N/A,FALSE,"т02бд"}</definedName>
    <definedName name="wrn.04." localSheetId="90" hidden="1">{#N/A,#N/A,FALSE,"т04"}</definedName>
    <definedName name="wrn.04." localSheetId="82" hidden="1">{#N/A,#N/A,FALSE,"т04"}</definedName>
    <definedName name="wrn.04." localSheetId="83" hidden="1">{#N/A,#N/A,FALSE,"т04"}</definedName>
    <definedName name="wrn.04." localSheetId="88" hidden="1">{#N/A,#N/A,FALSE,"т04"}</definedName>
    <definedName name="wrn.04." localSheetId="30" hidden="1">{#N/A,#N/A,FALSE,"т04"}</definedName>
    <definedName name="wrn.04." localSheetId="78" hidden="1">{#N/A,#N/A,FALSE,"т04"}</definedName>
    <definedName name="wrn.04." localSheetId="7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4" hidden="1">{#N/A,#N/A,FALSE,"т04"}</definedName>
    <definedName name="wrn.04._2" localSheetId="23" hidden="1">{#N/A,#N/A,FALSE,"т04"}</definedName>
    <definedName name="wrn.04._2" localSheetId="25" hidden="1">{#N/A,#N/A,FALSE,"т04"}</definedName>
    <definedName name="wrn.04._2" localSheetId="26" hidden="1">{#N/A,#N/A,FALSE,"т04"}</definedName>
    <definedName name="wrn.04._2" localSheetId="27" hidden="1">{#N/A,#N/A,FALSE,"т04"}</definedName>
    <definedName name="wrn.04._2" localSheetId="16" hidden="1">{#N/A,#N/A,FALSE,"т04"}</definedName>
    <definedName name="wrn.04._2" localSheetId="20" hidden="1">{#N/A,#N/A,FALSE,"т04"}</definedName>
    <definedName name="wrn.04._2" localSheetId="21" hidden="1">{#N/A,#N/A,FALSE,"т04"}</definedName>
    <definedName name="wrn.04._2" localSheetId="31" hidden="1">{#N/A,#N/A,FALSE,"т04"}</definedName>
    <definedName name="wrn.04._2" localSheetId="40" hidden="1">{#N/A,#N/A,FALSE,"т04"}</definedName>
    <definedName name="wrn.04._2" localSheetId="42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45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34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48" hidden="1">{#N/A,#N/A,FALSE,"т04"}</definedName>
    <definedName name="wrn.04._2" localSheetId="50" hidden="1">{#N/A,#N/A,FALSE,"т04"}</definedName>
    <definedName name="wrn.04._2" localSheetId="52" hidden="1">{#N/A,#N/A,FALSE,"т04"}</definedName>
    <definedName name="wrn.04._2" localSheetId="53" hidden="1">{#N/A,#N/A,FALSE,"т04"}</definedName>
    <definedName name="wrn.04._2" localSheetId="55" hidden="1">{#N/A,#N/A,FALSE,"т04"}</definedName>
    <definedName name="wrn.04._2" localSheetId="58" hidden="1">{#N/A,#N/A,FALSE,"т04"}</definedName>
    <definedName name="wrn.04._2" localSheetId="59" hidden="1">{#N/A,#N/A,FALSE,"т04"}</definedName>
    <definedName name="wrn.04._2" localSheetId="61" hidden="1">{#N/A,#N/A,FALSE,"т04"}</definedName>
    <definedName name="wrn.04._2" localSheetId="65" hidden="1">{#N/A,#N/A,FALSE,"т04"}</definedName>
    <definedName name="wrn.04._2" localSheetId="74" hidden="1">{#N/A,#N/A,FALSE,"т04"}</definedName>
    <definedName name="wrn.04._2" localSheetId="75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3" hidden="1">{#N/A,#N/A,FALSE,"т04"}</definedName>
    <definedName name="wrn.04._2" localSheetId="90" hidden="1">{#N/A,#N/A,FALSE,"т04"}</definedName>
    <definedName name="wrn.04._2" localSheetId="83" hidden="1">{#N/A,#N/A,FALSE,"т04"}</definedName>
    <definedName name="wrn.04._2" localSheetId="88" hidden="1">{#N/A,#N/A,FALSE,"т04"}</definedName>
    <definedName name="wrn.04._2" localSheetId="30" hidden="1">{#N/A,#N/A,FALSE,"т04"}</definedName>
    <definedName name="wrn.04._2" localSheetId="78" hidden="1">{#N/A,#N/A,FALSE,"т04"}</definedName>
    <definedName name="wrn.04._2" localSheetId="7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4" hidden="1">{#N/A,#N/A,FALSE,"т04"}</definedName>
    <definedName name="wrn.04._2_1" localSheetId="23" hidden="1">{#N/A,#N/A,FALSE,"т04"}</definedName>
    <definedName name="wrn.04._2_1" localSheetId="25" hidden="1">{#N/A,#N/A,FALSE,"т04"}</definedName>
    <definedName name="wrn.04._2_1" localSheetId="26" hidden="1">{#N/A,#N/A,FALSE,"т04"}</definedName>
    <definedName name="wrn.04._2_1" localSheetId="27" hidden="1">{#N/A,#N/A,FALSE,"т04"}</definedName>
    <definedName name="wrn.04._2_1" localSheetId="16" hidden="1">{#N/A,#N/A,FALSE,"т04"}</definedName>
    <definedName name="wrn.04._2_1" localSheetId="20" hidden="1">{#N/A,#N/A,FALSE,"т04"}</definedName>
    <definedName name="wrn.04._2_1" localSheetId="21" hidden="1">{#N/A,#N/A,FALSE,"т04"}</definedName>
    <definedName name="wrn.04._2_1" localSheetId="31" hidden="1">{#N/A,#N/A,FALSE,"т04"}</definedName>
    <definedName name="wrn.04._2_1" localSheetId="40" hidden="1">{#N/A,#N/A,FALSE,"т04"}</definedName>
    <definedName name="wrn.04._2_1" localSheetId="42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45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34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48" hidden="1">{#N/A,#N/A,FALSE,"т04"}</definedName>
    <definedName name="wrn.04._2_1" localSheetId="50" hidden="1">{#N/A,#N/A,FALSE,"т04"}</definedName>
    <definedName name="wrn.04._2_1" localSheetId="52" hidden="1">{#N/A,#N/A,FALSE,"т04"}</definedName>
    <definedName name="wrn.04._2_1" localSheetId="53" hidden="1">{#N/A,#N/A,FALSE,"т04"}</definedName>
    <definedName name="wrn.04._2_1" localSheetId="55" hidden="1">{#N/A,#N/A,FALSE,"т04"}</definedName>
    <definedName name="wrn.04._2_1" localSheetId="58" hidden="1">{#N/A,#N/A,FALSE,"т04"}</definedName>
    <definedName name="wrn.04._2_1" localSheetId="59" hidden="1">{#N/A,#N/A,FALSE,"т04"}</definedName>
    <definedName name="wrn.04._2_1" localSheetId="61" hidden="1">{#N/A,#N/A,FALSE,"т04"}</definedName>
    <definedName name="wrn.04._2_1" localSheetId="65" hidden="1">{#N/A,#N/A,FALSE,"т04"}</definedName>
    <definedName name="wrn.04._2_1" localSheetId="74" hidden="1">{#N/A,#N/A,FALSE,"т04"}</definedName>
    <definedName name="wrn.04._2_1" localSheetId="75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3" hidden="1">{#N/A,#N/A,FALSE,"т04"}</definedName>
    <definedName name="wrn.04._2_1" localSheetId="90" hidden="1">{#N/A,#N/A,FALSE,"т04"}</definedName>
    <definedName name="wrn.04._2_1" localSheetId="83" hidden="1">{#N/A,#N/A,FALSE,"т04"}</definedName>
    <definedName name="wrn.04._2_1" localSheetId="88" hidden="1">{#N/A,#N/A,FALSE,"т04"}</definedName>
    <definedName name="wrn.04._2_1" localSheetId="30" hidden="1">{#N/A,#N/A,FALSE,"т04"}</definedName>
    <definedName name="wrn.04._2_1" localSheetId="78" hidden="1">{#N/A,#N/A,FALSE,"т04"}</definedName>
    <definedName name="wrn.04._2_1" localSheetId="7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4" hidden="1">{#N/A,#N/A,FALSE,"т02бд"}</definedName>
    <definedName name="wrn.05" localSheetId="23" hidden="1">{#N/A,#N/A,FALSE,"т02бд"}</definedName>
    <definedName name="wrn.05" localSheetId="25" hidden="1">{#N/A,#N/A,FALSE,"т02бд"}</definedName>
    <definedName name="wrn.05" localSheetId="26" hidden="1">{#N/A,#N/A,FALSE,"т02бд"}</definedName>
    <definedName name="wrn.05" localSheetId="27" hidden="1">{#N/A,#N/A,FALSE,"т02бд"}</definedName>
    <definedName name="wrn.05" localSheetId="15" hidden="1">{#N/A,#N/A,FALSE,"т02бд"}</definedName>
    <definedName name="wrn.05" localSheetId="16" hidden="1">{#N/A,#N/A,FALSE,"т02бд"}</definedName>
    <definedName name="wrn.05" localSheetId="20" hidden="1">{#N/A,#N/A,FALSE,"т02бд"}</definedName>
    <definedName name="wrn.05" localSheetId="21" hidden="1">{#N/A,#N/A,FALSE,"т02бд"}</definedName>
    <definedName name="wrn.05" localSheetId="31" hidden="1">{#N/A,#N/A,FALSE,"т02бд"}</definedName>
    <definedName name="wrn.05" localSheetId="40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45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34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50" hidden="1">{#N/A,#N/A,FALSE,"т02бд"}</definedName>
    <definedName name="wrn.05" localSheetId="52" hidden="1">{#N/A,#N/A,FALSE,"т02бд"}</definedName>
    <definedName name="wrn.05" localSheetId="53" hidden="1">{#N/A,#N/A,FALSE,"т02бд"}</definedName>
    <definedName name="wrn.05" localSheetId="55" hidden="1">{#N/A,#N/A,FALSE,"т02бд"}</definedName>
    <definedName name="wrn.05" localSheetId="58" hidden="1">{#N/A,#N/A,FALSE,"т02бд"}</definedName>
    <definedName name="wrn.05" localSheetId="59" hidden="1">{#N/A,#N/A,FALSE,"т02бд"}</definedName>
    <definedName name="wrn.05" localSheetId="61" hidden="1">{#N/A,#N/A,FALSE,"т02бд"}</definedName>
    <definedName name="wrn.05" localSheetId="65" hidden="1">{#N/A,#N/A,FALSE,"т02бд"}</definedName>
    <definedName name="wrn.05" localSheetId="74" hidden="1">{#N/A,#N/A,FALSE,"т02бд"}</definedName>
    <definedName name="wrn.05" localSheetId="75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3" hidden="1">{#N/A,#N/A,FALSE,"т02бд"}</definedName>
    <definedName name="wrn.05" localSheetId="80" hidden="1">{#N/A,#N/A,FALSE,"т02бд"}</definedName>
    <definedName name="wrn.05" localSheetId="90" hidden="1">{#N/A,#N/A,FALSE,"т02бд"}</definedName>
    <definedName name="wrn.05" localSheetId="82" hidden="1">{#N/A,#N/A,FALSE,"т02бд"}</definedName>
    <definedName name="wrn.05" localSheetId="83" hidden="1">{#N/A,#N/A,FALSE,"т02бд"}</definedName>
    <definedName name="wrn.05" localSheetId="88" hidden="1">{#N/A,#N/A,FALSE,"т02бд"}</definedName>
    <definedName name="wrn.05" localSheetId="30" hidden="1">{#N/A,#N/A,FALSE,"т02бд"}</definedName>
    <definedName name="wrn.05" localSheetId="78" hidden="1">{#N/A,#N/A,FALSE,"т02бд"}</definedName>
    <definedName name="wrn.05" localSheetId="79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4" hidden="1">{"BOP_TAB",#N/A,FALSE,"N";"MIDTERM_TAB",#N/A,FALSE,"O"}</definedName>
    <definedName name="wrn.BOP_MIDTERM." localSheetId="23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31" hidden="1">{"BOP_TAB",#N/A,FALSE,"N";"MIDTERM_TAB",#N/A,FALSE,"O"}</definedName>
    <definedName name="wrn.BOP_MIDTERM." localSheetId="40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8" hidden="1">{"BOP_TAB",#N/A,FALSE,"N";"MIDTERM_TAB",#N/A,FALSE,"O"}</definedName>
    <definedName name="wrn.BOP_MIDTERM." localSheetId="5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5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80" hidden="1">{"BOP_TAB",#N/A,FALSE,"N";"MIDTERM_TAB",#N/A,FALSE,"O"}</definedName>
    <definedName name="wrn.BOP_MIDTERM." localSheetId="90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 hidden="1">{"BOP_TAB",#N/A,FALSE,"N";"MIDTERM_TAB",#N/A,FALSE,"O"}</definedName>
    <definedName name="wrn.BOP_MIDTERM." localSheetId="88" hidden="1">{"BOP_TAB",#N/A,FALSE,"N";"MIDTERM_TAB",#N/A,FALSE,"O"}</definedName>
    <definedName name="wrn.BOP_MIDTERM." localSheetId="30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4" hidden="1">{"BOP_TAB",#N/A,FALSE,"N";"MIDTERM_TAB",#N/A,FALSE,"O"}</definedName>
    <definedName name="wrn.BOP_MIDTERM._2" localSheetId="23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16" hidden="1">{"BOP_TAB",#N/A,FALSE,"N";"MIDTERM_TAB",#N/A,FALSE,"O"}</definedName>
    <definedName name="wrn.BOP_MIDTERM._2" localSheetId="20" hidden="1">{"BOP_TAB",#N/A,FALSE,"N";"MIDTERM_TAB",#N/A,FALSE,"O"}</definedName>
    <definedName name="wrn.BOP_MIDTERM._2" localSheetId="21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40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8" hidden="1">{"BOP_TAB",#N/A,FALSE,"N";"MIDTERM_TAB",#N/A,FALSE,"O"}</definedName>
    <definedName name="wrn.BOP_MIDTERM._2" localSheetId="50" hidden="1">{"BOP_TAB",#N/A,FALSE,"N";"MIDTERM_TAB",#N/A,FALSE,"O"}</definedName>
    <definedName name="wrn.BOP_MIDTERM._2" localSheetId="52" hidden="1">{"BOP_TAB",#N/A,FALSE,"N";"MIDTERM_TAB",#N/A,FALSE,"O"}</definedName>
    <definedName name="wrn.BOP_MIDTERM._2" localSheetId="53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8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90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30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7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4" hidden="1">{"BOP_TAB",#N/A,FALSE,"N";"MIDTERM_TAB",#N/A,FALSE,"O"}</definedName>
    <definedName name="wrn.BOP_MIDTERM._2_1" localSheetId="23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16" hidden="1">{"BOP_TAB",#N/A,FALSE,"N";"MIDTERM_TAB",#N/A,FALSE,"O"}</definedName>
    <definedName name="wrn.BOP_MIDTERM._2_1" localSheetId="20" hidden="1">{"BOP_TAB",#N/A,FALSE,"N";"MIDTERM_TAB",#N/A,FALSE,"O"}</definedName>
    <definedName name="wrn.BOP_MIDTERM._2_1" localSheetId="21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40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8" hidden="1">{"BOP_TAB",#N/A,FALSE,"N";"MIDTERM_TAB",#N/A,FALSE,"O"}</definedName>
    <definedName name="wrn.BOP_MIDTERM._2_1" localSheetId="50" hidden="1">{"BOP_TAB",#N/A,FALSE,"N";"MIDTERM_TAB",#N/A,FALSE,"O"}</definedName>
    <definedName name="wrn.BOP_MIDTERM._2_1" localSheetId="52" hidden="1">{"BOP_TAB",#N/A,FALSE,"N";"MIDTERM_TAB",#N/A,FALSE,"O"}</definedName>
    <definedName name="wrn.BOP_MIDTERM._2_1" localSheetId="53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8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90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30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79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4" hidden="1">{"MONA",#N/A,FALSE,"S"}</definedName>
    <definedName name="wrn.MONA." localSheetId="23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31" hidden="1">{"MONA",#N/A,FALSE,"S"}</definedName>
    <definedName name="wrn.MONA." localSheetId="40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8" hidden="1">{"MONA",#N/A,FALSE,"S"}</definedName>
    <definedName name="wrn.MONA." localSheetId="5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5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80" hidden="1">{"MONA",#N/A,FALSE,"S"}</definedName>
    <definedName name="wrn.MONA." localSheetId="90" hidden="1">{"MONA",#N/A,FALSE,"S"}</definedName>
    <definedName name="wrn.MONA." localSheetId="82" hidden="1">{"MONA",#N/A,FALSE,"S"}</definedName>
    <definedName name="wrn.MONA." localSheetId="83" hidden="1">{"MONA",#N/A,FALSE,"S"}</definedName>
    <definedName name="wrn.MONA." localSheetId="88" hidden="1">{"MONA",#N/A,FALSE,"S"}</definedName>
    <definedName name="wrn.MONA." localSheetId="30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4" hidden="1">{"MONA",#N/A,FALSE,"S"}</definedName>
    <definedName name="wrn.MONA._2" localSheetId="23" hidden="1">{"MONA",#N/A,FALSE,"S"}</definedName>
    <definedName name="wrn.MONA._2" localSheetId="25" hidden="1">{"MONA",#N/A,FALSE,"S"}</definedName>
    <definedName name="wrn.MONA._2" localSheetId="26" hidden="1">{"MONA",#N/A,FALSE,"S"}</definedName>
    <definedName name="wrn.MONA._2" localSheetId="27" hidden="1">{"MONA",#N/A,FALSE,"S"}</definedName>
    <definedName name="wrn.MONA._2" localSheetId="16" hidden="1">{"MONA",#N/A,FALSE,"S"}</definedName>
    <definedName name="wrn.MONA._2" localSheetId="20" hidden="1">{"MONA",#N/A,FALSE,"S"}</definedName>
    <definedName name="wrn.MONA._2" localSheetId="21" hidden="1">{"MONA",#N/A,FALSE,"S"}</definedName>
    <definedName name="wrn.MONA._2" localSheetId="31" hidden="1">{"MONA",#N/A,FALSE,"S"}</definedName>
    <definedName name="wrn.MONA._2" localSheetId="40" hidden="1">{"MONA",#N/A,FALSE,"S"}</definedName>
    <definedName name="wrn.MONA._2" localSheetId="42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45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34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48" hidden="1">{"MONA",#N/A,FALSE,"S"}</definedName>
    <definedName name="wrn.MONA._2" localSheetId="50" hidden="1">{"MONA",#N/A,FALSE,"S"}</definedName>
    <definedName name="wrn.MONA._2" localSheetId="52" hidden="1">{"MONA",#N/A,FALSE,"S"}</definedName>
    <definedName name="wrn.MONA._2" localSheetId="53" hidden="1">{"MONA",#N/A,FALSE,"S"}</definedName>
    <definedName name="wrn.MONA._2" localSheetId="55" hidden="1">{"MONA",#N/A,FALSE,"S"}</definedName>
    <definedName name="wrn.MONA._2" localSheetId="58" hidden="1">{"MONA",#N/A,FALSE,"S"}</definedName>
    <definedName name="wrn.MONA._2" localSheetId="59" hidden="1">{"MONA",#N/A,FALSE,"S"}</definedName>
    <definedName name="wrn.MONA._2" localSheetId="61" hidden="1">{"MONA",#N/A,FALSE,"S"}</definedName>
    <definedName name="wrn.MONA._2" localSheetId="65" hidden="1">{"MONA",#N/A,FALSE,"S"}</definedName>
    <definedName name="wrn.MONA._2" localSheetId="74" hidden="1">{"MONA",#N/A,FALSE,"S"}</definedName>
    <definedName name="wrn.MONA._2" localSheetId="75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3" hidden="1">{"MONA",#N/A,FALSE,"S"}</definedName>
    <definedName name="wrn.MONA._2" localSheetId="90" hidden="1">{"MONA",#N/A,FALSE,"S"}</definedName>
    <definedName name="wrn.MONA._2" localSheetId="83" hidden="1">{"MONA",#N/A,FALSE,"S"}</definedName>
    <definedName name="wrn.MONA._2" localSheetId="88" hidden="1">{"MONA",#N/A,FALSE,"S"}</definedName>
    <definedName name="wrn.MONA._2" localSheetId="30" hidden="1">{"MONA",#N/A,FALSE,"S"}</definedName>
    <definedName name="wrn.MONA._2" localSheetId="78" hidden="1">{"MONA",#N/A,FALSE,"S"}</definedName>
    <definedName name="wrn.MONA._2" localSheetId="7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4" hidden="1">{"MONA",#N/A,FALSE,"S"}</definedName>
    <definedName name="wrn.MONA._2_1" localSheetId="23" hidden="1">{"MONA",#N/A,FALSE,"S"}</definedName>
    <definedName name="wrn.MONA._2_1" localSheetId="25" hidden="1">{"MONA",#N/A,FALSE,"S"}</definedName>
    <definedName name="wrn.MONA._2_1" localSheetId="26" hidden="1">{"MONA",#N/A,FALSE,"S"}</definedName>
    <definedName name="wrn.MONA._2_1" localSheetId="27" hidden="1">{"MONA",#N/A,FALSE,"S"}</definedName>
    <definedName name="wrn.MONA._2_1" localSheetId="16" hidden="1">{"MONA",#N/A,FALSE,"S"}</definedName>
    <definedName name="wrn.MONA._2_1" localSheetId="20" hidden="1">{"MONA",#N/A,FALSE,"S"}</definedName>
    <definedName name="wrn.MONA._2_1" localSheetId="21" hidden="1">{"MONA",#N/A,FALSE,"S"}</definedName>
    <definedName name="wrn.MONA._2_1" localSheetId="31" hidden="1">{"MONA",#N/A,FALSE,"S"}</definedName>
    <definedName name="wrn.MONA._2_1" localSheetId="40" hidden="1">{"MONA",#N/A,FALSE,"S"}</definedName>
    <definedName name="wrn.MONA._2_1" localSheetId="42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45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34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48" hidden="1">{"MONA",#N/A,FALSE,"S"}</definedName>
    <definedName name="wrn.MONA._2_1" localSheetId="50" hidden="1">{"MONA",#N/A,FALSE,"S"}</definedName>
    <definedName name="wrn.MONA._2_1" localSheetId="52" hidden="1">{"MONA",#N/A,FALSE,"S"}</definedName>
    <definedName name="wrn.MONA._2_1" localSheetId="53" hidden="1">{"MONA",#N/A,FALSE,"S"}</definedName>
    <definedName name="wrn.MONA._2_1" localSheetId="55" hidden="1">{"MONA",#N/A,FALSE,"S"}</definedName>
    <definedName name="wrn.MONA._2_1" localSheetId="58" hidden="1">{"MONA",#N/A,FALSE,"S"}</definedName>
    <definedName name="wrn.MONA._2_1" localSheetId="59" hidden="1">{"MONA",#N/A,FALSE,"S"}</definedName>
    <definedName name="wrn.MONA._2_1" localSheetId="61" hidden="1">{"MONA",#N/A,FALSE,"S"}</definedName>
    <definedName name="wrn.MONA._2_1" localSheetId="65" hidden="1">{"MONA",#N/A,FALSE,"S"}</definedName>
    <definedName name="wrn.MONA._2_1" localSheetId="74" hidden="1">{"MONA",#N/A,FALSE,"S"}</definedName>
    <definedName name="wrn.MONA._2_1" localSheetId="75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3" hidden="1">{"MONA",#N/A,FALSE,"S"}</definedName>
    <definedName name="wrn.MONA._2_1" localSheetId="90" hidden="1">{"MONA",#N/A,FALSE,"S"}</definedName>
    <definedName name="wrn.MONA._2_1" localSheetId="83" hidden="1">{"MONA",#N/A,FALSE,"S"}</definedName>
    <definedName name="wrn.MONA._2_1" localSheetId="88" hidden="1">{"MONA",#N/A,FALSE,"S"}</definedName>
    <definedName name="wrn.MONA._2_1" localSheetId="30" hidden="1">{"MONA",#N/A,FALSE,"S"}</definedName>
    <definedName name="wrn.MONA._2_1" localSheetId="78" hidden="1">{"MONA",#N/A,FALSE,"S"}</definedName>
    <definedName name="wrn.MONA._2_1" localSheetId="7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90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4" hidden="1">{#N/A,#N/A,FALSE,"I";#N/A,#N/A,FALSE,"J";#N/A,#N/A,FALSE,"K";#N/A,#N/A,FALSE,"L";#N/A,#N/A,FALSE,"M";#N/A,#N/A,FALSE,"N";#N/A,#N/A,FALSE,"O"}</definedName>
    <definedName name="wrn.Output._.tables._2" localSheetId="23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16" hidden="1">{#N/A,#N/A,FALSE,"I";#N/A,#N/A,FALSE,"J";#N/A,#N/A,FALSE,"K";#N/A,#N/A,FALSE,"L";#N/A,#N/A,FALSE,"M";#N/A,#N/A,FALSE,"N";#N/A,#N/A,FALSE,"O"}</definedName>
    <definedName name="wrn.Output._.tables._2" localSheetId="20" hidden="1">{#N/A,#N/A,FALSE,"I";#N/A,#N/A,FALSE,"J";#N/A,#N/A,FALSE,"K";#N/A,#N/A,FALSE,"L";#N/A,#N/A,FALSE,"M";#N/A,#N/A,FALSE,"N";#N/A,#N/A,FALSE,"O"}</definedName>
    <definedName name="wrn.Output._.tables._2" localSheetId="21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40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8" hidden="1">{#N/A,#N/A,FALSE,"I";#N/A,#N/A,FALSE,"J";#N/A,#N/A,FALSE,"K";#N/A,#N/A,FALSE,"L";#N/A,#N/A,FALSE,"M";#N/A,#N/A,FALSE,"N";#N/A,#N/A,FALSE,"O"}</definedName>
    <definedName name="wrn.Output._.tables._2" localSheetId="50" hidden="1">{#N/A,#N/A,FALSE,"I";#N/A,#N/A,FALSE,"J";#N/A,#N/A,FALSE,"K";#N/A,#N/A,FALSE,"L";#N/A,#N/A,FALSE,"M";#N/A,#N/A,FALSE,"N";#N/A,#N/A,FALSE,"O"}</definedName>
    <definedName name="wrn.Output._.tables._2" localSheetId="52" hidden="1">{#N/A,#N/A,FALSE,"I";#N/A,#N/A,FALSE,"J";#N/A,#N/A,FALSE,"K";#N/A,#N/A,FALSE,"L";#N/A,#N/A,FALSE,"M";#N/A,#N/A,FALSE,"N";#N/A,#N/A,FALSE,"O"}</definedName>
    <definedName name="wrn.Output._.tables._2" localSheetId="53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8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90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30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7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4" hidden="1">{#N/A,#N/A,FALSE,"I";#N/A,#N/A,FALSE,"J";#N/A,#N/A,FALSE,"K";#N/A,#N/A,FALSE,"L";#N/A,#N/A,FALSE,"M";#N/A,#N/A,FALSE,"N";#N/A,#N/A,FALSE,"O"}</definedName>
    <definedName name="wrn.Output._.tables._2_1" localSheetId="23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16" hidden="1">{#N/A,#N/A,FALSE,"I";#N/A,#N/A,FALSE,"J";#N/A,#N/A,FALSE,"K";#N/A,#N/A,FALSE,"L";#N/A,#N/A,FALSE,"M";#N/A,#N/A,FALSE,"N";#N/A,#N/A,FALSE,"O"}</definedName>
    <definedName name="wrn.Output._.tables._2_1" localSheetId="20" hidden="1">{#N/A,#N/A,FALSE,"I";#N/A,#N/A,FALSE,"J";#N/A,#N/A,FALSE,"K";#N/A,#N/A,FALSE,"L";#N/A,#N/A,FALSE,"M";#N/A,#N/A,FALSE,"N";#N/A,#N/A,FALSE,"O"}</definedName>
    <definedName name="wrn.Output._.tables._2_1" localSheetId="21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40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8" hidden="1">{#N/A,#N/A,FALSE,"I";#N/A,#N/A,FALSE,"J";#N/A,#N/A,FALSE,"K";#N/A,#N/A,FALSE,"L";#N/A,#N/A,FALSE,"M";#N/A,#N/A,FALSE,"N";#N/A,#N/A,FALSE,"O"}</definedName>
    <definedName name="wrn.Output._.tables._2_1" localSheetId="50" hidden="1">{#N/A,#N/A,FALSE,"I";#N/A,#N/A,FALSE,"J";#N/A,#N/A,FALSE,"K";#N/A,#N/A,FALSE,"L";#N/A,#N/A,FALSE,"M";#N/A,#N/A,FALSE,"N";#N/A,#N/A,FALSE,"O"}</definedName>
    <definedName name="wrn.Output._.tables._2_1" localSheetId="52" hidden="1">{#N/A,#N/A,FALSE,"I";#N/A,#N/A,FALSE,"J";#N/A,#N/A,FALSE,"K";#N/A,#N/A,FALSE,"L";#N/A,#N/A,FALSE,"M";#N/A,#N/A,FALSE,"N";#N/A,#N/A,FALSE,"O"}</definedName>
    <definedName name="wrn.Output._.tables._2_1" localSheetId="53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8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90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30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7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4" hidden="1">{"WEO",#N/A,FALSE,"T"}</definedName>
    <definedName name="wrn.WEO." localSheetId="23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31" hidden="1">{"WEO",#N/A,FALSE,"T"}</definedName>
    <definedName name="wrn.WEO." localSheetId="40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8" hidden="1">{"WEO",#N/A,FALSE,"T"}</definedName>
    <definedName name="wrn.WEO." localSheetId="5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5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80" hidden="1">{"WEO",#N/A,FALSE,"T"}</definedName>
    <definedName name="wrn.WEO." localSheetId="90" hidden="1">{"WEO",#N/A,FALSE,"T"}</definedName>
    <definedName name="wrn.WEO." localSheetId="82" hidden="1">{"WEO",#N/A,FALSE,"T"}</definedName>
    <definedName name="wrn.WEO." localSheetId="83" hidden="1">{"WEO",#N/A,FALSE,"T"}</definedName>
    <definedName name="wrn.WEO." localSheetId="88" hidden="1">{"WEO",#N/A,FALSE,"T"}</definedName>
    <definedName name="wrn.WEO." localSheetId="30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4" hidden="1">{"WEO",#N/A,FALSE,"T"}</definedName>
    <definedName name="wrn.WEO._2" localSheetId="23" hidden="1">{"WEO",#N/A,FALSE,"T"}</definedName>
    <definedName name="wrn.WEO._2" localSheetId="25" hidden="1">{"WEO",#N/A,FALSE,"T"}</definedName>
    <definedName name="wrn.WEO._2" localSheetId="26" hidden="1">{"WEO",#N/A,FALSE,"T"}</definedName>
    <definedName name="wrn.WEO._2" localSheetId="27" hidden="1">{"WEO",#N/A,FALSE,"T"}</definedName>
    <definedName name="wrn.WEO._2" localSheetId="16" hidden="1">{"WEO",#N/A,FALSE,"T"}</definedName>
    <definedName name="wrn.WEO._2" localSheetId="20" hidden="1">{"WEO",#N/A,FALSE,"T"}</definedName>
    <definedName name="wrn.WEO._2" localSheetId="21" hidden="1">{"WEO",#N/A,FALSE,"T"}</definedName>
    <definedName name="wrn.WEO._2" localSheetId="31" hidden="1">{"WEO",#N/A,FALSE,"T"}</definedName>
    <definedName name="wrn.WEO._2" localSheetId="40" hidden="1">{"WEO",#N/A,FALSE,"T"}</definedName>
    <definedName name="wrn.WEO._2" localSheetId="42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45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34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48" hidden="1">{"WEO",#N/A,FALSE,"T"}</definedName>
    <definedName name="wrn.WEO._2" localSheetId="50" hidden="1">{"WEO",#N/A,FALSE,"T"}</definedName>
    <definedName name="wrn.WEO._2" localSheetId="52" hidden="1">{"WEO",#N/A,FALSE,"T"}</definedName>
    <definedName name="wrn.WEO._2" localSheetId="53" hidden="1">{"WEO",#N/A,FALSE,"T"}</definedName>
    <definedName name="wrn.WEO._2" localSheetId="55" hidden="1">{"WEO",#N/A,FALSE,"T"}</definedName>
    <definedName name="wrn.WEO._2" localSheetId="58" hidden="1">{"WEO",#N/A,FALSE,"T"}</definedName>
    <definedName name="wrn.WEO._2" localSheetId="59" hidden="1">{"WEO",#N/A,FALSE,"T"}</definedName>
    <definedName name="wrn.WEO._2" localSheetId="61" hidden="1">{"WEO",#N/A,FALSE,"T"}</definedName>
    <definedName name="wrn.WEO._2" localSheetId="65" hidden="1">{"WEO",#N/A,FALSE,"T"}</definedName>
    <definedName name="wrn.WEO._2" localSheetId="74" hidden="1">{"WEO",#N/A,FALSE,"T"}</definedName>
    <definedName name="wrn.WEO._2" localSheetId="75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3" hidden="1">{"WEO",#N/A,FALSE,"T"}</definedName>
    <definedName name="wrn.WEO._2" localSheetId="90" hidden="1">{"WEO",#N/A,FALSE,"T"}</definedName>
    <definedName name="wrn.WEO._2" localSheetId="83" hidden="1">{"WEO",#N/A,FALSE,"T"}</definedName>
    <definedName name="wrn.WEO._2" localSheetId="88" hidden="1">{"WEO",#N/A,FALSE,"T"}</definedName>
    <definedName name="wrn.WEO._2" localSheetId="30" hidden="1">{"WEO",#N/A,FALSE,"T"}</definedName>
    <definedName name="wrn.WEO._2" localSheetId="78" hidden="1">{"WEO",#N/A,FALSE,"T"}</definedName>
    <definedName name="wrn.WEO._2" localSheetId="7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4" hidden="1">{"WEO",#N/A,FALSE,"T"}</definedName>
    <definedName name="wrn.WEO._2_1" localSheetId="23" hidden="1">{"WEO",#N/A,FALSE,"T"}</definedName>
    <definedName name="wrn.WEO._2_1" localSheetId="25" hidden="1">{"WEO",#N/A,FALSE,"T"}</definedName>
    <definedName name="wrn.WEO._2_1" localSheetId="26" hidden="1">{"WEO",#N/A,FALSE,"T"}</definedName>
    <definedName name="wrn.WEO._2_1" localSheetId="27" hidden="1">{"WEO",#N/A,FALSE,"T"}</definedName>
    <definedName name="wrn.WEO._2_1" localSheetId="16" hidden="1">{"WEO",#N/A,FALSE,"T"}</definedName>
    <definedName name="wrn.WEO._2_1" localSheetId="20" hidden="1">{"WEO",#N/A,FALSE,"T"}</definedName>
    <definedName name="wrn.WEO._2_1" localSheetId="21" hidden="1">{"WEO",#N/A,FALSE,"T"}</definedName>
    <definedName name="wrn.WEO._2_1" localSheetId="31" hidden="1">{"WEO",#N/A,FALSE,"T"}</definedName>
    <definedName name="wrn.WEO._2_1" localSheetId="40" hidden="1">{"WEO",#N/A,FALSE,"T"}</definedName>
    <definedName name="wrn.WEO._2_1" localSheetId="42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45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34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48" hidden="1">{"WEO",#N/A,FALSE,"T"}</definedName>
    <definedName name="wrn.WEO._2_1" localSheetId="50" hidden="1">{"WEO",#N/A,FALSE,"T"}</definedName>
    <definedName name="wrn.WEO._2_1" localSheetId="52" hidden="1">{"WEO",#N/A,FALSE,"T"}</definedName>
    <definedName name="wrn.WEO._2_1" localSheetId="53" hidden="1">{"WEO",#N/A,FALSE,"T"}</definedName>
    <definedName name="wrn.WEO._2_1" localSheetId="55" hidden="1">{"WEO",#N/A,FALSE,"T"}</definedName>
    <definedName name="wrn.WEO._2_1" localSheetId="58" hidden="1">{"WEO",#N/A,FALSE,"T"}</definedName>
    <definedName name="wrn.WEO._2_1" localSheetId="59" hidden="1">{"WEO",#N/A,FALSE,"T"}</definedName>
    <definedName name="wrn.WEO._2_1" localSheetId="61" hidden="1">{"WEO",#N/A,FALSE,"T"}</definedName>
    <definedName name="wrn.WEO._2_1" localSheetId="65" hidden="1">{"WEO",#N/A,FALSE,"T"}</definedName>
    <definedName name="wrn.WEO._2_1" localSheetId="74" hidden="1">{"WEO",#N/A,FALSE,"T"}</definedName>
    <definedName name="wrn.WEO._2_1" localSheetId="75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3" hidden="1">{"WEO",#N/A,FALSE,"T"}</definedName>
    <definedName name="wrn.WEO._2_1" localSheetId="90" hidden="1">{"WEO",#N/A,FALSE,"T"}</definedName>
    <definedName name="wrn.WEO._2_1" localSheetId="83" hidden="1">{"WEO",#N/A,FALSE,"T"}</definedName>
    <definedName name="wrn.WEO._2_1" localSheetId="88" hidden="1">{"WEO",#N/A,FALSE,"T"}</definedName>
    <definedName name="wrn.WEO._2_1" localSheetId="30" hidden="1">{"WEO",#N/A,FALSE,"T"}</definedName>
    <definedName name="wrn.WEO._2_1" localSheetId="78" hidden="1">{"WEO",#N/A,FALSE,"T"}</definedName>
    <definedName name="wrn.WEO._2_1" localSheetId="7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4" hidden="1">{#N/A,#N/A,FALSE,"т02бд"}</definedName>
    <definedName name="wrn.д02." localSheetId="23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15" hidden="1">{#N/A,#N/A,FALSE,"т02бд"}</definedName>
    <definedName name="wrn.д02." localSheetId="16" hidden="1">{#N/A,#N/A,FALSE,"т02бд"}</definedName>
    <definedName name="wrn.д02." localSheetId="20" hidden="1">{#N/A,#N/A,FALSE,"т02бд"}</definedName>
    <definedName name="wrn.д02." localSheetId="21" hidden="1">{#N/A,#N/A,FALSE,"т02бд"}</definedName>
    <definedName name="wrn.д02." localSheetId="31" hidden="1">{#N/A,#N/A,FALSE,"т02бд"}</definedName>
    <definedName name="wrn.д02." localSheetId="40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34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8" hidden="1">{#N/A,#N/A,FALSE,"т02бд"}</definedName>
    <definedName name="wrn.д02." localSheetId="50" hidden="1">{#N/A,#N/A,FALSE,"т02бд"}</definedName>
    <definedName name="wrn.д02." localSheetId="52" hidden="1">{#N/A,#N/A,FALSE,"т02бд"}</definedName>
    <definedName name="wrn.д02." localSheetId="53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5" hidden="1">{#N/A,#N/A,FALSE,"т02бд"}</definedName>
    <definedName name="wrn.д02." localSheetId="74" hidden="1">{#N/A,#N/A,FALSE,"т02бд"}</definedName>
    <definedName name="wrn.д02." localSheetId="75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80" hidden="1">{#N/A,#N/A,FALSE,"т02бд"}</definedName>
    <definedName name="wrn.д02." localSheetId="90" hidden="1">{#N/A,#N/A,FALSE,"т02бд"}</definedName>
    <definedName name="wrn.д02." localSheetId="82" hidden="1">{#N/A,#N/A,FALSE,"т02бд"}</definedName>
    <definedName name="wrn.д02." localSheetId="83" hidden="1">{#N/A,#N/A,FALSE,"т02бд"}</definedName>
    <definedName name="wrn.д02." localSheetId="88" hidden="1">{#N/A,#N/A,FALSE,"т02бд"}</definedName>
    <definedName name="wrn.д02." localSheetId="30" hidden="1">{#N/A,#N/A,FALSE,"т02бд"}</definedName>
    <definedName name="wrn.д02." localSheetId="78" hidden="1">{#N/A,#N/A,FALSE,"т02бд"}</definedName>
    <definedName name="wrn.д02." localSheetId="7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4" hidden="1">{#N/A,#N/A,FALSE,"т02бд"}</definedName>
    <definedName name="wrn.д02._2" localSheetId="23" hidden="1">{#N/A,#N/A,FALSE,"т02бд"}</definedName>
    <definedName name="wrn.д02._2" localSheetId="25" hidden="1">{#N/A,#N/A,FALSE,"т02бд"}</definedName>
    <definedName name="wrn.д02._2" localSheetId="26" hidden="1">{#N/A,#N/A,FALSE,"т02бд"}</definedName>
    <definedName name="wrn.д02._2" localSheetId="27" hidden="1">{#N/A,#N/A,FALSE,"т02бд"}</definedName>
    <definedName name="wrn.д02._2" localSheetId="16" hidden="1">{#N/A,#N/A,FALSE,"т02бд"}</definedName>
    <definedName name="wrn.д02._2" localSheetId="20" hidden="1">{#N/A,#N/A,FALSE,"т02бд"}</definedName>
    <definedName name="wrn.д02._2" localSheetId="21" hidden="1">{#N/A,#N/A,FALSE,"т02бд"}</definedName>
    <definedName name="wrn.д02._2" localSheetId="31" hidden="1">{#N/A,#N/A,FALSE,"т02бд"}</definedName>
    <definedName name="wrn.д02._2" localSheetId="40" hidden="1">{#N/A,#N/A,FALSE,"т02бд"}</definedName>
    <definedName name="wrn.д02._2" localSheetId="42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45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34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48" hidden="1">{#N/A,#N/A,FALSE,"т02бд"}</definedName>
    <definedName name="wrn.д02._2" localSheetId="50" hidden="1">{#N/A,#N/A,FALSE,"т02бд"}</definedName>
    <definedName name="wrn.д02._2" localSheetId="52" hidden="1">{#N/A,#N/A,FALSE,"т02бд"}</definedName>
    <definedName name="wrn.д02._2" localSheetId="53" hidden="1">{#N/A,#N/A,FALSE,"т02бд"}</definedName>
    <definedName name="wrn.д02._2" localSheetId="55" hidden="1">{#N/A,#N/A,FALSE,"т02бд"}</definedName>
    <definedName name="wrn.д02._2" localSheetId="58" hidden="1">{#N/A,#N/A,FALSE,"т02бд"}</definedName>
    <definedName name="wrn.д02._2" localSheetId="59" hidden="1">{#N/A,#N/A,FALSE,"т02бд"}</definedName>
    <definedName name="wrn.д02._2" localSheetId="61" hidden="1">{#N/A,#N/A,FALSE,"т02бд"}</definedName>
    <definedName name="wrn.д02._2" localSheetId="65" hidden="1">{#N/A,#N/A,FALSE,"т02бд"}</definedName>
    <definedName name="wrn.д02._2" localSheetId="74" hidden="1">{#N/A,#N/A,FALSE,"т02бд"}</definedName>
    <definedName name="wrn.д02._2" localSheetId="75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3" hidden="1">{#N/A,#N/A,FALSE,"т02бд"}</definedName>
    <definedName name="wrn.д02._2" localSheetId="90" hidden="1">{#N/A,#N/A,FALSE,"т02бд"}</definedName>
    <definedName name="wrn.д02._2" localSheetId="83" hidden="1">{#N/A,#N/A,FALSE,"т02бд"}</definedName>
    <definedName name="wrn.д02._2" localSheetId="88" hidden="1">{#N/A,#N/A,FALSE,"т02бд"}</definedName>
    <definedName name="wrn.д02._2" localSheetId="30" hidden="1">{#N/A,#N/A,FALSE,"т02бд"}</definedName>
    <definedName name="wrn.д02._2" localSheetId="78" hidden="1">{#N/A,#N/A,FALSE,"т02бд"}</definedName>
    <definedName name="wrn.д02._2" localSheetId="7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4" hidden="1">{#N/A,#N/A,FALSE,"т02бд"}</definedName>
    <definedName name="wrn.д02._2_1" localSheetId="23" hidden="1">{#N/A,#N/A,FALSE,"т02бд"}</definedName>
    <definedName name="wrn.д02._2_1" localSheetId="25" hidden="1">{#N/A,#N/A,FALSE,"т02бд"}</definedName>
    <definedName name="wrn.д02._2_1" localSheetId="26" hidden="1">{#N/A,#N/A,FALSE,"т02бд"}</definedName>
    <definedName name="wrn.д02._2_1" localSheetId="27" hidden="1">{#N/A,#N/A,FALSE,"т02бд"}</definedName>
    <definedName name="wrn.д02._2_1" localSheetId="16" hidden="1">{#N/A,#N/A,FALSE,"т02бд"}</definedName>
    <definedName name="wrn.д02._2_1" localSheetId="20" hidden="1">{#N/A,#N/A,FALSE,"т02бд"}</definedName>
    <definedName name="wrn.д02._2_1" localSheetId="21" hidden="1">{#N/A,#N/A,FALSE,"т02бд"}</definedName>
    <definedName name="wrn.д02._2_1" localSheetId="31" hidden="1">{#N/A,#N/A,FALSE,"т02бд"}</definedName>
    <definedName name="wrn.д02._2_1" localSheetId="40" hidden="1">{#N/A,#N/A,FALSE,"т02бд"}</definedName>
    <definedName name="wrn.д02._2_1" localSheetId="42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45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34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48" hidden="1">{#N/A,#N/A,FALSE,"т02бд"}</definedName>
    <definedName name="wrn.д02._2_1" localSheetId="50" hidden="1">{#N/A,#N/A,FALSE,"т02бд"}</definedName>
    <definedName name="wrn.д02._2_1" localSheetId="52" hidden="1">{#N/A,#N/A,FALSE,"т02бд"}</definedName>
    <definedName name="wrn.д02._2_1" localSheetId="53" hidden="1">{#N/A,#N/A,FALSE,"т02бд"}</definedName>
    <definedName name="wrn.д02._2_1" localSheetId="55" hidden="1">{#N/A,#N/A,FALSE,"т02бд"}</definedName>
    <definedName name="wrn.д02._2_1" localSheetId="58" hidden="1">{#N/A,#N/A,FALSE,"т02бд"}</definedName>
    <definedName name="wrn.д02._2_1" localSheetId="59" hidden="1">{#N/A,#N/A,FALSE,"т02бд"}</definedName>
    <definedName name="wrn.д02._2_1" localSheetId="61" hidden="1">{#N/A,#N/A,FALSE,"т02бд"}</definedName>
    <definedName name="wrn.д02._2_1" localSheetId="65" hidden="1">{#N/A,#N/A,FALSE,"т02бд"}</definedName>
    <definedName name="wrn.д02._2_1" localSheetId="74" hidden="1">{#N/A,#N/A,FALSE,"т02бд"}</definedName>
    <definedName name="wrn.д02._2_1" localSheetId="75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3" hidden="1">{#N/A,#N/A,FALSE,"т02бд"}</definedName>
    <definedName name="wrn.д02._2_1" localSheetId="90" hidden="1">{#N/A,#N/A,FALSE,"т02бд"}</definedName>
    <definedName name="wrn.д02._2_1" localSheetId="83" hidden="1">{#N/A,#N/A,FALSE,"т02бд"}</definedName>
    <definedName name="wrn.д02._2_1" localSheetId="88" hidden="1">{#N/A,#N/A,FALSE,"т02бд"}</definedName>
    <definedName name="wrn.д02._2_1" localSheetId="30" hidden="1">{#N/A,#N/A,FALSE,"т02бд"}</definedName>
    <definedName name="wrn.д02._2_1" localSheetId="78" hidden="1">{#N/A,#N/A,FALSE,"т02бд"}</definedName>
    <definedName name="wrn.д02._2_1" localSheetId="7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4" hidden="1">{#N/A,#N/A,FALSE,"Лист4"}</definedName>
    <definedName name="wrn.Інструкція." localSheetId="23" hidden="1">{#N/A,#N/A,FALSE,"Лист4"}</definedName>
    <definedName name="wrn.Інструкція." localSheetId="25" hidden="1">{#N/A,#N/A,FALSE,"Лист4"}</definedName>
    <definedName name="wrn.Інструкція." localSheetId="26" hidden="1">{#N/A,#N/A,FALSE,"Лист4"}</definedName>
    <definedName name="wrn.Інструкція." localSheetId="27" hidden="1">{#N/A,#N/A,FALSE,"Лист4"}</definedName>
    <definedName name="wrn.Інструкція." localSheetId="15" hidden="1">{#N/A,#N/A,FALSE,"Лист4"}</definedName>
    <definedName name="wrn.Інструкція." localSheetId="16" hidden="1">{#N/A,#N/A,FALSE,"Лист4"}</definedName>
    <definedName name="wrn.Інструкція." localSheetId="20" hidden="1">{#N/A,#N/A,FALSE,"Лист4"}</definedName>
    <definedName name="wrn.Інструкція." localSheetId="21" hidden="1">{#N/A,#N/A,FALSE,"Лист4"}</definedName>
    <definedName name="wrn.Інструкція." localSheetId="31" hidden="1">{#N/A,#N/A,FALSE,"Лист4"}</definedName>
    <definedName name="wrn.Інструкція." localSheetId="40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45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34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50" hidden="1">{#N/A,#N/A,FALSE,"Лист4"}</definedName>
    <definedName name="wrn.Інструкція." localSheetId="52" hidden="1">{#N/A,#N/A,FALSE,"Лист4"}</definedName>
    <definedName name="wrn.Інструкція." localSheetId="53" hidden="1">{#N/A,#N/A,FALSE,"Лист4"}</definedName>
    <definedName name="wrn.Інструкція." localSheetId="55" hidden="1">{#N/A,#N/A,FALSE,"Лист4"}</definedName>
    <definedName name="wrn.Інструкція." localSheetId="58" hidden="1">{#N/A,#N/A,FALSE,"Лист4"}</definedName>
    <definedName name="wrn.Інструкція." localSheetId="59" hidden="1">{#N/A,#N/A,FALSE,"Лист4"}</definedName>
    <definedName name="wrn.Інструкція." localSheetId="61" hidden="1">{#N/A,#N/A,FALSE,"Лист4"}</definedName>
    <definedName name="wrn.Інструкція." localSheetId="65" hidden="1">{#N/A,#N/A,FALSE,"Лист4"}</definedName>
    <definedName name="wrn.Інструкція." localSheetId="74" hidden="1">{#N/A,#N/A,FALSE,"Лист4"}</definedName>
    <definedName name="wrn.Інструкція." localSheetId="75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3" hidden="1">{#N/A,#N/A,FALSE,"Лист4"}</definedName>
    <definedName name="wrn.Інструкція." localSheetId="80" hidden="1">{#N/A,#N/A,FALSE,"Лист4"}</definedName>
    <definedName name="wrn.Інструкція." localSheetId="90" hidden="1">{#N/A,#N/A,FALSE,"Лист4"}</definedName>
    <definedName name="wrn.Інструкція." localSheetId="82" hidden="1">{#N/A,#N/A,FALSE,"Лист4"}</definedName>
    <definedName name="wrn.Інструкція." localSheetId="83" hidden="1">{#N/A,#N/A,FALSE,"Лист4"}</definedName>
    <definedName name="wrn.Інструкція." localSheetId="88" hidden="1">{#N/A,#N/A,FALSE,"Лист4"}</definedName>
    <definedName name="wrn.Інструкція." localSheetId="30" hidden="1">{#N/A,#N/A,FALSE,"Лист4"}</definedName>
    <definedName name="wrn.Інструкція." localSheetId="78" hidden="1">{#N/A,#N/A,FALSE,"Лист4"}</definedName>
    <definedName name="wrn.Інструкція." localSheetId="7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4" hidden="1">{#N/A,#N/A,FALSE,"т17-1банки (2)"}</definedName>
    <definedName name="wrn.т171банки." localSheetId="23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15" hidden="1">{#N/A,#N/A,FALSE,"т17-1банки (2)"}</definedName>
    <definedName name="wrn.т171банки." localSheetId="16" hidden="1">{#N/A,#N/A,FALSE,"т17-1банки (2)"}</definedName>
    <definedName name="wrn.т171банки." localSheetId="20" hidden="1">{#N/A,#N/A,FALSE,"т17-1банки (2)"}</definedName>
    <definedName name="wrn.т171банки." localSheetId="21" hidden="1">{#N/A,#N/A,FALSE,"т17-1банки (2)"}</definedName>
    <definedName name="wrn.т171банки." localSheetId="31" hidden="1">{#N/A,#N/A,FALSE,"т17-1банки (2)"}</definedName>
    <definedName name="wrn.т171банки." localSheetId="40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34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8" hidden="1">{#N/A,#N/A,FALSE,"т17-1банки (2)"}</definedName>
    <definedName name="wrn.т171банки." localSheetId="50" hidden="1">{#N/A,#N/A,FALSE,"т17-1банки (2)"}</definedName>
    <definedName name="wrn.т171банки." localSheetId="52" hidden="1">{#N/A,#N/A,FALSE,"т17-1банки (2)"}</definedName>
    <definedName name="wrn.т171банки." localSheetId="53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5" hidden="1">{#N/A,#N/A,FALSE,"т17-1банки (2)"}</definedName>
    <definedName name="wrn.т171банки." localSheetId="74" hidden="1">{#N/A,#N/A,FALSE,"т17-1банки (2)"}</definedName>
    <definedName name="wrn.т171банки." localSheetId="75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80" hidden="1">{#N/A,#N/A,FALSE,"т17-1банки (2)"}</definedName>
    <definedName name="wrn.т171банки." localSheetId="90" hidden="1">{#N/A,#N/A,FALSE,"т17-1банки (2)"}</definedName>
    <definedName name="wrn.т171банки." localSheetId="82" hidden="1">{#N/A,#N/A,FALSE,"т17-1банки (2)"}</definedName>
    <definedName name="wrn.т171банки." localSheetId="83" hidden="1">{#N/A,#N/A,FALSE,"т17-1банки (2)"}</definedName>
    <definedName name="wrn.т171банки." localSheetId="88" hidden="1">{#N/A,#N/A,FALSE,"т17-1банки (2)"}</definedName>
    <definedName name="wrn.т171банки." localSheetId="30" hidden="1">{#N/A,#N/A,FALSE,"т17-1банки (2)"}</definedName>
    <definedName name="wrn.т171банки." localSheetId="78" hidden="1">{#N/A,#N/A,FALSE,"т17-1банки (2)"}</definedName>
    <definedName name="wrn.т171банки." localSheetId="7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4" hidden="1">{#N/A,#N/A,FALSE,"т17-1банки (2)"}</definedName>
    <definedName name="wrn.т171банки._2" localSheetId="23" hidden="1">{#N/A,#N/A,FALSE,"т17-1банки (2)"}</definedName>
    <definedName name="wrn.т171банки._2" localSheetId="25" hidden="1">{#N/A,#N/A,FALSE,"т17-1банки (2)"}</definedName>
    <definedName name="wrn.т171банки._2" localSheetId="26" hidden="1">{#N/A,#N/A,FALSE,"т17-1банки (2)"}</definedName>
    <definedName name="wrn.т171банки._2" localSheetId="27" hidden="1">{#N/A,#N/A,FALSE,"т17-1банки (2)"}</definedName>
    <definedName name="wrn.т171банки._2" localSheetId="16" hidden="1">{#N/A,#N/A,FALSE,"т17-1банки (2)"}</definedName>
    <definedName name="wrn.т171банки._2" localSheetId="20" hidden="1">{#N/A,#N/A,FALSE,"т17-1банки (2)"}</definedName>
    <definedName name="wrn.т171банки._2" localSheetId="21" hidden="1">{#N/A,#N/A,FALSE,"т17-1банки (2)"}</definedName>
    <definedName name="wrn.т171банки._2" localSheetId="31" hidden="1">{#N/A,#N/A,FALSE,"т17-1банки (2)"}</definedName>
    <definedName name="wrn.т171банки._2" localSheetId="40" hidden="1">{#N/A,#N/A,FALSE,"т17-1банки (2)"}</definedName>
    <definedName name="wrn.т171банки._2" localSheetId="42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45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34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48" hidden="1">{#N/A,#N/A,FALSE,"т17-1банки (2)"}</definedName>
    <definedName name="wrn.т171банки._2" localSheetId="50" hidden="1">{#N/A,#N/A,FALSE,"т17-1банки (2)"}</definedName>
    <definedName name="wrn.т171банки._2" localSheetId="52" hidden="1">{#N/A,#N/A,FALSE,"т17-1банки (2)"}</definedName>
    <definedName name="wrn.т171банки._2" localSheetId="53" hidden="1">{#N/A,#N/A,FALSE,"т17-1банки (2)"}</definedName>
    <definedName name="wrn.т171банки._2" localSheetId="55" hidden="1">{#N/A,#N/A,FALSE,"т17-1банки (2)"}</definedName>
    <definedName name="wrn.т171банки._2" localSheetId="58" hidden="1">{#N/A,#N/A,FALSE,"т17-1банки (2)"}</definedName>
    <definedName name="wrn.т171банки._2" localSheetId="59" hidden="1">{#N/A,#N/A,FALSE,"т17-1банки (2)"}</definedName>
    <definedName name="wrn.т171банки._2" localSheetId="61" hidden="1">{#N/A,#N/A,FALSE,"т17-1банки (2)"}</definedName>
    <definedName name="wrn.т171банки._2" localSheetId="65" hidden="1">{#N/A,#N/A,FALSE,"т17-1банки (2)"}</definedName>
    <definedName name="wrn.т171банки._2" localSheetId="74" hidden="1">{#N/A,#N/A,FALSE,"т17-1банки (2)"}</definedName>
    <definedName name="wrn.т171банки._2" localSheetId="75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3" hidden="1">{#N/A,#N/A,FALSE,"т17-1банки (2)"}</definedName>
    <definedName name="wrn.т171банки._2" localSheetId="90" hidden="1">{#N/A,#N/A,FALSE,"т17-1банки (2)"}</definedName>
    <definedName name="wrn.т171банки._2" localSheetId="83" hidden="1">{#N/A,#N/A,FALSE,"т17-1банки (2)"}</definedName>
    <definedName name="wrn.т171банки._2" localSheetId="88" hidden="1">{#N/A,#N/A,FALSE,"т17-1банки (2)"}</definedName>
    <definedName name="wrn.т171банки._2" localSheetId="30" hidden="1">{#N/A,#N/A,FALSE,"т17-1банки (2)"}</definedName>
    <definedName name="wrn.т171банки._2" localSheetId="78" hidden="1">{#N/A,#N/A,FALSE,"т17-1банки (2)"}</definedName>
    <definedName name="wrn.т171банки._2" localSheetId="7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4" hidden="1">{#N/A,#N/A,FALSE,"т17-1банки (2)"}</definedName>
    <definedName name="wrn.т171банки._2_1" localSheetId="23" hidden="1">{#N/A,#N/A,FALSE,"т17-1банки (2)"}</definedName>
    <definedName name="wrn.т171банки._2_1" localSheetId="25" hidden="1">{#N/A,#N/A,FALSE,"т17-1банки (2)"}</definedName>
    <definedName name="wrn.т171банки._2_1" localSheetId="26" hidden="1">{#N/A,#N/A,FALSE,"т17-1банки (2)"}</definedName>
    <definedName name="wrn.т171банки._2_1" localSheetId="27" hidden="1">{#N/A,#N/A,FALSE,"т17-1банки (2)"}</definedName>
    <definedName name="wrn.т171банки._2_1" localSheetId="16" hidden="1">{#N/A,#N/A,FALSE,"т17-1банки (2)"}</definedName>
    <definedName name="wrn.т171банки._2_1" localSheetId="20" hidden="1">{#N/A,#N/A,FALSE,"т17-1банки (2)"}</definedName>
    <definedName name="wrn.т171банки._2_1" localSheetId="21" hidden="1">{#N/A,#N/A,FALSE,"т17-1банки (2)"}</definedName>
    <definedName name="wrn.т171банки._2_1" localSheetId="31" hidden="1">{#N/A,#N/A,FALSE,"т17-1банки (2)"}</definedName>
    <definedName name="wrn.т171банки._2_1" localSheetId="40" hidden="1">{#N/A,#N/A,FALSE,"т17-1банки (2)"}</definedName>
    <definedName name="wrn.т171банки._2_1" localSheetId="42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45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34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48" hidden="1">{#N/A,#N/A,FALSE,"т17-1банки (2)"}</definedName>
    <definedName name="wrn.т171банки._2_1" localSheetId="50" hidden="1">{#N/A,#N/A,FALSE,"т17-1банки (2)"}</definedName>
    <definedName name="wrn.т171банки._2_1" localSheetId="52" hidden="1">{#N/A,#N/A,FALSE,"т17-1банки (2)"}</definedName>
    <definedName name="wrn.т171банки._2_1" localSheetId="53" hidden="1">{#N/A,#N/A,FALSE,"т17-1банки (2)"}</definedName>
    <definedName name="wrn.т171банки._2_1" localSheetId="55" hidden="1">{#N/A,#N/A,FALSE,"т17-1банки (2)"}</definedName>
    <definedName name="wrn.т171банки._2_1" localSheetId="58" hidden="1">{#N/A,#N/A,FALSE,"т17-1банки (2)"}</definedName>
    <definedName name="wrn.т171банки._2_1" localSheetId="59" hidden="1">{#N/A,#N/A,FALSE,"т17-1банки (2)"}</definedName>
    <definedName name="wrn.т171банки._2_1" localSheetId="61" hidden="1">{#N/A,#N/A,FALSE,"т17-1банки (2)"}</definedName>
    <definedName name="wrn.т171банки._2_1" localSheetId="65" hidden="1">{#N/A,#N/A,FALSE,"т17-1банки (2)"}</definedName>
    <definedName name="wrn.т171банки._2_1" localSheetId="74" hidden="1">{#N/A,#N/A,FALSE,"т17-1банки (2)"}</definedName>
    <definedName name="wrn.т171банки._2_1" localSheetId="75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3" hidden="1">{#N/A,#N/A,FALSE,"т17-1банки (2)"}</definedName>
    <definedName name="wrn.т171банки._2_1" localSheetId="90" hidden="1">{#N/A,#N/A,FALSE,"т17-1банки (2)"}</definedName>
    <definedName name="wrn.т171банки._2_1" localSheetId="83" hidden="1">{#N/A,#N/A,FALSE,"т17-1банки (2)"}</definedName>
    <definedName name="wrn.т171банки._2_1" localSheetId="88" hidden="1">{#N/A,#N/A,FALSE,"т17-1банки (2)"}</definedName>
    <definedName name="wrn.т171банки._2_1" localSheetId="30" hidden="1">{#N/A,#N/A,FALSE,"т17-1банки (2)"}</definedName>
    <definedName name="wrn.т171банки._2_1" localSheetId="78" hidden="1">{#N/A,#N/A,FALSE,"т17-1банки (2)"}</definedName>
    <definedName name="wrn.т171банки._2_1" localSheetId="79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4" hidden="1">{#N/A,#N/A,FALSE,"т02бд"}</definedName>
    <definedName name="xxx" localSheetId="23" hidden="1">{#N/A,#N/A,FALSE,"т02бд"}</definedName>
    <definedName name="xxx" localSheetId="25" hidden="1">{#N/A,#N/A,FALSE,"т02бд"}</definedName>
    <definedName name="xxx" localSheetId="26" hidden="1">{#N/A,#N/A,FALSE,"т02бд"}</definedName>
    <definedName name="xxx" localSheetId="27" hidden="1">{#N/A,#N/A,FALSE,"т02бд"}</definedName>
    <definedName name="xxx" localSheetId="15" hidden="1">{#N/A,#N/A,FALSE,"т02бд"}</definedName>
    <definedName name="xxx" localSheetId="16" hidden="1">{#N/A,#N/A,FALSE,"т02бд"}</definedName>
    <definedName name="xxx" localSheetId="20" hidden="1">{#N/A,#N/A,FALSE,"т02бд"}</definedName>
    <definedName name="xxx" localSheetId="21" hidden="1">{#N/A,#N/A,FALSE,"т02бд"}</definedName>
    <definedName name="xxx" localSheetId="31" hidden="1">{#N/A,#N/A,FALSE,"т02бд"}</definedName>
    <definedName name="xxx" localSheetId="40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34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8" hidden="1">{#N/A,#N/A,FALSE,"т02бд"}</definedName>
    <definedName name="xxx" localSheetId="50" hidden="1">{#N/A,#N/A,FALSE,"т02бд"}</definedName>
    <definedName name="xxx" localSheetId="52" hidden="1">{#N/A,#N/A,FALSE,"т02бд"}</definedName>
    <definedName name="xxx" localSheetId="53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5" hidden="1">{#N/A,#N/A,FALSE,"т02бд"}</definedName>
    <definedName name="xxx" localSheetId="74" hidden="1">{#N/A,#N/A,FALSE,"т02бд"}</definedName>
    <definedName name="xxx" localSheetId="75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80" hidden="1">{#N/A,#N/A,FALSE,"т02бд"}</definedName>
    <definedName name="xxx" localSheetId="90" hidden="1">{#N/A,#N/A,FALSE,"т02бд"}</definedName>
    <definedName name="xxx" localSheetId="82" hidden="1">{#N/A,#N/A,FALSE,"т02бд"}</definedName>
    <definedName name="xxx" localSheetId="83" hidden="1">{#N/A,#N/A,FALSE,"т02бд"}</definedName>
    <definedName name="xxx" localSheetId="88" hidden="1">{#N/A,#N/A,FALSE,"т02бд"}</definedName>
    <definedName name="xxx" localSheetId="30" hidden="1">{#N/A,#N/A,FALSE,"т02бд"}</definedName>
    <definedName name="xxx" localSheetId="78" hidden="1">{#N/A,#N/A,FALSE,"т02бд"}</definedName>
    <definedName name="xxx" localSheetId="7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4" hidden="1">{#N/A,#N/A,FALSE,"т02бд"}</definedName>
    <definedName name="xxx_2" localSheetId="23" hidden="1">{#N/A,#N/A,FALSE,"т02бд"}</definedName>
    <definedName name="xxx_2" localSheetId="25" hidden="1">{#N/A,#N/A,FALSE,"т02бд"}</definedName>
    <definedName name="xxx_2" localSheetId="26" hidden="1">{#N/A,#N/A,FALSE,"т02бд"}</definedName>
    <definedName name="xxx_2" localSheetId="27" hidden="1">{#N/A,#N/A,FALSE,"т02бд"}</definedName>
    <definedName name="xxx_2" localSheetId="16" hidden="1">{#N/A,#N/A,FALSE,"т02бд"}</definedName>
    <definedName name="xxx_2" localSheetId="20" hidden="1">{#N/A,#N/A,FALSE,"т02бд"}</definedName>
    <definedName name="xxx_2" localSheetId="21" hidden="1">{#N/A,#N/A,FALSE,"т02бд"}</definedName>
    <definedName name="xxx_2" localSheetId="31" hidden="1">{#N/A,#N/A,FALSE,"т02бд"}</definedName>
    <definedName name="xxx_2" localSheetId="40" hidden="1">{#N/A,#N/A,FALSE,"т02бд"}</definedName>
    <definedName name="xxx_2" localSheetId="42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45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34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48" hidden="1">{#N/A,#N/A,FALSE,"т02бд"}</definedName>
    <definedName name="xxx_2" localSheetId="50" hidden="1">{#N/A,#N/A,FALSE,"т02бд"}</definedName>
    <definedName name="xxx_2" localSheetId="52" hidden="1">{#N/A,#N/A,FALSE,"т02бд"}</definedName>
    <definedName name="xxx_2" localSheetId="53" hidden="1">{#N/A,#N/A,FALSE,"т02бд"}</definedName>
    <definedName name="xxx_2" localSheetId="55" hidden="1">{#N/A,#N/A,FALSE,"т02бд"}</definedName>
    <definedName name="xxx_2" localSheetId="58" hidden="1">{#N/A,#N/A,FALSE,"т02бд"}</definedName>
    <definedName name="xxx_2" localSheetId="59" hidden="1">{#N/A,#N/A,FALSE,"т02бд"}</definedName>
    <definedName name="xxx_2" localSheetId="61" hidden="1">{#N/A,#N/A,FALSE,"т02бд"}</definedName>
    <definedName name="xxx_2" localSheetId="65" hidden="1">{#N/A,#N/A,FALSE,"т02бд"}</definedName>
    <definedName name="xxx_2" localSheetId="74" hidden="1">{#N/A,#N/A,FALSE,"т02бд"}</definedName>
    <definedName name="xxx_2" localSheetId="75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3" hidden="1">{#N/A,#N/A,FALSE,"т02бд"}</definedName>
    <definedName name="xxx_2" localSheetId="90" hidden="1">{#N/A,#N/A,FALSE,"т02бд"}</definedName>
    <definedName name="xxx_2" localSheetId="83" hidden="1">{#N/A,#N/A,FALSE,"т02бд"}</definedName>
    <definedName name="xxx_2" localSheetId="88" hidden="1">{#N/A,#N/A,FALSE,"т02бд"}</definedName>
    <definedName name="xxx_2" localSheetId="30" hidden="1">{#N/A,#N/A,FALSE,"т02бд"}</definedName>
    <definedName name="xxx_2" localSheetId="78" hidden="1">{#N/A,#N/A,FALSE,"т02бд"}</definedName>
    <definedName name="xxx_2" localSheetId="7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4" hidden="1">{#N/A,#N/A,FALSE,"т02бд"}</definedName>
    <definedName name="xxx_2_1" localSheetId="23" hidden="1">{#N/A,#N/A,FALSE,"т02бд"}</definedName>
    <definedName name="xxx_2_1" localSheetId="25" hidden="1">{#N/A,#N/A,FALSE,"т02бд"}</definedName>
    <definedName name="xxx_2_1" localSheetId="26" hidden="1">{#N/A,#N/A,FALSE,"т02бд"}</definedName>
    <definedName name="xxx_2_1" localSheetId="27" hidden="1">{#N/A,#N/A,FALSE,"т02бд"}</definedName>
    <definedName name="xxx_2_1" localSheetId="16" hidden="1">{#N/A,#N/A,FALSE,"т02бд"}</definedName>
    <definedName name="xxx_2_1" localSheetId="20" hidden="1">{#N/A,#N/A,FALSE,"т02бд"}</definedName>
    <definedName name="xxx_2_1" localSheetId="21" hidden="1">{#N/A,#N/A,FALSE,"т02бд"}</definedName>
    <definedName name="xxx_2_1" localSheetId="31" hidden="1">{#N/A,#N/A,FALSE,"т02бд"}</definedName>
    <definedName name="xxx_2_1" localSheetId="40" hidden="1">{#N/A,#N/A,FALSE,"т02бд"}</definedName>
    <definedName name="xxx_2_1" localSheetId="42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45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34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48" hidden="1">{#N/A,#N/A,FALSE,"т02бд"}</definedName>
    <definedName name="xxx_2_1" localSheetId="50" hidden="1">{#N/A,#N/A,FALSE,"т02бд"}</definedName>
    <definedName name="xxx_2_1" localSheetId="52" hidden="1">{#N/A,#N/A,FALSE,"т02бд"}</definedName>
    <definedName name="xxx_2_1" localSheetId="53" hidden="1">{#N/A,#N/A,FALSE,"т02бд"}</definedName>
    <definedName name="xxx_2_1" localSheetId="55" hidden="1">{#N/A,#N/A,FALSE,"т02бд"}</definedName>
    <definedName name="xxx_2_1" localSheetId="58" hidden="1">{#N/A,#N/A,FALSE,"т02бд"}</definedName>
    <definedName name="xxx_2_1" localSheetId="59" hidden="1">{#N/A,#N/A,FALSE,"т02бд"}</definedName>
    <definedName name="xxx_2_1" localSheetId="61" hidden="1">{#N/A,#N/A,FALSE,"т02бд"}</definedName>
    <definedName name="xxx_2_1" localSheetId="65" hidden="1">{#N/A,#N/A,FALSE,"т02бд"}</definedName>
    <definedName name="xxx_2_1" localSheetId="74" hidden="1">{#N/A,#N/A,FALSE,"т02бд"}</definedName>
    <definedName name="xxx_2_1" localSheetId="75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3" hidden="1">{#N/A,#N/A,FALSE,"т02бд"}</definedName>
    <definedName name="xxx_2_1" localSheetId="90" hidden="1">{#N/A,#N/A,FALSE,"т02бд"}</definedName>
    <definedName name="xxx_2_1" localSheetId="83" hidden="1">{#N/A,#N/A,FALSE,"т02бд"}</definedName>
    <definedName name="xxx_2_1" localSheetId="88" hidden="1">{#N/A,#N/A,FALSE,"т02бд"}</definedName>
    <definedName name="xxx_2_1" localSheetId="30" hidden="1">{#N/A,#N/A,FALSE,"т02бд"}</definedName>
    <definedName name="xxx_2_1" localSheetId="78" hidden="1">{#N/A,#N/A,FALSE,"т02бд"}</definedName>
    <definedName name="xxx_2_1" localSheetId="79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4" hidden="1">{#N/A,#N/A,FALSE,"т04"}</definedName>
    <definedName name="xzcb" localSheetId="23" hidden="1">{#N/A,#N/A,FALSE,"т04"}</definedName>
    <definedName name="xzcb" localSheetId="25" hidden="1">{#N/A,#N/A,FALSE,"т04"}</definedName>
    <definedName name="xzcb" localSheetId="26" hidden="1">{#N/A,#N/A,FALSE,"т04"}</definedName>
    <definedName name="xzcb" localSheetId="27" hidden="1">{#N/A,#N/A,FALSE,"т04"}</definedName>
    <definedName name="xzcb" localSheetId="15" hidden="1">{#N/A,#N/A,FALSE,"т04"}</definedName>
    <definedName name="xzcb" localSheetId="16" hidden="1">{#N/A,#N/A,FALSE,"т04"}</definedName>
    <definedName name="xzcb" localSheetId="20" hidden="1">{#N/A,#N/A,FALSE,"т04"}</definedName>
    <definedName name="xzcb" localSheetId="21" hidden="1">{#N/A,#N/A,FALSE,"т04"}</definedName>
    <definedName name="xzcb" localSheetId="31" hidden="1">{#N/A,#N/A,FALSE,"т04"}</definedName>
    <definedName name="xzcb" localSheetId="40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34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8" hidden="1">{#N/A,#N/A,FALSE,"т04"}</definedName>
    <definedName name="xzcb" localSheetId="50" hidden="1">{#N/A,#N/A,FALSE,"т04"}</definedName>
    <definedName name="xzcb" localSheetId="52" hidden="1">{#N/A,#N/A,FALSE,"т04"}</definedName>
    <definedName name="xzcb" localSheetId="53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5" hidden="1">{#N/A,#N/A,FALSE,"т04"}</definedName>
    <definedName name="xzcb" localSheetId="74" hidden="1">{#N/A,#N/A,FALSE,"т04"}</definedName>
    <definedName name="xzcb" localSheetId="75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90" hidden="1">{#N/A,#N/A,FALSE,"т04"}</definedName>
    <definedName name="xzcb" localSheetId="82" hidden="1">{#N/A,#N/A,FALSE,"т04"}</definedName>
    <definedName name="xzcb" localSheetId="83" hidden="1">{#N/A,#N/A,FALSE,"т04"}</definedName>
    <definedName name="xzcb" localSheetId="88" hidden="1">{#N/A,#N/A,FALSE,"т04"}</definedName>
    <definedName name="xzcb" localSheetId="30" hidden="1">{#N/A,#N/A,FALSE,"т04"}</definedName>
    <definedName name="xzcb" localSheetId="78" hidden="1">{#N/A,#N/A,FALSE,"т04"}</definedName>
    <definedName name="xzcb" localSheetId="79" hidden="1">{#N/A,#N/A,FALSE,"т04"}</definedName>
    <definedName name="xzcb" hidden="1">{#N/A,#N/A,FALSE,"т04"}</definedName>
    <definedName name="xzcb_2" localSheetId="1" hidden="1">{#N/A,#N/A,FALSE,"т04"}</definedName>
    <definedName name="xzcb_2" localSheetId="14" hidden="1">{#N/A,#N/A,FALSE,"т04"}</definedName>
    <definedName name="xzcb_2" localSheetId="23" hidden="1">{#N/A,#N/A,FALSE,"т04"}</definedName>
    <definedName name="xzcb_2" localSheetId="25" hidden="1">{#N/A,#N/A,FALSE,"т04"}</definedName>
    <definedName name="xzcb_2" localSheetId="26" hidden="1">{#N/A,#N/A,FALSE,"т04"}</definedName>
    <definedName name="xzcb_2" localSheetId="27" hidden="1">{#N/A,#N/A,FALSE,"т04"}</definedName>
    <definedName name="xzcb_2" localSheetId="16" hidden="1">{#N/A,#N/A,FALSE,"т04"}</definedName>
    <definedName name="xzcb_2" localSheetId="20" hidden="1">{#N/A,#N/A,FALSE,"т04"}</definedName>
    <definedName name="xzcb_2" localSheetId="21" hidden="1">{#N/A,#N/A,FALSE,"т04"}</definedName>
    <definedName name="xzcb_2" localSheetId="31" hidden="1">{#N/A,#N/A,FALSE,"т04"}</definedName>
    <definedName name="xzcb_2" localSheetId="40" hidden="1">{#N/A,#N/A,FALSE,"т04"}</definedName>
    <definedName name="xzcb_2" localSheetId="42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45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34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48" hidden="1">{#N/A,#N/A,FALSE,"т04"}</definedName>
    <definedName name="xzcb_2" localSheetId="50" hidden="1">{#N/A,#N/A,FALSE,"т04"}</definedName>
    <definedName name="xzcb_2" localSheetId="52" hidden="1">{#N/A,#N/A,FALSE,"т04"}</definedName>
    <definedName name="xzcb_2" localSheetId="53" hidden="1">{#N/A,#N/A,FALSE,"т04"}</definedName>
    <definedName name="xzcb_2" localSheetId="55" hidden="1">{#N/A,#N/A,FALSE,"т04"}</definedName>
    <definedName name="xzcb_2" localSheetId="58" hidden="1">{#N/A,#N/A,FALSE,"т04"}</definedName>
    <definedName name="xzcb_2" localSheetId="59" hidden="1">{#N/A,#N/A,FALSE,"т04"}</definedName>
    <definedName name="xzcb_2" localSheetId="61" hidden="1">{#N/A,#N/A,FALSE,"т04"}</definedName>
    <definedName name="xzcb_2" localSheetId="65" hidden="1">{#N/A,#N/A,FALSE,"т04"}</definedName>
    <definedName name="xzcb_2" localSheetId="74" hidden="1">{#N/A,#N/A,FALSE,"т04"}</definedName>
    <definedName name="xzcb_2" localSheetId="75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3" hidden="1">{#N/A,#N/A,FALSE,"т04"}</definedName>
    <definedName name="xzcb_2" localSheetId="90" hidden="1">{#N/A,#N/A,FALSE,"т04"}</definedName>
    <definedName name="xzcb_2" localSheetId="83" hidden="1">{#N/A,#N/A,FALSE,"т04"}</definedName>
    <definedName name="xzcb_2" localSheetId="88" hidden="1">{#N/A,#N/A,FALSE,"т04"}</definedName>
    <definedName name="xzcb_2" localSheetId="30" hidden="1">{#N/A,#N/A,FALSE,"т04"}</definedName>
    <definedName name="xzcb_2" localSheetId="78" hidden="1">{#N/A,#N/A,FALSE,"т04"}</definedName>
    <definedName name="xzcb_2" localSheetId="7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4" hidden="1">{#N/A,#N/A,FALSE,"т04"}</definedName>
    <definedName name="xzcb_2_1" localSheetId="23" hidden="1">{#N/A,#N/A,FALSE,"т04"}</definedName>
    <definedName name="xzcb_2_1" localSheetId="25" hidden="1">{#N/A,#N/A,FALSE,"т04"}</definedName>
    <definedName name="xzcb_2_1" localSheetId="26" hidden="1">{#N/A,#N/A,FALSE,"т04"}</definedName>
    <definedName name="xzcb_2_1" localSheetId="27" hidden="1">{#N/A,#N/A,FALSE,"т04"}</definedName>
    <definedName name="xzcb_2_1" localSheetId="16" hidden="1">{#N/A,#N/A,FALSE,"т04"}</definedName>
    <definedName name="xzcb_2_1" localSheetId="20" hidden="1">{#N/A,#N/A,FALSE,"т04"}</definedName>
    <definedName name="xzcb_2_1" localSheetId="21" hidden="1">{#N/A,#N/A,FALSE,"т04"}</definedName>
    <definedName name="xzcb_2_1" localSheetId="31" hidden="1">{#N/A,#N/A,FALSE,"т04"}</definedName>
    <definedName name="xzcb_2_1" localSheetId="40" hidden="1">{#N/A,#N/A,FALSE,"т04"}</definedName>
    <definedName name="xzcb_2_1" localSheetId="42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45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34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48" hidden="1">{#N/A,#N/A,FALSE,"т04"}</definedName>
    <definedName name="xzcb_2_1" localSheetId="50" hidden="1">{#N/A,#N/A,FALSE,"т04"}</definedName>
    <definedName name="xzcb_2_1" localSheetId="52" hidden="1">{#N/A,#N/A,FALSE,"т04"}</definedName>
    <definedName name="xzcb_2_1" localSheetId="53" hidden="1">{#N/A,#N/A,FALSE,"т04"}</definedName>
    <definedName name="xzcb_2_1" localSheetId="55" hidden="1">{#N/A,#N/A,FALSE,"т04"}</definedName>
    <definedName name="xzcb_2_1" localSheetId="58" hidden="1">{#N/A,#N/A,FALSE,"т04"}</definedName>
    <definedName name="xzcb_2_1" localSheetId="59" hidden="1">{#N/A,#N/A,FALSE,"т04"}</definedName>
    <definedName name="xzcb_2_1" localSheetId="61" hidden="1">{#N/A,#N/A,FALSE,"т04"}</definedName>
    <definedName name="xzcb_2_1" localSheetId="65" hidden="1">{#N/A,#N/A,FALSE,"т04"}</definedName>
    <definedName name="xzcb_2_1" localSheetId="74" hidden="1">{#N/A,#N/A,FALSE,"т04"}</definedName>
    <definedName name="xzcb_2_1" localSheetId="75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3" hidden="1">{#N/A,#N/A,FALSE,"т04"}</definedName>
    <definedName name="xzcb_2_1" localSheetId="90" hidden="1">{#N/A,#N/A,FALSE,"т04"}</definedName>
    <definedName name="xzcb_2_1" localSheetId="83" hidden="1">{#N/A,#N/A,FALSE,"т04"}</definedName>
    <definedName name="xzcb_2_1" localSheetId="88" hidden="1">{#N/A,#N/A,FALSE,"т04"}</definedName>
    <definedName name="xzcb_2_1" localSheetId="30" hidden="1">{#N/A,#N/A,FALSE,"т04"}</definedName>
    <definedName name="xzcb_2_1" localSheetId="78" hidden="1">{#N/A,#N/A,FALSE,"т04"}</definedName>
    <definedName name="xzcb_2_1" localSheetId="79" hidden="1">{#N/A,#N/A,FALSE,"т04"}</definedName>
    <definedName name="xzcb_2_1" hidden="1">{#N/A,#N/A,FALSE,"т04"}</definedName>
    <definedName name="Year" localSheetId="68">[5]C!$E$3</definedName>
    <definedName name="Year" localSheetId="69">[5]C!$E$3</definedName>
    <definedName name="Year" localSheetId="72">[5]C!$E$3</definedName>
    <definedName name="Year" localSheetId="78">[5]C!$E$3</definedName>
    <definedName name="Year">[5]C!$E$3</definedName>
    <definedName name="Year2" localSheetId="21">[8]C!#REF!</definedName>
    <definedName name="Year2" localSheetId="31">[8]C!#REF!</definedName>
    <definedName name="Year2" localSheetId="40">[8]C!#REF!</definedName>
    <definedName name="Year2" localSheetId="42">[8]C!#REF!</definedName>
    <definedName name="Year2" localSheetId="33">[8]C!#REF!</definedName>
    <definedName name="Year2" localSheetId="34">[8]C!#REF!</definedName>
    <definedName name="Year2" localSheetId="39">[8]C!#REF!</definedName>
    <definedName name="Year2" localSheetId="46">[8]C!#REF!</definedName>
    <definedName name="Year2" localSheetId="49">[8]C!#REF!</definedName>
    <definedName name="Year2" localSheetId="52">[8]C!#REF!</definedName>
    <definedName name="Year2" localSheetId="55">[8]C!#REF!</definedName>
    <definedName name="Year2" localSheetId="59">[8]C!#REF!</definedName>
    <definedName name="Year2" localSheetId="61">[8]C!#REF!</definedName>
    <definedName name="Year2" localSheetId="65">[8]C!#REF!</definedName>
    <definedName name="Year2" localSheetId="66">[8]C!#REF!</definedName>
    <definedName name="Year2" localSheetId="67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72">[8]C!#REF!</definedName>
    <definedName name="Year2" localSheetId="90">[8]C!#REF!</definedName>
    <definedName name="Year2" localSheetId="83">[8]C!#REF!</definedName>
    <definedName name="Year2" localSheetId="88">[8]C!#REF!</definedName>
    <definedName name="Year2" localSheetId="30">[8]C!#REF!</definedName>
    <definedName name="Year2" localSheetId="64">[8]C!#REF!</definedName>
    <definedName name="Year2" localSheetId="62">[8]C!#REF!</definedName>
    <definedName name="Year2" localSheetId="78">[8]C!#REF!</definedName>
    <definedName name="Year2" localSheetId="79">[8]C!#REF!</definedName>
    <definedName name="Year2">[8]C!#REF!</definedName>
    <definedName name="yyy" localSheetId="1" hidden="1">{#N/A,#N/A,FALSE,"т02бд"}</definedName>
    <definedName name="yyy" localSheetId="14" hidden="1">{#N/A,#N/A,FALSE,"т02бд"}</definedName>
    <definedName name="yyy" localSheetId="23" hidden="1">{#N/A,#N/A,FALSE,"т02бд"}</definedName>
    <definedName name="yyy" localSheetId="25" hidden="1">{#N/A,#N/A,FALSE,"т02бд"}</definedName>
    <definedName name="yyy" localSheetId="26" hidden="1">{#N/A,#N/A,FALSE,"т02бд"}</definedName>
    <definedName name="yyy" localSheetId="27" hidden="1">{#N/A,#N/A,FALSE,"т02бд"}</definedName>
    <definedName name="yyy" localSheetId="15" hidden="1">{#N/A,#N/A,FALSE,"т02бд"}</definedName>
    <definedName name="yyy" localSheetId="16" hidden="1">{#N/A,#N/A,FALSE,"т02бд"}</definedName>
    <definedName name="yyy" localSheetId="20" hidden="1">{#N/A,#N/A,FALSE,"т02бд"}</definedName>
    <definedName name="yyy" localSheetId="21" hidden="1">{#N/A,#N/A,FALSE,"т02бд"}</definedName>
    <definedName name="yyy" localSheetId="31" hidden="1">{#N/A,#N/A,FALSE,"т02бд"}</definedName>
    <definedName name="yyy" localSheetId="40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45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34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50" hidden="1">{#N/A,#N/A,FALSE,"т02бд"}</definedName>
    <definedName name="yyy" localSheetId="52" hidden="1">{#N/A,#N/A,FALSE,"т02бд"}</definedName>
    <definedName name="yyy" localSheetId="53" hidden="1">{#N/A,#N/A,FALSE,"т02бд"}</definedName>
    <definedName name="yyy" localSheetId="55" hidden="1">{#N/A,#N/A,FALSE,"т02бд"}</definedName>
    <definedName name="yyy" localSheetId="58" hidden="1">{#N/A,#N/A,FALSE,"т02бд"}</definedName>
    <definedName name="yyy" localSheetId="59" hidden="1">{#N/A,#N/A,FALSE,"т02бд"}</definedName>
    <definedName name="yyy" localSheetId="61" hidden="1">{#N/A,#N/A,FALSE,"т02бд"}</definedName>
    <definedName name="yyy" localSheetId="65" hidden="1">{#N/A,#N/A,FALSE,"т02бд"}</definedName>
    <definedName name="yyy" localSheetId="74" hidden="1">{#N/A,#N/A,FALSE,"т02бд"}</definedName>
    <definedName name="yyy" localSheetId="75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3" hidden="1">{#N/A,#N/A,FALSE,"т02бд"}</definedName>
    <definedName name="yyy" localSheetId="80" hidden="1">{#N/A,#N/A,FALSE,"т02бд"}</definedName>
    <definedName name="yyy" localSheetId="90" hidden="1">{#N/A,#N/A,FALSE,"т02бд"}</definedName>
    <definedName name="yyy" localSheetId="82" hidden="1">{#N/A,#N/A,FALSE,"т02бд"}</definedName>
    <definedName name="yyy" localSheetId="83" hidden="1">{#N/A,#N/A,FALSE,"т02бд"}</definedName>
    <definedName name="yyy" localSheetId="88" hidden="1">{#N/A,#N/A,FALSE,"т02бд"}</definedName>
    <definedName name="yyy" localSheetId="30" hidden="1">{#N/A,#N/A,FALSE,"т02бд"}</definedName>
    <definedName name="yyy" localSheetId="78" hidden="1">{#N/A,#N/A,FALSE,"т02бд"}</definedName>
    <definedName name="yyy" localSheetId="79" hidden="1">{#N/A,#N/A,FALSE,"т02бд"}</definedName>
    <definedName name="yyy" hidden="1">{#N/A,#N/A,FALSE,"т02бд"}</definedName>
    <definedName name="Z_ACF06C40_177A_4CED_8E17_2347D4DD1C3A_.wvu.Cols" localSheetId="57" hidden="1">'2.4.5'!#REF!</definedName>
    <definedName name="Z_ACF06C40_177A_4CED_8E17_2347D4DD1C3A_.wvu.Cols" localSheetId="58" hidden="1">'2.4.6'!#REF!</definedName>
    <definedName name="Z_ACF06C40_177A_4CED_8E17_2347D4DD1C3A_.wvu.Cols" localSheetId="59" hidden="1">'2.4.7'!$C:$C</definedName>
    <definedName name="Z_ACF06C40_177A_4CED_8E17_2347D4DD1C3A_.wvu.FilterData" localSheetId="1" hidden="1">'0'!$A$3:$S$3</definedName>
    <definedName name="Z_ACF06C40_177A_4CED_8E17_2347D4DD1C3A_.wvu.Rows" localSheetId="1" hidden="1">'0'!$2:$3</definedName>
    <definedName name="Z_ACF06C40_177A_4CED_8E17_2347D4DD1C3A_.wvu.Rows" localSheetId="2" hidden="1">'1.1'!$2:$3</definedName>
    <definedName name="Z_ACF06C40_177A_4CED_8E17_2347D4DD1C3A_.wvu.Rows" localSheetId="11" hidden="1">'1.10'!$2:$3</definedName>
    <definedName name="Z_ACF06C40_177A_4CED_8E17_2347D4DD1C3A_.wvu.Rows" localSheetId="12" hidden="1">'1.11'!$2:$3</definedName>
    <definedName name="Z_ACF06C40_177A_4CED_8E17_2347D4DD1C3A_.wvu.Rows" localSheetId="3" hidden="1">'1.2'!$2:$3</definedName>
    <definedName name="Z_ACF06C40_177A_4CED_8E17_2347D4DD1C3A_.wvu.Rows" localSheetId="4" hidden="1">'1.3'!$2:$3</definedName>
    <definedName name="Z_ACF06C40_177A_4CED_8E17_2347D4DD1C3A_.wvu.Rows" localSheetId="7" hidden="1">'1.6'!$2:$3</definedName>
    <definedName name="Z_ACF06C40_177A_4CED_8E17_2347D4DD1C3A_.wvu.Rows" localSheetId="9" hidden="1">'1.8'!$2:$6</definedName>
    <definedName name="Z_ACF06C40_177A_4CED_8E17_2347D4DD1C3A_.wvu.Rows" localSheetId="10" hidden="1">'1.9'!$2:$3</definedName>
    <definedName name="Z_ACF06C40_177A_4CED_8E17_2347D4DD1C3A_.wvu.Rows" localSheetId="23" hidden="1">'2.1.10'!$2:$3</definedName>
    <definedName name="Z_ACF06C40_177A_4CED_8E17_2347D4DD1C3A_.wvu.Rows" localSheetId="24" hidden="1">'2.1.11'!$2:$3</definedName>
    <definedName name="Z_ACF06C40_177A_4CED_8E17_2347D4DD1C3A_.wvu.Rows" localSheetId="15" hidden="1">'2.1.2'!$2:$3</definedName>
    <definedName name="Z_ACF06C40_177A_4CED_8E17_2347D4DD1C3A_.wvu.Rows" localSheetId="17" hidden="1">'2.1.4'!$2:$3</definedName>
    <definedName name="Z_ACF06C40_177A_4CED_8E17_2347D4DD1C3A_.wvu.Rows" localSheetId="18" hidden="1">'2.1.5'!$2:$3</definedName>
    <definedName name="Z_ACF06C40_177A_4CED_8E17_2347D4DD1C3A_.wvu.Rows" localSheetId="19" hidden="1">'2.1.6'!$2:$3</definedName>
    <definedName name="Z_ACF06C40_177A_4CED_8E17_2347D4DD1C3A_.wvu.Rows" localSheetId="21" hidden="1">'2.1.8'!$2:$3</definedName>
    <definedName name="Z_ACF06C40_177A_4CED_8E17_2347D4DD1C3A_.wvu.Rows" localSheetId="22" hidden="1">'2.1.9'!$2:$3</definedName>
    <definedName name="Z_ACF06C40_177A_4CED_8E17_2347D4DD1C3A_.wvu.Rows" localSheetId="31" hidden="1">'2.2.1'!$2:$3</definedName>
    <definedName name="Z_ACF06C40_177A_4CED_8E17_2347D4DD1C3A_.wvu.Rows" localSheetId="42" hidden="1">'2.2.12'!$2:$3</definedName>
    <definedName name="Z_ACF06C40_177A_4CED_8E17_2347D4DD1C3A_.wvu.Rows" localSheetId="43" hidden="1">'2.2.13'!$2:$3</definedName>
    <definedName name="Z_ACF06C40_177A_4CED_8E17_2347D4DD1C3A_.wvu.Rows" localSheetId="44" hidden="1">'2.2.14'!$2:$3</definedName>
    <definedName name="Z_ACF06C40_177A_4CED_8E17_2347D4DD1C3A_.wvu.Rows" localSheetId="45" hidden="1">'2.2.15'!$2:$3</definedName>
    <definedName name="Z_ACF06C40_177A_4CED_8E17_2347D4DD1C3A_.wvu.Rows" localSheetId="32" hidden="1">'2.2.2'!$2:$3</definedName>
    <definedName name="Z_ACF06C40_177A_4CED_8E17_2347D4DD1C3A_.wvu.Rows" localSheetId="34" hidden="1">'2.2.4'!$2:$3</definedName>
    <definedName name="Z_ACF06C40_177A_4CED_8E17_2347D4DD1C3A_.wvu.Rows" localSheetId="38" hidden="1">'2.2.8'!$2:$3</definedName>
    <definedName name="Z_ACF06C40_177A_4CED_8E17_2347D4DD1C3A_.wvu.Rows" localSheetId="52" hidden="1">'2.3.7'!$2:$3</definedName>
    <definedName name="Z_ACF06C40_177A_4CED_8E17_2347D4DD1C3A_.wvu.Rows" localSheetId="53" hidden="1">'2.4.1 '!$2:$3</definedName>
    <definedName name="Z_ACF06C40_177A_4CED_8E17_2347D4DD1C3A_.wvu.Rows" localSheetId="55" hidden="1">'2.4.3'!$2:$3</definedName>
    <definedName name="Z_ACF06C40_177A_4CED_8E17_2347D4DD1C3A_.wvu.Rows" localSheetId="56" hidden="1">'2.4.4'!$3:$3</definedName>
    <definedName name="Z_ACF06C40_177A_4CED_8E17_2347D4DD1C3A_.wvu.Rows" localSheetId="57" hidden="1">'2.4.5'!$3:$5</definedName>
    <definedName name="Z_ACF06C40_177A_4CED_8E17_2347D4DD1C3A_.wvu.Rows" localSheetId="58" hidden="1">'2.4.6'!$6:$7</definedName>
    <definedName name="Z_ACF06C40_177A_4CED_8E17_2347D4DD1C3A_.wvu.Rows" localSheetId="59" hidden="1">'2.4.7'!$2:$3</definedName>
    <definedName name="Z_ACF06C40_177A_4CED_8E17_2347D4DD1C3A_.wvu.Rows" localSheetId="60" hidden="1">'2.4.8'!$2:$3</definedName>
    <definedName name="Z_ACF06C40_177A_4CED_8E17_2347D4DD1C3A_.wvu.Rows" localSheetId="61" hidden="1">'2.4.9'!$2:$3</definedName>
    <definedName name="Z_ACF06C40_177A_4CED_8E17_2347D4DD1C3A_.wvu.Rows" localSheetId="65" hidden="1">'2.5.1'!$2:$3</definedName>
    <definedName name="Z_ACF06C40_177A_4CED_8E17_2347D4DD1C3A_.wvu.Rows" localSheetId="74" hidden="1">'2.5.10'!$2:$3</definedName>
    <definedName name="Z_ACF06C40_177A_4CED_8E17_2347D4DD1C3A_.wvu.Rows" localSheetId="75" hidden="1">'2.5.11'!$2:$3</definedName>
    <definedName name="Z_ACF06C40_177A_4CED_8E17_2347D4DD1C3A_.wvu.Rows" localSheetId="67" hidden="1">'2.5.3'!$2:$3</definedName>
    <definedName name="Z_ACF06C40_177A_4CED_8E17_2347D4DD1C3A_.wvu.Rows" localSheetId="68" hidden="1">'2.5.4'!$2:$3</definedName>
    <definedName name="Z_ACF06C40_177A_4CED_8E17_2347D4DD1C3A_.wvu.Rows" localSheetId="69" hidden="1">'2.5.5'!$2:$3</definedName>
    <definedName name="Z_ACF06C40_177A_4CED_8E17_2347D4DD1C3A_.wvu.Rows" localSheetId="70" hidden="1">'2.5.6'!$2:$3</definedName>
    <definedName name="Z_ACF06C40_177A_4CED_8E17_2347D4DD1C3A_.wvu.Rows" localSheetId="72" hidden="1">'2.5.8'!$2:$5</definedName>
    <definedName name="Z_ACF06C40_177A_4CED_8E17_2347D4DD1C3A_.wvu.Rows" localSheetId="73" hidden="1">'2.5.9'!$2:$3</definedName>
    <definedName name="Z_ACF06C40_177A_4CED_8E17_2347D4DD1C3A_.wvu.Rows" localSheetId="80" hidden="1">'2.6.1'!$2:$3</definedName>
    <definedName name="Z_ACF06C40_177A_4CED_8E17_2347D4DD1C3A_.wvu.Rows" localSheetId="89" hidden="1">'2.6.10'!$2:$3</definedName>
    <definedName name="Z_ACF06C40_177A_4CED_8E17_2347D4DD1C3A_.wvu.Rows" localSheetId="81" hidden="1">'2.6.2'!$2:$3</definedName>
    <definedName name="Z_ACF06C40_177A_4CED_8E17_2347D4DD1C3A_.wvu.Rows" localSheetId="82" hidden="1">'2.6.3'!$2:$3</definedName>
    <definedName name="Z_ACF06C40_177A_4CED_8E17_2347D4DD1C3A_.wvu.Rows" localSheetId="84" hidden="1">'2.6.5'!$2:$3</definedName>
    <definedName name="Z_ACF06C40_177A_4CED_8E17_2347D4DD1C3A_.wvu.Rows" localSheetId="85" hidden="1">'2.6.6'!$2:$3</definedName>
    <definedName name="Z_ACF06C40_177A_4CED_8E17_2347D4DD1C3A_.wvu.Rows" localSheetId="87" hidden="1">'2.6.8'!$2:$3</definedName>
    <definedName name="Z_ACF06C40_177A_4CED_8E17_2347D4DD1C3A_.wvu.Rows" localSheetId="88" hidden="1">'2.6.9'!$2:$3</definedName>
    <definedName name="Z_ACF06C40_177A_4CED_8E17_2347D4DD1C3A_.wvu.Rows" localSheetId="91" hidden="1">'3.1'!$2:$3</definedName>
    <definedName name="Z_ACF06C40_177A_4CED_8E17_2347D4DD1C3A_.wvu.Rows" localSheetId="92" hidden="1">'3.2'!$2:$3</definedName>
    <definedName name="Z_ACF06C40_177A_4CED_8E17_2347D4DD1C3A_.wvu.Rows" localSheetId="78" hidden="1">В.4.1!$2:$3</definedName>
    <definedName name="Z_ACF06C40_177A_4CED_8E17_2347D4DD1C3A_.wvu.Rows" localSheetId="79" hidden="1">В.4.2!$2:$6</definedName>
    <definedName name="zDollarGDP" localSheetId="43">[22]ass!$A$7:$IV$7</definedName>
    <definedName name="zDollarGDP" localSheetId="68">[22]ass!$A$7:$IV$7</definedName>
    <definedName name="zDollarGDP" localSheetId="69">[22]ass!$A$7:$IV$7</definedName>
    <definedName name="zDollarGDP" localSheetId="72">[22]ass!$A$7:$IV$7</definedName>
    <definedName name="zDollarGDP" localSheetId="78">[22]ass!$A$7:$IV$7</definedName>
    <definedName name="zDollarGDP">[22]ass!$A$7:$IV$7</definedName>
    <definedName name="zGDPgrowth" localSheetId="14">#REF!</definedName>
    <definedName name="zGDPgrowth" localSheetId="23">#REF!</definedName>
    <definedName name="zGDPgrowth" localSheetId="25">#REF!</definedName>
    <definedName name="zGDPgrowth" localSheetId="26">#REF!</definedName>
    <definedName name="zGDPgrowth" localSheetId="27">#REF!</definedName>
    <definedName name="zGDPgrowth" localSheetId="16">#REF!</definedName>
    <definedName name="zGDPgrowth" localSheetId="20">#REF!</definedName>
    <definedName name="zGDPgrowth" localSheetId="21">#REF!</definedName>
    <definedName name="zGDPgrowth" localSheetId="40">#REF!</definedName>
    <definedName name="zGDPgrowth" localSheetId="42">#REF!</definedName>
    <definedName name="zGDPgrowth" localSheetId="33">#REF!</definedName>
    <definedName name="zGDPgrowth" localSheetId="34">#REF!</definedName>
    <definedName name="zGDPgrowth" localSheetId="39">#REF!</definedName>
    <definedName name="zGDPgrowth" localSheetId="46">#REF!</definedName>
    <definedName name="zGDPgrowth" localSheetId="49">#REF!</definedName>
    <definedName name="zGDPgrowth" localSheetId="52">#REF!</definedName>
    <definedName name="zGDPgrowth" localSheetId="55">#REF!</definedName>
    <definedName name="zGDPgrowth" localSheetId="59">#REF!</definedName>
    <definedName name="zGDPgrowth" localSheetId="61">#REF!</definedName>
    <definedName name="zGDPgrowth" localSheetId="65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90">#REF!</definedName>
    <definedName name="zGDPgrowth" localSheetId="83">#REF!</definedName>
    <definedName name="zGDPgrowth" localSheetId="88">#REF!</definedName>
    <definedName name="zGDPgrowth" localSheetId="62">#REF!</definedName>
    <definedName name="zGDPgrowth" localSheetId="78">#REF!</definedName>
    <definedName name="zGDPgrowth" localSheetId="79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14" hidden="1">{#N/A,#N/A,FALSE,"т02бд"}</definedName>
    <definedName name="zgxsd" localSheetId="23" hidden="1">{#N/A,#N/A,FALSE,"т02бд"}</definedName>
    <definedName name="zgxsd" localSheetId="25" hidden="1">{#N/A,#N/A,FALSE,"т02бд"}</definedName>
    <definedName name="zgxsd" localSheetId="26" hidden="1">{#N/A,#N/A,FALSE,"т02бд"}</definedName>
    <definedName name="zgxsd" localSheetId="27" hidden="1">{#N/A,#N/A,FALSE,"т02бд"}</definedName>
    <definedName name="zgxsd" localSheetId="15" hidden="1">{#N/A,#N/A,FALSE,"т02бд"}</definedName>
    <definedName name="zgxsd" localSheetId="16" hidden="1">{#N/A,#N/A,FALSE,"т02бд"}</definedName>
    <definedName name="zgxsd" localSheetId="20" hidden="1">{#N/A,#N/A,FALSE,"т02бд"}</definedName>
    <definedName name="zgxsd" localSheetId="21" hidden="1">{#N/A,#N/A,FALSE,"т02бд"}</definedName>
    <definedName name="zgxsd" localSheetId="31" hidden="1">{#N/A,#N/A,FALSE,"т02бд"}</definedName>
    <definedName name="zgxsd" localSheetId="40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34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8" hidden="1">{#N/A,#N/A,FALSE,"т02бд"}</definedName>
    <definedName name="zgxsd" localSheetId="50" hidden="1">{#N/A,#N/A,FALSE,"т02бд"}</definedName>
    <definedName name="zgxsd" localSheetId="52" hidden="1">{#N/A,#N/A,FALSE,"т02бд"}</definedName>
    <definedName name="zgxsd" localSheetId="53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5" hidden="1">{#N/A,#N/A,FALSE,"т02бд"}</definedName>
    <definedName name="zgxsd" localSheetId="74" hidden="1">{#N/A,#N/A,FALSE,"т02бд"}</definedName>
    <definedName name="zgxsd" localSheetId="75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80" hidden="1">{#N/A,#N/A,FALSE,"т02бд"}</definedName>
    <definedName name="zgxsd" localSheetId="90" hidden="1">{#N/A,#N/A,FALSE,"т02бд"}</definedName>
    <definedName name="zgxsd" localSheetId="82" hidden="1">{#N/A,#N/A,FALSE,"т02бд"}</definedName>
    <definedName name="zgxsd" localSheetId="83" hidden="1">{#N/A,#N/A,FALSE,"т02бд"}</definedName>
    <definedName name="zgxsd" localSheetId="88" hidden="1">{#N/A,#N/A,FALSE,"т02бд"}</definedName>
    <definedName name="zgxsd" localSheetId="30" hidden="1">{#N/A,#N/A,FALSE,"т02бд"}</definedName>
    <definedName name="zgxsd" localSheetId="78" hidden="1">{#N/A,#N/A,FALSE,"т02бд"}</definedName>
    <definedName name="zgxsd" localSheetId="7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4" hidden="1">{#N/A,#N/A,FALSE,"т02бд"}</definedName>
    <definedName name="zgxsd_1" localSheetId="23" hidden="1">{#N/A,#N/A,FALSE,"т02бд"}</definedName>
    <definedName name="zgxsd_1" localSheetId="25" hidden="1">{#N/A,#N/A,FALSE,"т02бд"}</definedName>
    <definedName name="zgxsd_1" localSheetId="26" hidden="1">{#N/A,#N/A,FALSE,"т02бд"}</definedName>
    <definedName name="zgxsd_1" localSheetId="27" hidden="1">{#N/A,#N/A,FALSE,"т02бд"}</definedName>
    <definedName name="zgxsd_1" localSheetId="16" hidden="1">{#N/A,#N/A,FALSE,"т02бд"}</definedName>
    <definedName name="zgxsd_1" localSheetId="20" hidden="1">{#N/A,#N/A,FALSE,"т02бд"}</definedName>
    <definedName name="zgxsd_1" localSheetId="21" hidden="1">{#N/A,#N/A,FALSE,"т02бд"}</definedName>
    <definedName name="zgxsd_1" localSheetId="31" hidden="1">{#N/A,#N/A,FALSE,"т02бд"}</definedName>
    <definedName name="zgxsd_1" localSheetId="40" hidden="1">{#N/A,#N/A,FALSE,"т02бд"}</definedName>
    <definedName name="zgxsd_1" localSheetId="42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45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34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48" hidden="1">{#N/A,#N/A,FALSE,"т02бд"}</definedName>
    <definedName name="zgxsd_1" localSheetId="50" hidden="1">{#N/A,#N/A,FALSE,"т02бд"}</definedName>
    <definedName name="zgxsd_1" localSheetId="52" hidden="1">{#N/A,#N/A,FALSE,"т02бд"}</definedName>
    <definedName name="zgxsd_1" localSheetId="53" hidden="1">{#N/A,#N/A,FALSE,"т02бд"}</definedName>
    <definedName name="zgxsd_1" localSheetId="55" hidden="1">{#N/A,#N/A,FALSE,"т02бд"}</definedName>
    <definedName name="zgxsd_1" localSheetId="58" hidden="1">{#N/A,#N/A,FALSE,"т02бд"}</definedName>
    <definedName name="zgxsd_1" localSheetId="59" hidden="1">{#N/A,#N/A,FALSE,"т02бд"}</definedName>
    <definedName name="zgxsd_1" localSheetId="61" hidden="1">{#N/A,#N/A,FALSE,"т02бд"}</definedName>
    <definedName name="zgxsd_1" localSheetId="65" hidden="1">{#N/A,#N/A,FALSE,"т02бд"}</definedName>
    <definedName name="zgxsd_1" localSheetId="74" hidden="1">{#N/A,#N/A,FALSE,"т02бд"}</definedName>
    <definedName name="zgxsd_1" localSheetId="75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3" hidden="1">{#N/A,#N/A,FALSE,"т02бд"}</definedName>
    <definedName name="zgxsd_1" localSheetId="90" hidden="1">{#N/A,#N/A,FALSE,"т02бд"}</definedName>
    <definedName name="zgxsd_1" localSheetId="83" hidden="1">{#N/A,#N/A,FALSE,"т02бд"}</definedName>
    <definedName name="zgxsd_1" localSheetId="88" hidden="1">{#N/A,#N/A,FALSE,"т02бд"}</definedName>
    <definedName name="zgxsd_1" localSheetId="30" hidden="1">{#N/A,#N/A,FALSE,"т02бд"}</definedName>
    <definedName name="zgxsd_1" localSheetId="78" hidden="1">{#N/A,#N/A,FALSE,"т02бд"}</definedName>
    <definedName name="zgxsd_1" localSheetId="7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4" hidden="1">{#N/A,#N/A,FALSE,"т02бд"}</definedName>
    <definedName name="zgxsd_2" localSheetId="23" hidden="1">{#N/A,#N/A,FALSE,"т02бд"}</definedName>
    <definedName name="zgxsd_2" localSheetId="25" hidden="1">{#N/A,#N/A,FALSE,"т02бд"}</definedName>
    <definedName name="zgxsd_2" localSheetId="26" hidden="1">{#N/A,#N/A,FALSE,"т02бд"}</definedName>
    <definedName name="zgxsd_2" localSheetId="27" hidden="1">{#N/A,#N/A,FALSE,"т02бд"}</definedName>
    <definedName name="zgxsd_2" localSheetId="16" hidden="1">{#N/A,#N/A,FALSE,"т02бд"}</definedName>
    <definedName name="zgxsd_2" localSheetId="20" hidden="1">{#N/A,#N/A,FALSE,"т02бд"}</definedName>
    <definedName name="zgxsd_2" localSheetId="21" hidden="1">{#N/A,#N/A,FALSE,"т02бд"}</definedName>
    <definedName name="zgxsd_2" localSheetId="31" hidden="1">{#N/A,#N/A,FALSE,"т02бд"}</definedName>
    <definedName name="zgxsd_2" localSheetId="40" hidden="1">{#N/A,#N/A,FALSE,"т02бд"}</definedName>
    <definedName name="zgxsd_2" localSheetId="42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45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34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48" hidden="1">{#N/A,#N/A,FALSE,"т02бд"}</definedName>
    <definedName name="zgxsd_2" localSheetId="50" hidden="1">{#N/A,#N/A,FALSE,"т02бд"}</definedName>
    <definedName name="zgxsd_2" localSheetId="52" hidden="1">{#N/A,#N/A,FALSE,"т02бд"}</definedName>
    <definedName name="zgxsd_2" localSheetId="53" hidden="1">{#N/A,#N/A,FALSE,"т02бд"}</definedName>
    <definedName name="zgxsd_2" localSheetId="55" hidden="1">{#N/A,#N/A,FALSE,"т02бд"}</definedName>
    <definedName name="zgxsd_2" localSheetId="58" hidden="1">{#N/A,#N/A,FALSE,"т02бд"}</definedName>
    <definedName name="zgxsd_2" localSheetId="59" hidden="1">{#N/A,#N/A,FALSE,"т02бд"}</definedName>
    <definedName name="zgxsd_2" localSheetId="61" hidden="1">{#N/A,#N/A,FALSE,"т02бд"}</definedName>
    <definedName name="zgxsd_2" localSheetId="65" hidden="1">{#N/A,#N/A,FALSE,"т02бд"}</definedName>
    <definedName name="zgxsd_2" localSheetId="74" hidden="1">{#N/A,#N/A,FALSE,"т02бд"}</definedName>
    <definedName name="zgxsd_2" localSheetId="75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3" hidden="1">{#N/A,#N/A,FALSE,"т02бд"}</definedName>
    <definedName name="zgxsd_2" localSheetId="90" hidden="1">{#N/A,#N/A,FALSE,"т02бд"}</definedName>
    <definedName name="zgxsd_2" localSheetId="83" hidden="1">{#N/A,#N/A,FALSE,"т02бд"}</definedName>
    <definedName name="zgxsd_2" localSheetId="88" hidden="1">{#N/A,#N/A,FALSE,"т02бд"}</definedName>
    <definedName name="zgxsd_2" localSheetId="30" hidden="1">{#N/A,#N/A,FALSE,"т02бд"}</definedName>
    <definedName name="zgxsd_2" localSheetId="78" hidden="1">{#N/A,#N/A,FALSE,"т02бд"}</definedName>
    <definedName name="zgxsd_2" localSheetId="79" hidden="1">{#N/A,#N/A,FALSE,"т02бд"}</definedName>
    <definedName name="zgxsd_2" hidden="1">{#N/A,#N/A,FALSE,"т02бд"}</definedName>
    <definedName name="zIGNFS" localSheetId="14">#REF!</definedName>
    <definedName name="zIGNFS" localSheetId="23">#REF!</definedName>
    <definedName name="zIGNFS" localSheetId="25">#REF!</definedName>
    <definedName name="zIGNFS" localSheetId="26">#REF!</definedName>
    <definedName name="zIGNFS" localSheetId="27">#REF!</definedName>
    <definedName name="zIGNFS" localSheetId="16">#REF!</definedName>
    <definedName name="zIGNFS" localSheetId="20">#REF!</definedName>
    <definedName name="zIGNFS" localSheetId="21">#REF!</definedName>
    <definedName name="zIGNFS" localSheetId="40">#REF!</definedName>
    <definedName name="zIGNFS" localSheetId="42">#REF!</definedName>
    <definedName name="zIGNFS" localSheetId="33">#REF!</definedName>
    <definedName name="zIGNFS" localSheetId="34">#REF!</definedName>
    <definedName name="zIGNFS" localSheetId="39">#REF!</definedName>
    <definedName name="zIGNFS" localSheetId="46">#REF!</definedName>
    <definedName name="zIGNFS" localSheetId="49">#REF!</definedName>
    <definedName name="zIGNFS" localSheetId="52">#REF!</definedName>
    <definedName name="zIGNFS" localSheetId="55">#REF!</definedName>
    <definedName name="zIGNFS" localSheetId="59">#REF!</definedName>
    <definedName name="zIGNFS" localSheetId="61">#REF!</definedName>
    <definedName name="zIGNFS" localSheetId="65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90">#REF!</definedName>
    <definedName name="zIGNFS" localSheetId="83">#REF!</definedName>
    <definedName name="zIGNFS" localSheetId="88">#REF!</definedName>
    <definedName name="zIGNFS" localSheetId="30">#REF!</definedName>
    <definedName name="zIGNFS" localSheetId="62">#REF!</definedName>
    <definedName name="zIGNFS" localSheetId="78">#REF!</definedName>
    <definedName name="zIGNFS" localSheetId="79">#REF!</definedName>
    <definedName name="zIGNFS">#REF!</definedName>
    <definedName name="zImports" localSheetId="14">#REF!</definedName>
    <definedName name="zImports" localSheetId="23">#REF!</definedName>
    <definedName name="zImports" localSheetId="25">#REF!</definedName>
    <definedName name="zImports" localSheetId="26">#REF!</definedName>
    <definedName name="zImports" localSheetId="27">#REF!</definedName>
    <definedName name="zImports" localSheetId="16">#REF!</definedName>
    <definedName name="zImports" localSheetId="20">#REF!</definedName>
    <definedName name="zImports" localSheetId="21">#REF!</definedName>
    <definedName name="zImports" localSheetId="40">#REF!</definedName>
    <definedName name="zImports" localSheetId="33">#REF!</definedName>
    <definedName name="zImports" localSheetId="34">#REF!</definedName>
    <definedName name="zImports" localSheetId="39">#REF!</definedName>
    <definedName name="zImports" localSheetId="46">#REF!</definedName>
    <definedName name="zImports" localSheetId="49">#REF!</definedName>
    <definedName name="zImports" localSheetId="52">#REF!</definedName>
    <definedName name="zImports" localSheetId="55">#REF!</definedName>
    <definedName name="zImports" localSheetId="59">#REF!</definedName>
    <definedName name="zImports" localSheetId="61">#REF!</definedName>
    <definedName name="zImports" localSheetId="65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90">#REF!</definedName>
    <definedName name="zImports" localSheetId="83">#REF!</definedName>
    <definedName name="zImports" localSheetId="88">#REF!</definedName>
    <definedName name="zImports" localSheetId="62">#REF!</definedName>
    <definedName name="zImports" localSheetId="78">#REF!</definedName>
    <definedName name="zImports" localSheetId="79">#REF!</definedName>
    <definedName name="zImports">#REF!</definedName>
    <definedName name="zLiborUS" localSheetId="14">#REF!</definedName>
    <definedName name="zLiborUS" localSheetId="23">#REF!</definedName>
    <definedName name="zLiborUS" localSheetId="25">#REF!</definedName>
    <definedName name="zLiborUS" localSheetId="26">#REF!</definedName>
    <definedName name="zLiborUS" localSheetId="27">#REF!</definedName>
    <definedName name="zLiborUS" localSheetId="16">#REF!</definedName>
    <definedName name="zLiborUS" localSheetId="20">#REF!</definedName>
    <definedName name="zLiborUS" localSheetId="21">#REF!</definedName>
    <definedName name="zLiborUS" localSheetId="40">#REF!</definedName>
    <definedName name="zLiborUS" localSheetId="33">#REF!</definedName>
    <definedName name="zLiborUS" localSheetId="34">#REF!</definedName>
    <definedName name="zLiborUS" localSheetId="39">#REF!</definedName>
    <definedName name="zLiborUS" localSheetId="46">#REF!</definedName>
    <definedName name="zLiborUS" localSheetId="49">#REF!</definedName>
    <definedName name="zLiborUS" localSheetId="52">#REF!</definedName>
    <definedName name="zLiborUS" localSheetId="55">#REF!</definedName>
    <definedName name="zLiborUS" localSheetId="59">#REF!</definedName>
    <definedName name="zLiborUS" localSheetId="61">#REF!</definedName>
    <definedName name="zLiborUS" localSheetId="65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90">#REF!</definedName>
    <definedName name="zLiborUS" localSheetId="83">#REF!</definedName>
    <definedName name="zLiborUS" localSheetId="88">#REF!</definedName>
    <definedName name="zLiborUS" localSheetId="62">#REF!</definedName>
    <definedName name="zLiborUS" localSheetId="78">#REF!</definedName>
    <definedName name="zLiborUS" localSheetId="79">#REF!</definedName>
    <definedName name="zLiborUS">#REF!</definedName>
    <definedName name="zReserves" localSheetId="43">[22]oth!$A$17:$IV$17</definedName>
    <definedName name="zReserves" localSheetId="68">[22]oth!$A$17:$IV$17</definedName>
    <definedName name="zReserves" localSheetId="69">[22]oth!$A$17:$IV$17</definedName>
    <definedName name="zReserves" localSheetId="72">[22]oth!$A$17:$IV$17</definedName>
    <definedName name="zReserves" localSheetId="78">[22]oth!$A$17:$IV$17</definedName>
    <definedName name="zReserves">[22]oth!$A$17:$IV$17</definedName>
    <definedName name="zRoWCPIchange" localSheetId="14">#REF!</definedName>
    <definedName name="zRoWCPIchange" localSheetId="23">#REF!</definedName>
    <definedName name="zRoWCPIchange" localSheetId="25">#REF!</definedName>
    <definedName name="zRoWCPIchange" localSheetId="26">#REF!</definedName>
    <definedName name="zRoWCPIchange" localSheetId="27">#REF!</definedName>
    <definedName name="zRoWCPIchange" localSheetId="16">#REF!</definedName>
    <definedName name="zRoWCPIchange" localSheetId="20">#REF!</definedName>
    <definedName name="zRoWCPIchange" localSheetId="21">#REF!</definedName>
    <definedName name="zRoWCPIchange" localSheetId="40">#REF!</definedName>
    <definedName name="zRoWCPIchange" localSheetId="42">#REF!</definedName>
    <definedName name="zRoWCPIchange" localSheetId="33">#REF!</definedName>
    <definedName name="zRoWCPIchange" localSheetId="34">#REF!</definedName>
    <definedName name="zRoWCPIchange" localSheetId="39">#REF!</definedName>
    <definedName name="zRoWCPIchange" localSheetId="46">#REF!</definedName>
    <definedName name="zRoWCPIchange" localSheetId="49">#REF!</definedName>
    <definedName name="zRoWCPIchange" localSheetId="52">#REF!</definedName>
    <definedName name="zRoWCPIchange" localSheetId="55">#REF!</definedName>
    <definedName name="zRoWCPIchange" localSheetId="59">#REF!</definedName>
    <definedName name="zRoWCPIchange" localSheetId="61">#REF!</definedName>
    <definedName name="zRoWCPIchange" localSheetId="65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90">#REF!</definedName>
    <definedName name="zRoWCPIchange" localSheetId="83">#REF!</definedName>
    <definedName name="zRoWCPIchange" localSheetId="88">#REF!</definedName>
    <definedName name="zRoWCPIchange" localSheetId="62">#REF!</definedName>
    <definedName name="zRoWCPIchange" localSheetId="78">#REF!</definedName>
    <definedName name="zRoWCPIchange" localSheetId="79">#REF!</definedName>
    <definedName name="zRoWCPIchange">#REF!</definedName>
    <definedName name="zSDReRate" localSheetId="43">[22]ass!$A$24:$IV$24</definedName>
    <definedName name="zSDReRate" localSheetId="68">[22]ass!$A$24:$IV$24</definedName>
    <definedName name="zSDReRate" localSheetId="69">[22]ass!$A$24:$IV$24</definedName>
    <definedName name="zSDReRate" localSheetId="72">[22]ass!$A$24:$IV$24</definedName>
    <definedName name="zSDReRate" localSheetId="78">[22]ass!$A$24:$IV$24</definedName>
    <definedName name="zSDReRate">[22]ass!$A$24:$IV$24</definedName>
    <definedName name="zXGNFS" localSheetId="14">#REF!</definedName>
    <definedName name="zXGNFS" localSheetId="23">#REF!</definedName>
    <definedName name="zXGNFS" localSheetId="25">#REF!</definedName>
    <definedName name="zXGNFS" localSheetId="26">#REF!</definedName>
    <definedName name="zXGNFS" localSheetId="27">#REF!</definedName>
    <definedName name="zXGNFS" localSheetId="16">#REF!</definedName>
    <definedName name="zXGNFS" localSheetId="20">#REF!</definedName>
    <definedName name="zXGNFS" localSheetId="21">#REF!</definedName>
    <definedName name="zXGNFS" localSheetId="40">#REF!</definedName>
    <definedName name="zXGNFS" localSheetId="42">#REF!</definedName>
    <definedName name="zXGNFS" localSheetId="33">#REF!</definedName>
    <definedName name="zXGNFS" localSheetId="34">#REF!</definedName>
    <definedName name="zXGNFS" localSheetId="39">#REF!</definedName>
    <definedName name="zXGNFS" localSheetId="46">#REF!</definedName>
    <definedName name="zXGNFS" localSheetId="49">#REF!</definedName>
    <definedName name="zXGNFS" localSheetId="52">#REF!</definedName>
    <definedName name="zXGNFS" localSheetId="55">#REF!</definedName>
    <definedName name="zXGNFS" localSheetId="59">#REF!</definedName>
    <definedName name="zXGNFS" localSheetId="61">#REF!</definedName>
    <definedName name="zXGNFS" localSheetId="65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90">#REF!</definedName>
    <definedName name="zXGNFS" localSheetId="83">#REF!</definedName>
    <definedName name="zXGNFS" localSheetId="88">#REF!</definedName>
    <definedName name="zXGNFS" localSheetId="62">#REF!</definedName>
    <definedName name="zXGNFS" localSheetId="78">#REF!</definedName>
    <definedName name="zXGNFS" localSheetId="79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14" hidden="1">{#N/A,#N/A,FALSE,"т02бд"}</definedName>
    <definedName name="zxz" localSheetId="23" hidden="1">{#N/A,#N/A,FALSE,"т02бд"}</definedName>
    <definedName name="zxz" localSheetId="25" hidden="1">{#N/A,#N/A,FALSE,"т02бд"}</definedName>
    <definedName name="zxz" localSheetId="26" hidden="1">{#N/A,#N/A,FALSE,"т02бд"}</definedName>
    <definedName name="zxz" localSheetId="27" hidden="1">{#N/A,#N/A,FALSE,"т02бд"}</definedName>
    <definedName name="zxz" localSheetId="15" hidden="1">{#N/A,#N/A,FALSE,"т02бд"}</definedName>
    <definedName name="zxz" localSheetId="16" hidden="1">{#N/A,#N/A,FALSE,"т02бд"}</definedName>
    <definedName name="zxz" localSheetId="20" hidden="1">{#N/A,#N/A,FALSE,"т02бд"}</definedName>
    <definedName name="zxz" localSheetId="21" hidden="1">{#N/A,#N/A,FALSE,"т02бд"}</definedName>
    <definedName name="zxz" localSheetId="31" hidden="1">{#N/A,#N/A,FALSE,"т02бд"}</definedName>
    <definedName name="zxz" localSheetId="40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34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8" hidden="1">{#N/A,#N/A,FALSE,"т02бд"}</definedName>
    <definedName name="zxz" localSheetId="50" hidden="1">{#N/A,#N/A,FALSE,"т02бд"}</definedName>
    <definedName name="zxz" localSheetId="52" hidden="1">{#N/A,#N/A,FALSE,"т02бд"}</definedName>
    <definedName name="zxz" localSheetId="53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5" hidden="1">{#N/A,#N/A,FALSE,"т02бд"}</definedName>
    <definedName name="zxz" localSheetId="74" hidden="1">{#N/A,#N/A,FALSE,"т02бд"}</definedName>
    <definedName name="zxz" localSheetId="75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80" hidden="1">{#N/A,#N/A,FALSE,"т02бд"}</definedName>
    <definedName name="zxz" localSheetId="90" hidden="1">{#N/A,#N/A,FALSE,"т02бд"}</definedName>
    <definedName name="zxz" localSheetId="82" hidden="1">{#N/A,#N/A,FALSE,"т02бд"}</definedName>
    <definedName name="zxz" localSheetId="83" hidden="1">{#N/A,#N/A,FALSE,"т02бд"}</definedName>
    <definedName name="zxz" localSheetId="88" hidden="1">{#N/A,#N/A,FALSE,"т02бд"}</definedName>
    <definedName name="zxz" localSheetId="30" hidden="1">{#N/A,#N/A,FALSE,"т02бд"}</definedName>
    <definedName name="zxz" localSheetId="78" hidden="1">{#N/A,#N/A,FALSE,"т02бд"}</definedName>
    <definedName name="zxz" localSheetId="7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4" hidden="1">{#N/A,#N/A,FALSE,"т02бд"}</definedName>
    <definedName name="zxz_2" localSheetId="23" hidden="1">{#N/A,#N/A,FALSE,"т02бд"}</definedName>
    <definedName name="zxz_2" localSheetId="25" hidden="1">{#N/A,#N/A,FALSE,"т02бд"}</definedName>
    <definedName name="zxz_2" localSheetId="26" hidden="1">{#N/A,#N/A,FALSE,"т02бд"}</definedName>
    <definedName name="zxz_2" localSheetId="27" hidden="1">{#N/A,#N/A,FALSE,"т02бд"}</definedName>
    <definedName name="zxz_2" localSheetId="16" hidden="1">{#N/A,#N/A,FALSE,"т02бд"}</definedName>
    <definedName name="zxz_2" localSheetId="20" hidden="1">{#N/A,#N/A,FALSE,"т02бд"}</definedName>
    <definedName name="zxz_2" localSheetId="21" hidden="1">{#N/A,#N/A,FALSE,"т02бд"}</definedName>
    <definedName name="zxz_2" localSheetId="31" hidden="1">{#N/A,#N/A,FALSE,"т02бд"}</definedName>
    <definedName name="zxz_2" localSheetId="40" hidden="1">{#N/A,#N/A,FALSE,"т02бд"}</definedName>
    <definedName name="zxz_2" localSheetId="42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45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34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48" hidden="1">{#N/A,#N/A,FALSE,"т02бд"}</definedName>
    <definedName name="zxz_2" localSheetId="50" hidden="1">{#N/A,#N/A,FALSE,"т02бд"}</definedName>
    <definedName name="zxz_2" localSheetId="52" hidden="1">{#N/A,#N/A,FALSE,"т02бд"}</definedName>
    <definedName name="zxz_2" localSheetId="53" hidden="1">{#N/A,#N/A,FALSE,"т02бд"}</definedName>
    <definedName name="zxz_2" localSheetId="55" hidden="1">{#N/A,#N/A,FALSE,"т02бд"}</definedName>
    <definedName name="zxz_2" localSheetId="58" hidden="1">{#N/A,#N/A,FALSE,"т02бд"}</definedName>
    <definedName name="zxz_2" localSheetId="59" hidden="1">{#N/A,#N/A,FALSE,"т02бд"}</definedName>
    <definedName name="zxz_2" localSheetId="61" hidden="1">{#N/A,#N/A,FALSE,"т02бд"}</definedName>
    <definedName name="zxz_2" localSheetId="65" hidden="1">{#N/A,#N/A,FALSE,"т02бд"}</definedName>
    <definedName name="zxz_2" localSheetId="74" hidden="1">{#N/A,#N/A,FALSE,"т02бд"}</definedName>
    <definedName name="zxz_2" localSheetId="75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3" hidden="1">{#N/A,#N/A,FALSE,"т02бд"}</definedName>
    <definedName name="zxz_2" localSheetId="90" hidden="1">{#N/A,#N/A,FALSE,"т02бд"}</definedName>
    <definedName name="zxz_2" localSheetId="83" hidden="1">{#N/A,#N/A,FALSE,"т02бд"}</definedName>
    <definedName name="zxz_2" localSheetId="88" hidden="1">{#N/A,#N/A,FALSE,"т02бд"}</definedName>
    <definedName name="zxz_2" localSheetId="30" hidden="1">{#N/A,#N/A,FALSE,"т02бд"}</definedName>
    <definedName name="zxz_2" localSheetId="78" hidden="1">{#N/A,#N/A,FALSE,"т02бд"}</definedName>
    <definedName name="zxz_2" localSheetId="7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4" hidden="1">{#N/A,#N/A,FALSE,"т02бд"}</definedName>
    <definedName name="zxz_2_1" localSheetId="23" hidden="1">{#N/A,#N/A,FALSE,"т02бд"}</definedName>
    <definedName name="zxz_2_1" localSheetId="25" hidden="1">{#N/A,#N/A,FALSE,"т02бд"}</definedName>
    <definedName name="zxz_2_1" localSheetId="26" hidden="1">{#N/A,#N/A,FALSE,"т02бд"}</definedName>
    <definedName name="zxz_2_1" localSheetId="27" hidden="1">{#N/A,#N/A,FALSE,"т02бд"}</definedName>
    <definedName name="zxz_2_1" localSheetId="16" hidden="1">{#N/A,#N/A,FALSE,"т02бд"}</definedName>
    <definedName name="zxz_2_1" localSheetId="20" hidden="1">{#N/A,#N/A,FALSE,"т02бд"}</definedName>
    <definedName name="zxz_2_1" localSheetId="21" hidden="1">{#N/A,#N/A,FALSE,"т02бд"}</definedName>
    <definedName name="zxz_2_1" localSheetId="31" hidden="1">{#N/A,#N/A,FALSE,"т02бд"}</definedName>
    <definedName name="zxz_2_1" localSheetId="40" hidden="1">{#N/A,#N/A,FALSE,"т02бд"}</definedName>
    <definedName name="zxz_2_1" localSheetId="42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45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34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48" hidden="1">{#N/A,#N/A,FALSE,"т02бд"}</definedName>
    <definedName name="zxz_2_1" localSheetId="50" hidden="1">{#N/A,#N/A,FALSE,"т02бд"}</definedName>
    <definedName name="zxz_2_1" localSheetId="52" hidden="1">{#N/A,#N/A,FALSE,"т02бд"}</definedName>
    <definedName name="zxz_2_1" localSheetId="53" hidden="1">{#N/A,#N/A,FALSE,"т02бд"}</definedName>
    <definedName name="zxz_2_1" localSheetId="55" hidden="1">{#N/A,#N/A,FALSE,"т02бд"}</definedName>
    <definedName name="zxz_2_1" localSheetId="58" hidden="1">{#N/A,#N/A,FALSE,"т02бд"}</definedName>
    <definedName name="zxz_2_1" localSheetId="59" hidden="1">{#N/A,#N/A,FALSE,"т02бд"}</definedName>
    <definedName name="zxz_2_1" localSheetId="61" hidden="1">{#N/A,#N/A,FALSE,"т02бд"}</definedName>
    <definedName name="zxz_2_1" localSheetId="65" hidden="1">{#N/A,#N/A,FALSE,"т02бд"}</definedName>
    <definedName name="zxz_2_1" localSheetId="74" hidden="1">{#N/A,#N/A,FALSE,"т02бд"}</definedName>
    <definedName name="zxz_2_1" localSheetId="75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3" hidden="1">{#N/A,#N/A,FALSE,"т02бд"}</definedName>
    <definedName name="zxz_2_1" localSheetId="90" hidden="1">{#N/A,#N/A,FALSE,"т02бд"}</definedName>
    <definedName name="zxz_2_1" localSheetId="83" hidden="1">{#N/A,#N/A,FALSE,"т02бд"}</definedName>
    <definedName name="zxz_2_1" localSheetId="88" hidden="1">{#N/A,#N/A,FALSE,"т02бд"}</definedName>
    <definedName name="zxz_2_1" localSheetId="30" hidden="1">{#N/A,#N/A,FALSE,"т02бд"}</definedName>
    <definedName name="zxz_2_1" localSheetId="78" hidden="1">{#N/A,#N/A,FALSE,"т02бд"}</definedName>
    <definedName name="zxz_2_1" localSheetId="79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4" hidden="1">{#N/A,#N/A,FALSE,"т02бд"}</definedName>
    <definedName name="а" localSheetId="23" hidden="1">{#N/A,#N/A,FALSE,"т02бд"}</definedName>
    <definedName name="а" localSheetId="25" hidden="1">{#N/A,#N/A,FALSE,"т02бд"}</definedName>
    <definedName name="а" localSheetId="26" hidden="1">{#N/A,#N/A,FALSE,"т02бд"}</definedName>
    <definedName name="а" localSheetId="27" hidden="1">{#N/A,#N/A,FALSE,"т02бд"}</definedName>
    <definedName name="а" localSheetId="15" hidden="1">{#N/A,#N/A,FALSE,"т02бд"}</definedName>
    <definedName name="а" localSheetId="16" hidden="1">{#N/A,#N/A,FALSE,"т02бд"}</definedName>
    <definedName name="а" localSheetId="20" hidden="1">{#N/A,#N/A,FALSE,"т02бд"}</definedName>
    <definedName name="а" localSheetId="21" hidden="1">{#N/A,#N/A,FALSE,"т02бд"}</definedName>
    <definedName name="а" localSheetId="31" hidden="1">{#N/A,#N/A,FALSE,"т02бд"}</definedName>
    <definedName name="а" localSheetId="40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34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8" hidden="1">{#N/A,#N/A,FALSE,"т02бд"}</definedName>
    <definedName name="а" localSheetId="50" hidden="1">{#N/A,#N/A,FALSE,"т02бд"}</definedName>
    <definedName name="а" localSheetId="52" hidden="1">{#N/A,#N/A,FALSE,"т02бд"}</definedName>
    <definedName name="а" localSheetId="53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5" hidden="1">{#N/A,#N/A,FALSE,"т02бд"}</definedName>
    <definedName name="а" localSheetId="74" hidden="1">{#N/A,#N/A,FALSE,"т02бд"}</definedName>
    <definedName name="а" localSheetId="75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90" hidden="1">{#N/A,#N/A,FALSE,"т02бд"}</definedName>
    <definedName name="а" localSheetId="82" hidden="1">{#N/A,#N/A,FALSE,"т02бд"}</definedName>
    <definedName name="а" localSheetId="83" hidden="1">{#N/A,#N/A,FALSE,"т02бд"}</definedName>
    <definedName name="а" localSheetId="88" hidden="1">{#N/A,#N/A,FALSE,"т02бд"}</definedName>
    <definedName name="а" localSheetId="30" hidden="1">{#N/A,#N/A,FALSE,"т02бд"}</definedName>
    <definedName name="а" localSheetId="78" hidden="1">{#N/A,#N/A,FALSE,"т02бд"}</definedName>
    <definedName name="а" localSheetId="7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4" hidden="1">{#N/A,#N/A,FALSE,"т02бд"}</definedName>
    <definedName name="а_2" localSheetId="23" hidden="1">{#N/A,#N/A,FALSE,"т02бд"}</definedName>
    <definedName name="а_2" localSheetId="25" hidden="1">{#N/A,#N/A,FALSE,"т02бд"}</definedName>
    <definedName name="а_2" localSheetId="26" hidden="1">{#N/A,#N/A,FALSE,"т02бд"}</definedName>
    <definedName name="а_2" localSheetId="27" hidden="1">{#N/A,#N/A,FALSE,"т02бд"}</definedName>
    <definedName name="а_2" localSheetId="16" hidden="1">{#N/A,#N/A,FALSE,"т02бд"}</definedName>
    <definedName name="а_2" localSheetId="20" hidden="1">{#N/A,#N/A,FALSE,"т02бд"}</definedName>
    <definedName name="а_2" localSheetId="21" hidden="1">{#N/A,#N/A,FALSE,"т02бд"}</definedName>
    <definedName name="а_2" localSheetId="31" hidden="1">{#N/A,#N/A,FALSE,"т02бд"}</definedName>
    <definedName name="а_2" localSheetId="40" hidden="1">{#N/A,#N/A,FALSE,"т02бд"}</definedName>
    <definedName name="а_2" localSheetId="42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45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34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48" hidden="1">{#N/A,#N/A,FALSE,"т02бд"}</definedName>
    <definedName name="а_2" localSheetId="50" hidden="1">{#N/A,#N/A,FALSE,"т02бд"}</definedName>
    <definedName name="а_2" localSheetId="52" hidden="1">{#N/A,#N/A,FALSE,"т02бд"}</definedName>
    <definedName name="а_2" localSheetId="53" hidden="1">{#N/A,#N/A,FALSE,"т02бд"}</definedName>
    <definedName name="а_2" localSheetId="55" hidden="1">{#N/A,#N/A,FALSE,"т02бд"}</definedName>
    <definedName name="а_2" localSheetId="58" hidden="1">{#N/A,#N/A,FALSE,"т02бд"}</definedName>
    <definedName name="а_2" localSheetId="59" hidden="1">{#N/A,#N/A,FALSE,"т02бд"}</definedName>
    <definedName name="а_2" localSheetId="61" hidden="1">{#N/A,#N/A,FALSE,"т02бд"}</definedName>
    <definedName name="а_2" localSheetId="65" hidden="1">{#N/A,#N/A,FALSE,"т02бд"}</definedName>
    <definedName name="а_2" localSheetId="74" hidden="1">{#N/A,#N/A,FALSE,"т02бд"}</definedName>
    <definedName name="а_2" localSheetId="75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3" hidden="1">{#N/A,#N/A,FALSE,"т02бд"}</definedName>
    <definedName name="а_2" localSheetId="90" hidden="1">{#N/A,#N/A,FALSE,"т02бд"}</definedName>
    <definedName name="а_2" localSheetId="83" hidden="1">{#N/A,#N/A,FALSE,"т02бд"}</definedName>
    <definedName name="а_2" localSheetId="88" hidden="1">{#N/A,#N/A,FALSE,"т02бд"}</definedName>
    <definedName name="а_2" localSheetId="30" hidden="1">{#N/A,#N/A,FALSE,"т02бд"}</definedName>
    <definedName name="а_2" localSheetId="78" hidden="1">{#N/A,#N/A,FALSE,"т02бд"}</definedName>
    <definedName name="а_2" localSheetId="7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4" hidden="1">{#N/A,#N/A,FALSE,"т02бд"}</definedName>
    <definedName name="а_2_1" localSheetId="23" hidden="1">{#N/A,#N/A,FALSE,"т02бд"}</definedName>
    <definedName name="а_2_1" localSheetId="25" hidden="1">{#N/A,#N/A,FALSE,"т02бд"}</definedName>
    <definedName name="а_2_1" localSheetId="26" hidden="1">{#N/A,#N/A,FALSE,"т02бд"}</definedName>
    <definedName name="а_2_1" localSheetId="27" hidden="1">{#N/A,#N/A,FALSE,"т02бд"}</definedName>
    <definedName name="а_2_1" localSheetId="16" hidden="1">{#N/A,#N/A,FALSE,"т02бд"}</definedName>
    <definedName name="а_2_1" localSheetId="20" hidden="1">{#N/A,#N/A,FALSE,"т02бд"}</definedName>
    <definedName name="а_2_1" localSheetId="21" hidden="1">{#N/A,#N/A,FALSE,"т02бд"}</definedName>
    <definedName name="а_2_1" localSheetId="31" hidden="1">{#N/A,#N/A,FALSE,"т02бд"}</definedName>
    <definedName name="а_2_1" localSheetId="40" hidden="1">{#N/A,#N/A,FALSE,"т02бд"}</definedName>
    <definedName name="а_2_1" localSheetId="42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45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34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48" hidden="1">{#N/A,#N/A,FALSE,"т02бд"}</definedName>
    <definedName name="а_2_1" localSheetId="50" hidden="1">{#N/A,#N/A,FALSE,"т02бд"}</definedName>
    <definedName name="а_2_1" localSheetId="52" hidden="1">{#N/A,#N/A,FALSE,"т02бд"}</definedName>
    <definedName name="а_2_1" localSheetId="53" hidden="1">{#N/A,#N/A,FALSE,"т02бд"}</definedName>
    <definedName name="а_2_1" localSheetId="55" hidden="1">{#N/A,#N/A,FALSE,"т02бд"}</definedName>
    <definedName name="а_2_1" localSheetId="58" hidden="1">{#N/A,#N/A,FALSE,"т02бд"}</definedName>
    <definedName name="а_2_1" localSheetId="59" hidden="1">{#N/A,#N/A,FALSE,"т02бд"}</definedName>
    <definedName name="а_2_1" localSheetId="61" hidden="1">{#N/A,#N/A,FALSE,"т02бд"}</definedName>
    <definedName name="а_2_1" localSheetId="65" hidden="1">{#N/A,#N/A,FALSE,"т02бд"}</definedName>
    <definedName name="а_2_1" localSheetId="74" hidden="1">{#N/A,#N/A,FALSE,"т02бд"}</definedName>
    <definedName name="а_2_1" localSheetId="75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3" hidden="1">{#N/A,#N/A,FALSE,"т02бд"}</definedName>
    <definedName name="а_2_1" localSheetId="90" hidden="1">{#N/A,#N/A,FALSE,"т02бд"}</definedName>
    <definedName name="а_2_1" localSheetId="83" hidden="1">{#N/A,#N/A,FALSE,"т02бд"}</definedName>
    <definedName name="а_2_1" localSheetId="88" hidden="1">{#N/A,#N/A,FALSE,"т02бд"}</definedName>
    <definedName name="а_2_1" localSheetId="30" hidden="1">{#N/A,#N/A,FALSE,"т02бд"}</definedName>
    <definedName name="а_2_1" localSheetId="78" hidden="1">{#N/A,#N/A,FALSE,"т02бд"}</definedName>
    <definedName name="а_2_1" localSheetId="79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4" hidden="1">{#N/A,#N/A,FALSE,"Лист4"}</definedName>
    <definedName name="аа" localSheetId="23" hidden="1">{#N/A,#N/A,FALSE,"Лист4"}</definedName>
    <definedName name="аа" localSheetId="25" hidden="1">{#N/A,#N/A,FALSE,"Лист4"}</definedName>
    <definedName name="аа" localSheetId="26" hidden="1">{#N/A,#N/A,FALSE,"Лист4"}</definedName>
    <definedName name="аа" localSheetId="27" hidden="1">{#N/A,#N/A,FALSE,"Лист4"}</definedName>
    <definedName name="аа" localSheetId="15" hidden="1">{#N/A,#N/A,FALSE,"Лист4"}</definedName>
    <definedName name="аа" localSheetId="16" hidden="1">{#N/A,#N/A,FALSE,"Лист4"}</definedName>
    <definedName name="аа" localSheetId="20" hidden="1">{#N/A,#N/A,FALSE,"Лист4"}</definedName>
    <definedName name="аа" localSheetId="21" hidden="1">{#N/A,#N/A,FALSE,"Лист4"}</definedName>
    <definedName name="аа" localSheetId="31" hidden="1">{#N/A,#N/A,FALSE,"Лист4"}</definedName>
    <definedName name="аа" localSheetId="40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45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34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50" hidden="1">{#N/A,#N/A,FALSE,"Лист4"}</definedName>
    <definedName name="аа" localSheetId="52" hidden="1">{#N/A,#N/A,FALSE,"Лист4"}</definedName>
    <definedName name="аа" localSheetId="53" hidden="1">{#N/A,#N/A,FALSE,"Лист4"}</definedName>
    <definedName name="аа" localSheetId="55" hidden="1">{#N/A,#N/A,FALSE,"Лист4"}</definedName>
    <definedName name="аа" localSheetId="58" hidden="1">{#N/A,#N/A,FALSE,"Лист4"}</definedName>
    <definedName name="аа" localSheetId="59" hidden="1">{#N/A,#N/A,FALSE,"Лист4"}</definedName>
    <definedName name="аа" localSheetId="61" hidden="1">{#N/A,#N/A,FALSE,"Лист4"}</definedName>
    <definedName name="аа" localSheetId="65" hidden="1">{#N/A,#N/A,FALSE,"Лист4"}</definedName>
    <definedName name="аа" localSheetId="74" hidden="1">{#N/A,#N/A,FALSE,"Лист4"}</definedName>
    <definedName name="аа" localSheetId="75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3" hidden="1">{#N/A,#N/A,FALSE,"Лист4"}</definedName>
    <definedName name="аа" localSheetId="80" hidden="1">{#N/A,#N/A,FALSE,"Лист4"}</definedName>
    <definedName name="аа" localSheetId="90" hidden="1">{#N/A,#N/A,FALSE,"Лист4"}</definedName>
    <definedName name="аа" localSheetId="82" hidden="1">{#N/A,#N/A,FALSE,"Лист4"}</definedName>
    <definedName name="аа" localSheetId="83" hidden="1">{#N/A,#N/A,FALSE,"Лист4"}</definedName>
    <definedName name="аа" localSheetId="88" hidden="1">{#N/A,#N/A,FALSE,"Лист4"}</definedName>
    <definedName name="аа" localSheetId="30" hidden="1">{#N/A,#N/A,FALSE,"Лист4"}</definedName>
    <definedName name="аа" localSheetId="78" hidden="1">{#N/A,#N/A,FALSE,"Лист4"}</definedName>
    <definedName name="аа" localSheetId="7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4" hidden="1">{#N/A,#N/A,FALSE,"т04"}</definedName>
    <definedName name="ааа" localSheetId="23" hidden="1">{#N/A,#N/A,FALSE,"т04"}</definedName>
    <definedName name="ааа" localSheetId="25" hidden="1">{#N/A,#N/A,FALSE,"т04"}</definedName>
    <definedName name="ааа" localSheetId="26" hidden="1">{#N/A,#N/A,FALSE,"т04"}</definedName>
    <definedName name="ааа" localSheetId="27" hidden="1">{#N/A,#N/A,FALSE,"т04"}</definedName>
    <definedName name="ааа" localSheetId="15" hidden="1">{#N/A,#N/A,FALSE,"т04"}</definedName>
    <definedName name="ааа" localSheetId="16" hidden="1">{#N/A,#N/A,FALSE,"т04"}</definedName>
    <definedName name="ааа" localSheetId="20" hidden="1">{#N/A,#N/A,FALSE,"т04"}</definedName>
    <definedName name="ааа" localSheetId="21" hidden="1">{#N/A,#N/A,FALSE,"т04"}</definedName>
    <definedName name="ааа" localSheetId="31" hidden="1">{#N/A,#N/A,FALSE,"т04"}</definedName>
    <definedName name="ааа" localSheetId="40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34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8" hidden="1">{#N/A,#N/A,FALSE,"т04"}</definedName>
    <definedName name="ааа" localSheetId="50" hidden="1">{#N/A,#N/A,FALSE,"т04"}</definedName>
    <definedName name="ааа" localSheetId="52" hidden="1">{#N/A,#N/A,FALSE,"т04"}</definedName>
    <definedName name="ааа" localSheetId="53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8" hidden="1">{#N/A,#N/A,FALSE,"т04"}</definedName>
    <definedName name="ааа" localSheetId="59" hidden="1">{#N/A,#N/A,FALSE,"т04"}</definedName>
    <definedName name="ааа" localSheetId="61" hidden="1">{#N/A,#N/A,FALSE,"т04"}</definedName>
    <definedName name="ааа" localSheetId="65" hidden="1">{#N/A,#N/A,FALSE,"т04"}</definedName>
    <definedName name="ааа" localSheetId="74" hidden="1">{#N/A,#N/A,FALSE,"т04"}</definedName>
    <definedName name="ааа" localSheetId="75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90" hidden="1">{#N/A,#N/A,FALSE,"т04"}</definedName>
    <definedName name="ааа" localSheetId="82" hidden="1">{#N/A,#N/A,FALSE,"т04"}</definedName>
    <definedName name="ааа" localSheetId="83" hidden="1">{#N/A,#N/A,FALSE,"т04"}</definedName>
    <definedName name="ааа" localSheetId="88" hidden="1">{#N/A,#N/A,FALSE,"т04"}</definedName>
    <definedName name="ааа" localSheetId="30" hidden="1">{#N/A,#N/A,FALSE,"т04"}</definedName>
    <definedName name="ааа" localSheetId="78" hidden="1">{#N/A,#N/A,FALSE,"т04"}</definedName>
    <definedName name="ааа" localSheetId="7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4" hidden="1">{#N/A,#N/A,FALSE,"т04"}</definedName>
    <definedName name="ааа_1" localSheetId="23" hidden="1">{#N/A,#N/A,FALSE,"т04"}</definedName>
    <definedName name="ааа_1" localSheetId="25" hidden="1">{#N/A,#N/A,FALSE,"т04"}</definedName>
    <definedName name="ааа_1" localSheetId="26" hidden="1">{#N/A,#N/A,FALSE,"т04"}</definedName>
    <definedName name="ааа_1" localSheetId="27" hidden="1">{#N/A,#N/A,FALSE,"т04"}</definedName>
    <definedName name="ааа_1" localSheetId="16" hidden="1">{#N/A,#N/A,FALSE,"т04"}</definedName>
    <definedName name="ааа_1" localSheetId="20" hidden="1">{#N/A,#N/A,FALSE,"т04"}</definedName>
    <definedName name="ааа_1" localSheetId="21" hidden="1">{#N/A,#N/A,FALSE,"т04"}</definedName>
    <definedName name="ааа_1" localSheetId="31" hidden="1">{#N/A,#N/A,FALSE,"т04"}</definedName>
    <definedName name="ааа_1" localSheetId="40" hidden="1">{#N/A,#N/A,FALSE,"т04"}</definedName>
    <definedName name="ааа_1" localSheetId="42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45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34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48" hidden="1">{#N/A,#N/A,FALSE,"т04"}</definedName>
    <definedName name="ааа_1" localSheetId="50" hidden="1">{#N/A,#N/A,FALSE,"т04"}</definedName>
    <definedName name="ааа_1" localSheetId="52" hidden="1">{#N/A,#N/A,FALSE,"т04"}</definedName>
    <definedName name="ааа_1" localSheetId="53" hidden="1">{#N/A,#N/A,FALSE,"т04"}</definedName>
    <definedName name="ааа_1" localSheetId="55" hidden="1">{#N/A,#N/A,FALSE,"т04"}</definedName>
    <definedName name="ааа_1" localSheetId="58" hidden="1">{#N/A,#N/A,FALSE,"т04"}</definedName>
    <definedName name="ааа_1" localSheetId="59" hidden="1">{#N/A,#N/A,FALSE,"т04"}</definedName>
    <definedName name="ааа_1" localSheetId="61" hidden="1">{#N/A,#N/A,FALSE,"т04"}</definedName>
    <definedName name="ааа_1" localSheetId="65" hidden="1">{#N/A,#N/A,FALSE,"т04"}</definedName>
    <definedName name="ааа_1" localSheetId="74" hidden="1">{#N/A,#N/A,FALSE,"т04"}</definedName>
    <definedName name="ааа_1" localSheetId="75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3" hidden="1">{#N/A,#N/A,FALSE,"т04"}</definedName>
    <definedName name="ааа_1" localSheetId="90" hidden="1">{#N/A,#N/A,FALSE,"т04"}</definedName>
    <definedName name="ааа_1" localSheetId="83" hidden="1">{#N/A,#N/A,FALSE,"т04"}</definedName>
    <definedName name="ааа_1" localSheetId="88" hidden="1">{#N/A,#N/A,FALSE,"т04"}</definedName>
    <definedName name="ааа_1" localSheetId="30" hidden="1">{#N/A,#N/A,FALSE,"т04"}</definedName>
    <definedName name="ааа_1" localSheetId="78" hidden="1">{#N/A,#N/A,FALSE,"т04"}</definedName>
    <definedName name="ааа_1" localSheetId="7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4" hidden="1">{#N/A,#N/A,FALSE,"т04"}</definedName>
    <definedName name="ааа_2" localSheetId="23" hidden="1">{#N/A,#N/A,FALSE,"т04"}</definedName>
    <definedName name="ааа_2" localSheetId="25" hidden="1">{#N/A,#N/A,FALSE,"т04"}</definedName>
    <definedName name="ааа_2" localSheetId="26" hidden="1">{#N/A,#N/A,FALSE,"т04"}</definedName>
    <definedName name="ааа_2" localSheetId="27" hidden="1">{#N/A,#N/A,FALSE,"т04"}</definedName>
    <definedName name="ааа_2" localSheetId="16" hidden="1">{#N/A,#N/A,FALSE,"т04"}</definedName>
    <definedName name="ааа_2" localSheetId="20" hidden="1">{#N/A,#N/A,FALSE,"т04"}</definedName>
    <definedName name="ааа_2" localSheetId="21" hidden="1">{#N/A,#N/A,FALSE,"т04"}</definedName>
    <definedName name="ааа_2" localSheetId="31" hidden="1">{#N/A,#N/A,FALSE,"т04"}</definedName>
    <definedName name="ааа_2" localSheetId="40" hidden="1">{#N/A,#N/A,FALSE,"т04"}</definedName>
    <definedName name="ааа_2" localSheetId="42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45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34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48" hidden="1">{#N/A,#N/A,FALSE,"т04"}</definedName>
    <definedName name="ааа_2" localSheetId="50" hidden="1">{#N/A,#N/A,FALSE,"т04"}</definedName>
    <definedName name="ааа_2" localSheetId="52" hidden="1">{#N/A,#N/A,FALSE,"т04"}</definedName>
    <definedName name="ааа_2" localSheetId="53" hidden="1">{#N/A,#N/A,FALSE,"т04"}</definedName>
    <definedName name="ааа_2" localSheetId="55" hidden="1">{#N/A,#N/A,FALSE,"т04"}</definedName>
    <definedName name="ааа_2" localSheetId="58" hidden="1">{#N/A,#N/A,FALSE,"т04"}</definedName>
    <definedName name="ааа_2" localSheetId="59" hidden="1">{#N/A,#N/A,FALSE,"т04"}</definedName>
    <definedName name="ааа_2" localSheetId="61" hidden="1">{#N/A,#N/A,FALSE,"т04"}</definedName>
    <definedName name="ааа_2" localSheetId="65" hidden="1">{#N/A,#N/A,FALSE,"т04"}</definedName>
    <definedName name="ааа_2" localSheetId="74" hidden="1">{#N/A,#N/A,FALSE,"т04"}</definedName>
    <definedName name="ааа_2" localSheetId="75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3" hidden="1">{#N/A,#N/A,FALSE,"т04"}</definedName>
    <definedName name="ааа_2" localSheetId="90" hidden="1">{#N/A,#N/A,FALSE,"т04"}</definedName>
    <definedName name="ааа_2" localSheetId="83" hidden="1">{#N/A,#N/A,FALSE,"т04"}</definedName>
    <definedName name="ааа_2" localSheetId="88" hidden="1">{#N/A,#N/A,FALSE,"т04"}</definedName>
    <definedName name="ааа_2" localSheetId="30" hidden="1">{#N/A,#N/A,FALSE,"т04"}</definedName>
    <definedName name="ааа_2" localSheetId="78" hidden="1">{#N/A,#N/A,FALSE,"т04"}</definedName>
    <definedName name="ааа_2" localSheetId="7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4" hidden="1">{#N/A,#N/A,FALSE,"Лист4"}</definedName>
    <definedName name="аааа" localSheetId="23" hidden="1">{#N/A,#N/A,FALSE,"Лист4"}</definedName>
    <definedName name="аааа" localSheetId="25" hidden="1">{#N/A,#N/A,FALSE,"Лист4"}</definedName>
    <definedName name="аааа" localSheetId="26" hidden="1">{#N/A,#N/A,FALSE,"Лист4"}</definedName>
    <definedName name="аааа" localSheetId="27" hidden="1">{#N/A,#N/A,FALSE,"Лист4"}</definedName>
    <definedName name="аааа" localSheetId="15" hidden="1">{#N/A,#N/A,FALSE,"Лист4"}</definedName>
    <definedName name="аааа" localSheetId="16" hidden="1">{#N/A,#N/A,FALSE,"Лист4"}</definedName>
    <definedName name="аааа" localSheetId="20" hidden="1">{#N/A,#N/A,FALSE,"Лист4"}</definedName>
    <definedName name="аааа" localSheetId="21" hidden="1">{#N/A,#N/A,FALSE,"Лист4"}</definedName>
    <definedName name="аааа" localSheetId="31" hidden="1">{#N/A,#N/A,FALSE,"Лист4"}</definedName>
    <definedName name="аааа" localSheetId="40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45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34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50" hidden="1">{#N/A,#N/A,FALSE,"Лист4"}</definedName>
    <definedName name="аааа" localSheetId="52" hidden="1">{#N/A,#N/A,FALSE,"Лист4"}</definedName>
    <definedName name="аааа" localSheetId="53" hidden="1">{#N/A,#N/A,FALSE,"Лист4"}</definedName>
    <definedName name="аааа" localSheetId="55" hidden="1">{#N/A,#N/A,FALSE,"Лист4"}</definedName>
    <definedName name="аааа" localSheetId="58" hidden="1">{#N/A,#N/A,FALSE,"Лист4"}</definedName>
    <definedName name="аааа" localSheetId="59" hidden="1">{#N/A,#N/A,FALSE,"Лист4"}</definedName>
    <definedName name="аааа" localSheetId="61" hidden="1">{#N/A,#N/A,FALSE,"Лист4"}</definedName>
    <definedName name="аааа" localSheetId="65" hidden="1">{#N/A,#N/A,FALSE,"Лист4"}</definedName>
    <definedName name="аааа" localSheetId="74" hidden="1">{#N/A,#N/A,FALSE,"Лист4"}</definedName>
    <definedName name="аааа" localSheetId="75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3" hidden="1">{#N/A,#N/A,FALSE,"Лист4"}</definedName>
    <definedName name="аааа" localSheetId="80" hidden="1">{#N/A,#N/A,FALSE,"Лист4"}</definedName>
    <definedName name="аааа" localSheetId="90" hidden="1">{#N/A,#N/A,FALSE,"Лист4"}</definedName>
    <definedName name="аааа" localSheetId="82" hidden="1">{#N/A,#N/A,FALSE,"Лист4"}</definedName>
    <definedName name="аааа" localSheetId="83" hidden="1">{#N/A,#N/A,FALSE,"Лист4"}</definedName>
    <definedName name="аааа" localSheetId="88" hidden="1">{#N/A,#N/A,FALSE,"Лист4"}</definedName>
    <definedName name="аааа" localSheetId="30" hidden="1">{#N/A,#N/A,FALSE,"Лист4"}</definedName>
    <definedName name="аааа" localSheetId="78" hidden="1">{#N/A,#N/A,FALSE,"Лист4"}</definedName>
    <definedName name="аааа" localSheetId="7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4" hidden="1">{#N/A,#N/A,FALSE,"Лист4"}</definedName>
    <definedName name="ааааа" localSheetId="23" hidden="1">{#N/A,#N/A,FALSE,"Лист4"}</definedName>
    <definedName name="ааааа" localSheetId="25" hidden="1">{#N/A,#N/A,FALSE,"Лист4"}</definedName>
    <definedName name="ааааа" localSheetId="26" hidden="1">{#N/A,#N/A,FALSE,"Лист4"}</definedName>
    <definedName name="ааааа" localSheetId="27" hidden="1">{#N/A,#N/A,FALSE,"Лист4"}</definedName>
    <definedName name="ааааа" localSheetId="15" hidden="1">{#N/A,#N/A,FALSE,"Лист4"}</definedName>
    <definedName name="ааааа" localSheetId="16" hidden="1">{#N/A,#N/A,FALSE,"Лист4"}</definedName>
    <definedName name="ааааа" localSheetId="20" hidden="1">{#N/A,#N/A,FALSE,"Лист4"}</definedName>
    <definedName name="ааааа" localSheetId="21" hidden="1">{#N/A,#N/A,FALSE,"Лист4"}</definedName>
    <definedName name="ааааа" localSheetId="31" hidden="1">{#N/A,#N/A,FALSE,"Лист4"}</definedName>
    <definedName name="ааааа" localSheetId="40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45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34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50" hidden="1">{#N/A,#N/A,FALSE,"Лист4"}</definedName>
    <definedName name="ааааа" localSheetId="52" hidden="1">{#N/A,#N/A,FALSE,"Лист4"}</definedName>
    <definedName name="ааааа" localSheetId="53" hidden="1">{#N/A,#N/A,FALSE,"Лист4"}</definedName>
    <definedName name="ааааа" localSheetId="55" hidden="1">{#N/A,#N/A,FALSE,"Лист4"}</definedName>
    <definedName name="ааааа" localSheetId="58" hidden="1">{#N/A,#N/A,FALSE,"Лист4"}</definedName>
    <definedName name="ааааа" localSheetId="59" hidden="1">{#N/A,#N/A,FALSE,"Лист4"}</definedName>
    <definedName name="ааааа" localSheetId="61" hidden="1">{#N/A,#N/A,FALSE,"Лист4"}</definedName>
    <definedName name="ааааа" localSheetId="65" hidden="1">{#N/A,#N/A,FALSE,"Лист4"}</definedName>
    <definedName name="ааааа" localSheetId="74" hidden="1">{#N/A,#N/A,FALSE,"Лист4"}</definedName>
    <definedName name="ааааа" localSheetId="75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3" hidden="1">{#N/A,#N/A,FALSE,"Лист4"}</definedName>
    <definedName name="ааааа" localSheetId="80" hidden="1">{#N/A,#N/A,FALSE,"Лист4"}</definedName>
    <definedName name="ааааа" localSheetId="90" hidden="1">{#N/A,#N/A,FALSE,"Лист4"}</definedName>
    <definedName name="ааааа" localSheetId="82" hidden="1">{#N/A,#N/A,FALSE,"Лист4"}</definedName>
    <definedName name="ааааа" localSheetId="83" hidden="1">{#N/A,#N/A,FALSE,"Лист4"}</definedName>
    <definedName name="ааааа" localSheetId="88" hidden="1">{#N/A,#N/A,FALSE,"Лист4"}</definedName>
    <definedName name="ааааа" localSheetId="30" hidden="1">{#N/A,#N/A,FALSE,"Лист4"}</definedName>
    <definedName name="ааааа" localSheetId="78" hidden="1">{#N/A,#N/A,FALSE,"Лист4"}</definedName>
    <definedName name="ааааа" localSheetId="7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4" hidden="1">{"WEO",#N/A,FALSE,"T"}</definedName>
    <definedName name="ААААААААААААААААААААААААААААААААА" localSheetId="23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16" hidden="1">{"WEO",#N/A,FALSE,"T"}</definedName>
    <definedName name="ААААААААААААААААААААААААААААААААА" localSheetId="20" hidden="1">{"WEO",#N/A,FALSE,"T"}</definedName>
    <definedName name="ААААААААААААААААААААААААААААААААА" localSheetId="21" hidden="1">{"WEO",#N/A,FALSE,"T"}</definedName>
    <definedName name="ААААААААААААААААААААААААААААААААА" localSheetId="31" hidden="1">{"WEO",#N/A,FALSE,"T"}</definedName>
    <definedName name="ААААААААААААААААААААААААААААААААА" localSheetId="40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8" hidden="1">{"WEO",#N/A,FALSE,"T"}</definedName>
    <definedName name="ААААААААААААААААААААААААААААААААА" localSheetId="50" hidden="1">{"WEO",#N/A,FALSE,"T"}</definedName>
    <definedName name="ААААААААААААААААААААААААААААААААА" localSheetId="52" hidden="1">{"WEO",#N/A,FALSE,"T"}</definedName>
    <definedName name="ААААААААААААААААААААААААААААААААА" localSheetId="53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8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90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30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7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4" hidden="1">{"WEO",#N/A,FALSE,"T"}</definedName>
    <definedName name="ААААААААААААААААААААААААААААААААА_1" localSheetId="23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16" hidden="1">{"WEO",#N/A,FALSE,"T"}</definedName>
    <definedName name="ААААААААААААААААААААААААААААААААА_1" localSheetId="20" hidden="1">{"WEO",#N/A,FALSE,"T"}</definedName>
    <definedName name="ААААААААААААААААААААААААААААААААА_1" localSheetId="21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40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8" hidden="1">{"WEO",#N/A,FALSE,"T"}</definedName>
    <definedName name="ААААААААААААААААААААААААААААААААА_1" localSheetId="50" hidden="1">{"WEO",#N/A,FALSE,"T"}</definedName>
    <definedName name="ААААААААААААААААААААААААААААААААА_1" localSheetId="52" hidden="1">{"WEO",#N/A,FALSE,"T"}</definedName>
    <definedName name="ААААААААААААААААААААААААААААААААА_1" localSheetId="53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8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90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30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7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4" hidden="1">{"WEO",#N/A,FALSE,"T"}</definedName>
    <definedName name="ААААААААААААААААААААААААААААААААА_2" localSheetId="23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16" hidden="1">{"WEO",#N/A,FALSE,"T"}</definedName>
    <definedName name="ААААААААААААААААААААААААААААААААА_2" localSheetId="20" hidden="1">{"WEO",#N/A,FALSE,"T"}</definedName>
    <definedName name="ААААААААААААААААААААААААААААААААА_2" localSheetId="21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40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8" hidden="1">{"WEO",#N/A,FALSE,"T"}</definedName>
    <definedName name="ААААААААААААААААААААААААААААААААА_2" localSheetId="50" hidden="1">{"WEO",#N/A,FALSE,"T"}</definedName>
    <definedName name="ААААААААААААААААААААААААААААААААА_2" localSheetId="52" hidden="1">{"WEO",#N/A,FALSE,"T"}</definedName>
    <definedName name="ААААААААААААААААААААААААААААААААА_2" localSheetId="53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8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90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30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7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4" hidden="1">{#N/A,#N/A,FALSE,"Лист4"}</definedName>
    <definedName name="аааг" localSheetId="23" hidden="1">{#N/A,#N/A,FALSE,"Лист4"}</definedName>
    <definedName name="аааг" localSheetId="25" hidden="1">{#N/A,#N/A,FALSE,"Лист4"}</definedName>
    <definedName name="аааг" localSheetId="26" hidden="1">{#N/A,#N/A,FALSE,"Лист4"}</definedName>
    <definedName name="аааг" localSheetId="27" hidden="1">{#N/A,#N/A,FALSE,"Лист4"}</definedName>
    <definedName name="аааг" localSheetId="15" hidden="1">{#N/A,#N/A,FALSE,"Лист4"}</definedName>
    <definedName name="аааг" localSheetId="16" hidden="1">{#N/A,#N/A,FALSE,"Лист4"}</definedName>
    <definedName name="аааг" localSheetId="20" hidden="1">{#N/A,#N/A,FALSE,"Лист4"}</definedName>
    <definedName name="аааг" localSheetId="21" hidden="1">{#N/A,#N/A,FALSE,"Лист4"}</definedName>
    <definedName name="аааг" localSheetId="31" hidden="1">{#N/A,#N/A,FALSE,"Лист4"}</definedName>
    <definedName name="аааг" localSheetId="40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45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34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50" hidden="1">{#N/A,#N/A,FALSE,"Лист4"}</definedName>
    <definedName name="аааг" localSheetId="52" hidden="1">{#N/A,#N/A,FALSE,"Лист4"}</definedName>
    <definedName name="аааг" localSheetId="53" hidden="1">{#N/A,#N/A,FALSE,"Лист4"}</definedName>
    <definedName name="аааг" localSheetId="55" hidden="1">{#N/A,#N/A,FALSE,"Лист4"}</definedName>
    <definedName name="аааг" localSheetId="58" hidden="1">{#N/A,#N/A,FALSE,"Лист4"}</definedName>
    <definedName name="аааг" localSheetId="59" hidden="1">{#N/A,#N/A,FALSE,"Лист4"}</definedName>
    <definedName name="аааг" localSheetId="61" hidden="1">{#N/A,#N/A,FALSE,"Лист4"}</definedName>
    <definedName name="аааг" localSheetId="65" hidden="1">{#N/A,#N/A,FALSE,"Лист4"}</definedName>
    <definedName name="аааг" localSheetId="74" hidden="1">{#N/A,#N/A,FALSE,"Лист4"}</definedName>
    <definedName name="аааг" localSheetId="75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3" hidden="1">{#N/A,#N/A,FALSE,"Лист4"}</definedName>
    <definedName name="аааг" localSheetId="80" hidden="1">{#N/A,#N/A,FALSE,"Лист4"}</definedName>
    <definedName name="аааг" localSheetId="90" hidden="1">{#N/A,#N/A,FALSE,"Лист4"}</definedName>
    <definedName name="аааг" localSheetId="82" hidden="1">{#N/A,#N/A,FALSE,"Лист4"}</definedName>
    <definedName name="аааг" localSheetId="83" hidden="1">{#N/A,#N/A,FALSE,"Лист4"}</definedName>
    <definedName name="аааг" localSheetId="88" hidden="1">{#N/A,#N/A,FALSE,"Лист4"}</definedName>
    <definedName name="аааг" localSheetId="30" hidden="1">{#N/A,#N/A,FALSE,"Лист4"}</definedName>
    <definedName name="аааг" localSheetId="78" hidden="1">{#N/A,#N/A,FALSE,"Лист4"}</definedName>
    <definedName name="аааг" localSheetId="7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4" hidden="1">{#N/A,#N/A,FALSE,"Лист4"}</definedName>
    <definedName name="ааао" localSheetId="23" hidden="1">{#N/A,#N/A,FALSE,"Лист4"}</definedName>
    <definedName name="ааао" localSheetId="25" hidden="1">{#N/A,#N/A,FALSE,"Лист4"}</definedName>
    <definedName name="ааао" localSheetId="26" hidden="1">{#N/A,#N/A,FALSE,"Лист4"}</definedName>
    <definedName name="ааао" localSheetId="27" hidden="1">{#N/A,#N/A,FALSE,"Лист4"}</definedName>
    <definedName name="ааао" localSheetId="15" hidden="1">{#N/A,#N/A,FALSE,"Лист4"}</definedName>
    <definedName name="ааао" localSheetId="16" hidden="1">{#N/A,#N/A,FALSE,"Лист4"}</definedName>
    <definedName name="ааао" localSheetId="20" hidden="1">{#N/A,#N/A,FALSE,"Лист4"}</definedName>
    <definedName name="ааао" localSheetId="21" hidden="1">{#N/A,#N/A,FALSE,"Лист4"}</definedName>
    <definedName name="ааао" localSheetId="31" hidden="1">{#N/A,#N/A,FALSE,"Лист4"}</definedName>
    <definedName name="ааао" localSheetId="40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45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34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50" hidden="1">{#N/A,#N/A,FALSE,"Лист4"}</definedName>
    <definedName name="ааао" localSheetId="52" hidden="1">{#N/A,#N/A,FALSE,"Лист4"}</definedName>
    <definedName name="ааао" localSheetId="53" hidden="1">{#N/A,#N/A,FALSE,"Лист4"}</definedName>
    <definedName name="ааао" localSheetId="55" hidden="1">{#N/A,#N/A,FALSE,"Лист4"}</definedName>
    <definedName name="ааао" localSheetId="58" hidden="1">{#N/A,#N/A,FALSE,"Лист4"}</definedName>
    <definedName name="ааао" localSheetId="59" hidden="1">{#N/A,#N/A,FALSE,"Лист4"}</definedName>
    <definedName name="ааао" localSheetId="61" hidden="1">{#N/A,#N/A,FALSE,"Лист4"}</definedName>
    <definedName name="ааао" localSheetId="65" hidden="1">{#N/A,#N/A,FALSE,"Лист4"}</definedName>
    <definedName name="ааао" localSheetId="74" hidden="1">{#N/A,#N/A,FALSE,"Лист4"}</definedName>
    <definedName name="ааао" localSheetId="75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3" hidden="1">{#N/A,#N/A,FALSE,"Лист4"}</definedName>
    <definedName name="ааао" localSheetId="80" hidden="1">{#N/A,#N/A,FALSE,"Лист4"}</definedName>
    <definedName name="ааао" localSheetId="90" hidden="1">{#N/A,#N/A,FALSE,"Лист4"}</definedName>
    <definedName name="ааао" localSheetId="82" hidden="1">{#N/A,#N/A,FALSE,"Лист4"}</definedName>
    <definedName name="ааао" localSheetId="83" hidden="1">{#N/A,#N/A,FALSE,"Лист4"}</definedName>
    <definedName name="ааао" localSheetId="88" hidden="1">{#N/A,#N/A,FALSE,"Лист4"}</definedName>
    <definedName name="ааао" localSheetId="30" hidden="1">{#N/A,#N/A,FALSE,"Лист4"}</definedName>
    <definedName name="ааао" localSheetId="78" hidden="1">{#N/A,#N/A,FALSE,"Лист4"}</definedName>
    <definedName name="ааао" localSheetId="7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4" hidden="1">{#N/A,#N/A,FALSE,"Лист4"}</definedName>
    <definedName name="аааоркк" localSheetId="23" hidden="1">{#N/A,#N/A,FALSE,"Лист4"}</definedName>
    <definedName name="аааоркк" localSheetId="25" hidden="1">{#N/A,#N/A,FALSE,"Лист4"}</definedName>
    <definedName name="аааоркк" localSheetId="26" hidden="1">{#N/A,#N/A,FALSE,"Лист4"}</definedName>
    <definedName name="аааоркк" localSheetId="27" hidden="1">{#N/A,#N/A,FALSE,"Лист4"}</definedName>
    <definedName name="аааоркк" localSheetId="15" hidden="1">{#N/A,#N/A,FALSE,"Лист4"}</definedName>
    <definedName name="аааоркк" localSheetId="16" hidden="1">{#N/A,#N/A,FALSE,"Лист4"}</definedName>
    <definedName name="аааоркк" localSheetId="20" hidden="1">{#N/A,#N/A,FALSE,"Лист4"}</definedName>
    <definedName name="аааоркк" localSheetId="21" hidden="1">{#N/A,#N/A,FALSE,"Лист4"}</definedName>
    <definedName name="аааоркк" localSheetId="31" hidden="1">{#N/A,#N/A,FALSE,"Лист4"}</definedName>
    <definedName name="аааоркк" localSheetId="40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45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34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50" hidden="1">{#N/A,#N/A,FALSE,"Лист4"}</definedName>
    <definedName name="аааоркк" localSheetId="52" hidden="1">{#N/A,#N/A,FALSE,"Лист4"}</definedName>
    <definedName name="аааоркк" localSheetId="53" hidden="1">{#N/A,#N/A,FALSE,"Лист4"}</definedName>
    <definedName name="аааоркк" localSheetId="55" hidden="1">{#N/A,#N/A,FALSE,"Лист4"}</definedName>
    <definedName name="аааоркк" localSheetId="58" hidden="1">{#N/A,#N/A,FALSE,"Лист4"}</definedName>
    <definedName name="аааоркк" localSheetId="59" hidden="1">{#N/A,#N/A,FALSE,"Лист4"}</definedName>
    <definedName name="аааоркк" localSheetId="61" hidden="1">{#N/A,#N/A,FALSE,"Лист4"}</definedName>
    <definedName name="аааоркк" localSheetId="65" hidden="1">{#N/A,#N/A,FALSE,"Лист4"}</definedName>
    <definedName name="аааоркк" localSheetId="74" hidden="1">{#N/A,#N/A,FALSE,"Лист4"}</definedName>
    <definedName name="аааоркк" localSheetId="75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3" hidden="1">{#N/A,#N/A,FALSE,"Лист4"}</definedName>
    <definedName name="аааоркк" localSheetId="80" hidden="1">{#N/A,#N/A,FALSE,"Лист4"}</definedName>
    <definedName name="аааоркк" localSheetId="90" hidden="1">{#N/A,#N/A,FALSE,"Лист4"}</definedName>
    <definedName name="аааоркк" localSheetId="82" hidden="1">{#N/A,#N/A,FALSE,"Лист4"}</definedName>
    <definedName name="аааоркк" localSheetId="83" hidden="1">{#N/A,#N/A,FALSE,"Лист4"}</definedName>
    <definedName name="аааоркк" localSheetId="88" hidden="1">{#N/A,#N/A,FALSE,"Лист4"}</definedName>
    <definedName name="аааоркк" localSheetId="30" hidden="1">{#N/A,#N/A,FALSE,"Лист4"}</definedName>
    <definedName name="аааоркк" localSheetId="78" hidden="1">{#N/A,#N/A,FALSE,"Лист4"}</definedName>
    <definedName name="аааоркк" localSheetId="7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4" hidden="1">{#N/A,#N/A,FALSE,"Лист4"}</definedName>
    <definedName name="аарр" localSheetId="23" hidden="1">{#N/A,#N/A,FALSE,"Лист4"}</definedName>
    <definedName name="аарр" localSheetId="25" hidden="1">{#N/A,#N/A,FALSE,"Лист4"}</definedName>
    <definedName name="аарр" localSheetId="26" hidden="1">{#N/A,#N/A,FALSE,"Лист4"}</definedName>
    <definedName name="аарр" localSheetId="27" hidden="1">{#N/A,#N/A,FALSE,"Лист4"}</definedName>
    <definedName name="аарр" localSheetId="15" hidden="1">{#N/A,#N/A,FALSE,"Лист4"}</definedName>
    <definedName name="аарр" localSheetId="16" hidden="1">{#N/A,#N/A,FALSE,"Лист4"}</definedName>
    <definedName name="аарр" localSheetId="20" hidden="1">{#N/A,#N/A,FALSE,"Лист4"}</definedName>
    <definedName name="аарр" localSheetId="21" hidden="1">{#N/A,#N/A,FALSE,"Лист4"}</definedName>
    <definedName name="аарр" localSheetId="31" hidden="1">{#N/A,#N/A,FALSE,"Лист4"}</definedName>
    <definedName name="аарр" localSheetId="40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45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34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50" hidden="1">{#N/A,#N/A,FALSE,"Лист4"}</definedName>
    <definedName name="аарр" localSheetId="52" hidden="1">{#N/A,#N/A,FALSE,"Лист4"}</definedName>
    <definedName name="аарр" localSheetId="53" hidden="1">{#N/A,#N/A,FALSE,"Лист4"}</definedName>
    <definedName name="аарр" localSheetId="55" hidden="1">{#N/A,#N/A,FALSE,"Лист4"}</definedName>
    <definedName name="аарр" localSheetId="58" hidden="1">{#N/A,#N/A,FALSE,"Лист4"}</definedName>
    <definedName name="аарр" localSheetId="59" hidden="1">{#N/A,#N/A,FALSE,"Лист4"}</definedName>
    <definedName name="аарр" localSheetId="61" hidden="1">{#N/A,#N/A,FALSE,"Лист4"}</definedName>
    <definedName name="аарр" localSheetId="65" hidden="1">{#N/A,#N/A,FALSE,"Лист4"}</definedName>
    <definedName name="аарр" localSheetId="74" hidden="1">{#N/A,#N/A,FALSE,"Лист4"}</definedName>
    <definedName name="аарр" localSheetId="75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3" hidden="1">{#N/A,#N/A,FALSE,"Лист4"}</definedName>
    <definedName name="аарр" localSheetId="80" hidden="1">{#N/A,#N/A,FALSE,"Лист4"}</definedName>
    <definedName name="аарр" localSheetId="90" hidden="1">{#N/A,#N/A,FALSE,"Лист4"}</definedName>
    <definedName name="аарр" localSheetId="82" hidden="1">{#N/A,#N/A,FALSE,"Лист4"}</definedName>
    <definedName name="аарр" localSheetId="83" hidden="1">{#N/A,#N/A,FALSE,"Лист4"}</definedName>
    <definedName name="аарр" localSheetId="88" hidden="1">{#N/A,#N/A,FALSE,"Лист4"}</definedName>
    <definedName name="аарр" localSheetId="30" hidden="1">{#N/A,#N/A,FALSE,"Лист4"}</definedName>
    <definedName name="аарр" localSheetId="78" hidden="1">{#N/A,#N/A,FALSE,"Лист4"}</definedName>
    <definedName name="аарр" localSheetId="7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4" hidden="1">{#N/A,#N/A,FALSE,"Лист4"}</definedName>
    <definedName name="амп" localSheetId="23" hidden="1">{#N/A,#N/A,FALSE,"Лист4"}</definedName>
    <definedName name="амп" localSheetId="25" hidden="1">{#N/A,#N/A,FALSE,"Лист4"}</definedName>
    <definedName name="амп" localSheetId="26" hidden="1">{#N/A,#N/A,FALSE,"Лист4"}</definedName>
    <definedName name="амп" localSheetId="27" hidden="1">{#N/A,#N/A,FALSE,"Лист4"}</definedName>
    <definedName name="амп" localSheetId="15" hidden="1">{#N/A,#N/A,FALSE,"Лист4"}</definedName>
    <definedName name="амп" localSheetId="16" hidden="1">{#N/A,#N/A,FALSE,"Лист4"}</definedName>
    <definedName name="амп" localSheetId="20" hidden="1">{#N/A,#N/A,FALSE,"Лист4"}</definedName>
    <definedName name="амп" localSheetId="21" hidden="1">{#N/A,#N/A,FALSE,"Лист4"}</definedName>
    <definedName name="амп" localSheetId="31" hidden="1">{#N/A,#N/A,FALSE,"Лист4"}</definedName>
    <definedName name="амп" localSheetId="40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45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34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50" hidden="1">{#N/A,#N/A,FALSE,"Лист4"}</definedName>
    <definedName name="амп" localSheetId="52" hidden="1">{#N/A,#N/A,FALSE,"Лист4"}</definedName>
    <definedName name="амп" localSheetId="53" hidden="1">{#N/A,#N/A,FALSE,"Лист4"}</definedName>
    <definedName name="амп" localSheetId="55" hidden="1">{#N/A,#N/A,FALSE,"Лист4"}</definedName>
    <definedName name="амп" localSheetId="58" hidden="1">{#N/A,#N/A,FALSE,"Лист4"}</definedName>
    <definedName name="амп" localSheetId="59" hidden="1">{#N/A,#N/A,FALSE,"Лист4"}</definedName>
    <definedName name="амп" localSheetId="61" hidden="1">{#N/A,#N/A,FALSE,"Лист4"}</definedName>
    <definedName name="амп" localSheetId="65" hidden="1">{#N/A,#N/A,FALSE,"Лист4"}</definedName>
    <definedName name="амп" localSheetId="74" hidden="1">{#N/A,#N/A,FALSE,"Лист4"}</definedName>
    <definedName name="амп" localSheetId="75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3" hidden="1">{#N/A,#N/A,FALSE,"Лист4"}</definedName>
    <definedName name="амп" localSheetId="80" hidden="1">{#N/A,#N/A,FALSE,"Лист4"}</definedName>
    <definedName name="амп" localSheetId="90" hidden="1">{#N/A,#N/A,FALSE,"Лист4"}</definedName>
    <definedName name="амп" localSheetId="82" hidden="1">{#N/A,#N/A,FALSE,"Лист4"}</definedName>
    <definedName name="амп" localSheetId="83" hidden="1">{#N/A,#N/A,FALSE,"Лист4"}</definedName>
    <definedName name="амп" localSheetId="88" hidden="1">{#N/A,#N/A,FALSE,"Лист4"}</definedName>
    <definedName name="амп" localSheetId="30" hidden="1">{#N/A,#N/A,FALSE,"Лист4"}</definedName>
    <definedName name="амп" localSheetId="78" hidden="1">{#N/A,#N/A,FALSE,"Лист4"}</definedName>
    <definedName name="амп" localSheetId="7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4" hidden="1">{#N/A,#N/A,FALSE,"Лист4"}</definedName>
    <definedName name="ап" localSheetId="23" hidden="1">{#N/A,#N/A,FALSE,"Лист4"}</definedName>
    <definedName name="ап" localSheetId="25" hidden="1">{#N/A,#N/A,FALSE,"Лист4"}</definedName>
    <definedName name="ап" localSheetId="26" hidden="1">{#N/A,#N/A,FALSE,"Лист4"}</definedName>
    <definedName name="ап" localSheetId="27" hidden="1">{#N/A,#N/A,FALSE,"Лист4"}</definedName>
    <definedName name="ап" localSheetId="15" hidden="1">{#N/A,#N/A,FALSE,"Лист4"}</definedName>
    <definedName name="ап" localSheetId="16" hidden="1">{#N/A,#N/A,FALSE,"Лист4"}</definedName>
    <definedName name="ап" localSheetId="20" hidden="1">{#N/A,#N/A,FALSE,"Лист4"}</definedName>
    <definedName name="ап" localSheetId="21" hidden="1">{#N/A,#N/A,FALSE,"Лист4"}</definedName>
    <definedName name="ап" localSheetId="31" hidden="1">{#N/A,#N/A,FALSE,"Лист4"}</definedName>
    <definedName name="ап" localSheetId="40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45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34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50" hidden="1">{#N/A,#N/A,FALSE,"Лист4"}</definedName>
    <definedName name="ап" localSheetId="52" hidden="1">{#N/A,#N/A,FALSE,"Лист4"}</definedName>
    <definedName name="ап" localSheetId="53" hidden="1">{#N/A,#N/A,FALSE,"Лист4"}</definedName>
    <definedName name="ап" localSheetId="55" hidden="1">{#N/A,#N/A,FALSE,"Лист4"}</definedName>
    <definedName name="ап" localSheetId="58" hidden="1">{#N/A,#N/A,FALSE,"Лист4"}</definedName>
    <definedName name="ап" localSheetId="59" hidden="1">{#N/A,#N/A,FALSE,"Лист4"}</definedName>
    <definedName name="ап" localSheetId="61" hidden="1">{#N/A,#N/A,FALSE,"Лист4"}</definedName>
    <definedName name="ап" localSheetId="65" hidden="1">{#N/A,#N/A,FALSE,"Лист4"}</definedName>
    <definedName name="ап" localSheetId="74" hidden="1">{#N/A,#N/A,FALSE,"Лист4"}</definedName>
    <definedName name="ап" localSheetId="75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3" hidden="1">{#N/A,#N/A,FALSE,"Лист4"}</definedName>
    <definedName name="ап" localSheetId="80" hidden="1">{#N/A,#N/A,FALSE,"Лист4"}</definedName>
    <definedName name="ап" localSheetId="90" hidden="1">{#N/A,#N/A,FALSE,"Лист4"}</definedName>
    <definedName name="ап" localSheetId="82" hidden="1">{#N/A,#N/A,FALSE,"Лист4"}</definedName>
    <definedName name="ап" localSheetId="83" hidden="1">{#N/A,#N/A,FALSE,"Лист4"}</definedName>
    <definedName name="ап" localSheetId="88" hidden="1">{#N/A,#N/A,FALSE,"Лист4"}</definedName>
    <definedName name="ап" localSheetId="30" hidden="1">{#N/A,#N/A,FALSE,"Лист4"}</definedName>
    <definedName name="ап" localSheetId="78" hidden="1">{#N/A,#N/A,FALSE,"Лист4"}</definedName>
    <definedName name="ап" localSheetId="7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4" hidden="1">{#N/A,#N/A,FALSE,"Лист4"}</definedName>
    <definedName name="апро" localSheetId="23" hidden="1">{#N/A,#N/A,FALSE,"Лист4"}</definedName>
    <definedName name="апро" localSheetId="25" hidden="1">{#N/A,#N/A,FALSE,"Лист4"}</definedName>
    <definedName name="апро" localSheetId="26" hidden="1">{#N/A,#N/A,FALSE,"Лист4"}</definedName>
    <definedName name="апро" localSheetId="27" hidden="1">{#N/A,#N/A,FALSE,"Лист4"}</definedName>
    <definedName name="апро" localSheetId="15" hidden="1">{#N/A,#N/A,FALSE,"Лист4"}</definedName>
    <definedName name="апро" localSheetId="16" hidden="1">{#N/A,#N/A,FALSE,"Лист4"}</definedName>
    <definedName name="апро" localSheetId="20" hidden="1">{#N/A,#N/A,FALSE,"Лист4"}</definedName>
    <definedName name="апро" localSheetId="21" hidden="1">{#N/A,#N/A,FALSE,"Лист4"}</definedName>
    <definedName name="апро" localSheetId="31" hidden="1">{#N/A,#N/A,FALSE,"Лист4"}</definedName>
    <definedName name="апро" localSheetId="40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45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34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50" hidden="1">{#N/A,#N/A,FALSE,"Лист4"}</definedName>
    <definedName name="апро" localSheetId="52" hidden="1">{#N/A,#N/A,FALSE,"Лист4"}</definedName>
    <definedName name="апро" localSheetId="53" hidden="1">{#N/A,#N/A,FALSE,"Лист4"}</definedName>
    <definedName name="апро" localSheetId="55" hidden="1">{#N/A,#N/A,FALSE,"Лист4"}</definedName>
    <definedName name="апро" localSheetId="58" hidden="1">{#N/A,#N/A,FALSE,"Лист4"}</definedName>
    <definedName name="апро" localSheetId="59" hidden="1">{#N/A,#N/A,FALSE,"Лист4"}</definedName>
    <definedName name="апро" localSheetId="61" hidden="1">{#N/A,#N/A,FALSE,"Лист4"}</definedName>
    <definedName name="апро" localSheetId="65" hidden="1">{#N/A,#N/A,FALSE,"Лист4"}</definedName>
    <definedName name="апро" localSheetId="74" hidden="1">{#N/A,#N/A,FALSE,"Лист4"}</definedName>
    <definedName name="апро" localSheetId="75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3" hidden="1">{#N/A,#N/A,FALSE,"Лист4"}</definedName>
    <definedName name="апро" localSheetId="80" hidden="1">{#N/A,#N/A,FALSE,"Лист4"}</definedName>
    <definedName name="апро" localSheetId="90" hidden="1">{#N/A,#N/A,FALSE,"Лист4"}</definedName>
    <definedName name="апро" localSheetId="82" hidden="1">{#N/A,#N/A,FALSE,"Лист4"}</definedName>
    <definedName name="апро" localSheetId="83" hidden="1">{#N/A,#N/A,FALSE,"Лист4"}</definedName>
    <definedName name="апро" localSheetId="88" hidden="1">{#N/A,#N/A,FALSE,"Лист4"}</definedName>
    <definedName name="апро" localSheetId="30" hidden="1">{#N/A,#N/A,FALSE,"Лист4"}</definedName>
    <definedName name="апро" localSheetId="78" hidden="1">{#N/A,#N/A,FALSE,"Лист4"}</definedName>
    <definedName name="апро" localSheetId="7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4" hidden="1">{#N/A,#N/A,FALSE,"Лист4"}</definedName>
    <definedName name="аунуну" localSheetId="23" hidden="1">{#N/A,#N/A,FALSE,"Лист4"}</definedName>
    <definedName name="аунуну" localSheetId="25" hidden="1">{#N/A,#N/A,FALSE,"Лист4"}</definedName>
    <definedName name="аунуну" localSheetId="26" hidden="1">{#N/A,#N/A,FALSE,"Лист4"}</definedName>
    <definedName name="аунуну" localSheetId="27" hidden="1">{#N/A,#N/A,FALSE,"Лист4"}</definedName>
    <definedName name="аунуну" localSheetId="15" hidden="1">{#N/A,#N/A,FALSE,"Лист4"}</definedName>
    <definedName name="аунуну" localSheetId="16" hidden="1">{#N/A,#N/A,FALSE,"Лист4"}</definedName>
    <definedName name="аунуну" localSheetId="20" hidden="1">{#N/A,#N/A,FALSE,"Лист4"}</definedName>
    <definedName name="аунуну" localSheetId="21" hidden="1">{#N/A,#N/A,FALSE,"Лист4"}</definedName>
    <definedName name="аунуну" localSheetId="31" hidden="1">{#N/A,#N/A,FALSE,"Лист4"}</definedName>
    <definedName name="аунуну" localSheetId="40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45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34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50" hidden="1">{#N/A,#N/A,FALSE,"Лист4"}</definedName>
    <definedName name="аунуну" localSheetId="52" hidden="1">{#N/A,#N/A,FALSE,"Лист4"}</definedName>
    <definedName name="аунуну" localSheetId="53" hidden="1">{#N/A,#N/A,FALSE,"Лист4"}</definedName>
    <definedName name="аунуну" localSheetId="55" hidden="1">{#N/A,#N/A,FALSE,"Лист4"}</definedName>
    <definedName name="аунуну" localSheetId="58" hidden="1">{#N/A,#N/A,FALSE,"Лист4"}</definedName>
    <definedName name="аунуну" localSheetId="59" hidden="1">{#N/A,#N/A,FALSE,"Лист4"}</definedName>
    <definedName name="аунуну" localSheetId="61" hidden="1">{#N/A,#N/A,FALSE,"Лист4"}</definedName>
    <definedName name="аунуну" localSheetId="65" hidden="1">{#N/A,#N/A,FALSE,"Лист4"}</definedName>
    <definedName name="аунуну" localSheetId="74" hidden="1">{#N/A,#N/A,FALSE,"Лист4"}</definedName>
    <definedName name="аунуну" localSheetId="75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3" hidden="1">{#N/A,#N/A,FALSE,"Лист4"}</definedName>
    <definedName name="аунуну" localSheetId="80" hidden="1">{#N/A,#N/A,FALSE,"Лист4"}</definedName>
    <definedName name="аунуну" localSheetId="90" hidden="1">{#N/A,#N/A,FALSE,"Лист4"}</definedName>
    <definedName name="аунуну" localSheetId="82" hidden="1">{#N/A,#N/A,FALSE,"Лист4"}</definedName>
    <definedName name="аунуну" localSheetId="83" hidden="1">{#N/A,#N/A,FALSE,"Лист4"}</definedName>
    <definedName name="аунуну" localSheetId="88" hidden="1">{#N/A,#N/A,FALSE,"Лист4"}</definedName>
    <definedName name="аунуну" localSheetId="30" hidden="1">{#N/A,#N/A,FALSE,"Лист4"}</definedName>
    <definedName name="аунуну" localSheetId="78" hidden="1">{#N/A,#N/A,FALSE,"Лист4"}</definedName>
    <definedName name="аунуну" localSheetId="79" hidden="1">{#N/A,#N/A,FALSE,"Лист4"}</definedName>
    <definedName name="аунуну" hidden="1">{#N/A,#N/A,FALSE,"Лист4"}</definedName>
    <definedName name="_xlnm.Database" localSheetId="14">#REF!</definedName>
    <definedName name="_xlnm.Database" localSheetId="23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16">#REF!</definedName>
    <definedName name="_xlnm.Database" localSheetId="20">#REF!</definedName>
    <definedName name="_xlnm.Database" localSheetId="21">#REF!</definedName>
    <definedName name="_xlnm.Database" localSheetId="40">#REF!</definedName>
    <definedName name="_xlnm.Database" localSheetId="42">#REF!</definedName>
    <definedName name="_xlnm.Database" localSheetId="33">#REF!</definedName>
    <definedName name="_xlnm.Database" localSheetId="34">#REF!</definedName>
    <definedName name="_xlnm.Database" localSheetId="39">#REF!</definedName>
    <definedName name="_xlnm.Database" localSheetId="46">#REF!</definedName>
    <definedName name="_xlnm.Database" localSheetId="49">#REF!</definedName>
    <definedName name="_xlnm.Database" localSheetId="52">#REF!</definedName>
    <definedName name="_xlnm.Database" localSheetId="55">#REF!</definedName>
    <definedName name="_xlnm.Database" localSheetId="59">#REF!</definedName>
    <definedName name="_xlnm.Database" localSheetId="61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90">#REF!</definedName>
    <definedName name="_xlnm.Database" localSheetId="83">#REF!</definedName>
    <definedName name="_xlnm.Database" localSheetId="88">#REF!</definedName>
    <definedName name="_xlnm.Database" localSheetId="64">#REF!</definedName>
    <definedName name="_xlnm.Database" localSheetId="62">#REF!</definedName>
    <definedName name="_xlnm.Database" localSheetId="78">#REF!</definedName>
    <definedName name="_xlnm.Database" localSheetId="79">#REF!</definedName>
    <definedName name="_xlnm.Database">#REF!</definedName>
    <definedName name="бб" localSheetId="1" hidden="1">{#N/A,#N/A,FALSE,"Лист4"}</definedName>
    <definedName name="бб" localSheetId="14" hidden="1">{#N/A,#N/A,FALSE,"Лист4"}</definedName>
    <definedName name="бб" localSheetId="23" hidden="1">{#N/A,#N/A,FALSE,"Лист4"}</definedName>
    <definedName name="бб" localSheetId="25" hidden="1">{#N/A,#N/A,FALSE,"Лист4"}</definedName>
    <definedName name="бб" localSheetId="26" hidden="1">{#N/A,#N/A,FALSE,"Лист4"}</definedName>
    <definedName name="бб" localSheetId="27" hidden="1">{#N/A,#N/A,FALSE,"Лист4"}</definedName>
    <definedName name="бб" localSheetId="15" hidden="1">{#N/A,#N/A,FALSE,"Лист4"}</definedName>
    <definedName name="бб" localSheetId="16" hidden="1">{#N/A,#N/A,FALSE,"Лист4"}</definedName>
    <definedName name="бб" localSheetId="20" hidden="1">{#N/A,#N/A,FALSE,"Лист4"}</definedName>
    <definedName name="бб" localSheetId="21" hidden="1">{#N/A,#N/A,FALSE,"Лист4"}</definedName>
    <definedName name="бб" localSheetId="31" hidden="1">{#N/A,#N/A,FALSE,"Лист4"}</definedName>
    <definedName name="бб" localSheetId="40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45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34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50" hidden="1">{#N/A,#N/A,FALSE,"Лист4"}</definedName>
    <definedName name="бб" localSheetId="52" hidden="1">{#N/A,#N/A,FALSE,"Лист4"}</definedName>
    <definedName name="бб" localSheetId="53" hidden="1">{#N/A,#N/A,FALSE,"Лист4"}</definedName>
    <definedName name="бб" localSheetId="55" hidden="1">{#N/A,#N/A,FALSE,"Лист4"}</definedName>
    <definedName name="бб" localSheetId="58" hidden="1">{#N/A,#N/A,FALSE,"Лист4"}</definedName>
    <definedName name="бб" localSheetId="59" hidden="1">{#N/A,#N/A,FALSE,"Лист4"}</definedName>
    <definedName name="бб" localSheetId="61" hidden="1">{#N/A,#N/A,FALSE,"Лист4"}</definedName>
    <definedName name="бб" localSheetId="65" hidden="1">{#N/A,#N/A,FALSE,"Лист4"}</definedName>
    <definedName name="бб" localSheetId="74" hidden="1">{#N/A,#N/A,FALSE,"Лист4"}</definedName>
    <definedName name="бб" localSheetId="75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3" hidden="1">{#N/A,#N/A,FALSE,"Лист4"}</definedName>
    <definedName name="бб" localSheetId="80" hidden="1">{#N/A,#N/A,FALSE,"Лист4"}</definedName>
    <definedName name="бб" localSheetId="90" hidden="1">{#N/A,#N/A,FALSE,"Лист4"}</definedName>
    <definedName name="бб" localSheetId="82" hidden="1">{#N/A,#N/A,FALSE,"Лист4"}</definedName>
    <definedName name="бб" localSheetId="83" hidden="1">{#N/A,#N/A,FALSE,"Лист4"}</definedName>
    <definedName name="бб" localSheetId="88" hidden="1">{#N/A,#N/A,FALSE,"Лист4"}</definedName>
    <definedName name="бб" localSheetId="30" hidden="1">{#N/A,#N/A,FALSE,"Лист4"}</definedName>
    <definedName name="бб" localSheetId="78" hidden="1">{#N/A,#N/A,FALSE,"Лист4"}</definedName>
    <definedName name="бб" localSheetId="7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4" hidden="1">{#N/A,#N/A,FALSE,"т02бд"}</definedName>
    <definedName name="бюдж2" localSheetId="23" hidden="1">{#N/A,#N/A,FALSE,"т02бд"}</definedName>
    <definedName name="бюдж2" localSheetId="25" hidden="1">{#N/A,#N/A,FALSE,"т02бд"}</definedName>
    <definedName name="бюдж2" localSheetId="26" hidden="1">{#N/A,#N/A,FALSE,"т02бд"}</definedName>
    <definedName name="бюдж2" localSheetId="27" hidden="1">{#N/A,#N/A,FALSE,"т02бд"}</definedName>
    <definedName name="бюдж2" localSheetId="15" hidden="1">{#N/A,#N/A,FALSE,"т02бд"}</definedName>
    <definedName name="бюдж2" localSheetId="16" hidden="1">{#N/A,#N/A,FALSE,"т02бд"}</definedName>
    <definedName name="бюдж2" localSheetId="20" hidden="1">{#N/A,#N/A,FALSE,"т02бд"}</definedName>
    <definedName name="бюдж2" localSheetId="21" hidden="1">{#N/A,#N/A,FALSE,"т02бд"}</definedName>
    <definedName name="бюдж2" localSheetId="31" hidden="1">{#N/A,#N/A,FALSE,"т02бд"}</definedName>
    <definedName name="бюдж2" localSheetId="40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34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8" hidden="1">{#N/A,#N/A,FALSE,"т02бд"}</definedName>
    <definedName name="бюдж2" localSheetId="50" hidden="1">{#N/A,#N/A,FALSE,"т02бд"}</definedName>
    <definedName name="бюдж2" localSheetId="52" hidden="1">{#N/A,#N/A,FALSE,"т02бд"}</definedName>
    <definedName name="бюдж2" localSheetId="53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5" hidden="1">{#N/A,#N/A,FALSE,"т02бд"}</definedName>
    <definedName name="бюдж2" localSheetId="74" hidden="1">{#N/A,#N/A,FALSE,"т02бд"}</definedName>
    <definedName name="бюдж2" localSheetId="75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90" hidden="1">{#N/A,#N/A,FALSE,"т02бд"}</definedName>
    <definedName name="бюдж2" localSheetId="82" hidden="1">{#N/A,#N/A,FALSE,"т02бд"}</definedName>
    <definedName name="бюдж2" localSheetId="83" hidden="1">{#N/A,#N/A,FALSE,"т02бд"}</definedName>
    <definedName name="бюдж2" localSheetId="88" hidden="1">{#N/A,#N/A,FALSE,"т02бд"}</definedName>
    <definedName name="бюдж2" localSheetId="30" hidden="1">{#N/A,#N/A,FALSE,"т02бд"}</definedName>
    <definedName name="бюдж2" localSheetId="78" hidden="1">{#N/A,#N/A,FALSE,"т02бд"}</definedName>
    <definedName name="бюдж2" localSheetId="7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4" hidden="1">{#N/A,#N/A,FALSE,"т02бд"}</definedName>
    <definedName name="бюдж2_1" localSheetId="23" hidden="1">{#N/A,#N/A,FALSE,"т02бд"}</definedName>
    <definedName name="бюдж2_1" localSheetId="25" hidden="1">{#N/A,#N/A,FALSE,"т02бд"}</definedName>
    <definedName name="бюдж2_1" localSheetId="26" hidden="1">{#N/A,#N/A,FALSE,"т02бд"}</definedName>
    <definedName name="бюдж2_1" localSheetId="27" hidden="1">{#N/A,#N/A,FALSE,"т02бд"}</definedName>
    <definedName name="бюдж2_1" localSheetId="16" hidden="1">{#N/A,#N/A,FALSE,"т02бд"}</definedName>
    <definedName name="бюдж2_1" localSheetId="20" hidden="1">{#N/A,#N/A,FALSE,"т02бд"}</definedName>
    <definedName name="бюдж2_1" localSheetId="21" hidden="1">{#N/A,#N/A,FALSE,"т02бд"}</definedName>
    <definedName name="бюдж2_1" localSheetId="31" hidden="1">{#N/A,#N/A,FALSE,"т02бд"}</definedName>
    <definedName name="бюдж2_1" localSheetId="40" hidden="1">{#N/A,#N/A,FALSE,"т02бд"}</definedName>
    <definedName name="бюдж2_1" localSheetId="42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45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34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48" hidden="1">{#N/A,#N/A,FALSE,"т02бд"}</definedName>
    <definedName name="бюдж2_1" localSheetId="50" hidden="1">{#N/A,#N/A,FALSE,"т02бд"}</definedName>
    <definedName name="бюдж2_1" localSheetId="52" hidden="1">{#N/A,#N/A,FALSE,"т02бд"}</definedName>
    <definedName name="бюдж2_1" localSheetId="53" hidden="1">{#N/A,#N/A,FALSE,"т02бд"}</definedName>
    <definedName name="бюдж2_1" localSheetId="55" hidden="1">{#N/A,#N/A,FALSE,"т02бд"}</definedName>
    <definedName name="бюдж2_1" localSheetId="58" hidden="1">{#N/A,#N/A,FALSE,"т02бд"}</definedName>
    <definedName name="бюдж2_1" localSheetId="59" hidden="1">{#N/A,#N/A,FALSE,"т02бд"}</definedName>
    <definedName name="бюдж2_1" localSheetId="61" hidden="1">{#N/A,#N/A,FALSE,"т02бд"}</definedName>
    <definedName name="бюдж2_1" localSheetId="65" hidden="1">{#N/A,#N/A,FALSE,"т02бд"}</definedName>
    <definedName name="бюдж2_1" localSheetId="74" hidden="1">{#N/A,#N/A,FALSE,"т02бд"}</definedName>
    <definedName name="бюдж2_1" localSheetId="75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3" hidden="1">{#N/A,#N/A,FALSE,"т02бд"}</definedName>
    <definedName name="бюдж2_1" localSheetId="90" hidden="1">{#N/A,#N/A,FALSE,"т02бд"}</definedName>
    <definedName name="бюдж2_1" localSheetId="83" hidden="1">{#N/A,#N/A,FALSE,"т02бд"}</definedName>
    <definedName name="бюдж2_1" localSheetId="88" hidden="1">{#N/A,#N/A,FALSE,"т02бд"}</definedName>
    <definedName name="бюдж2_1" localSheetId="30" hidden="1">{#N/A,#N/A,FALSE,"т02бд"}</definedName>
    <definedName name="бюдж2_1" localSheetId="78" hidden="1">{#N/A,#N/A,FALSE,"т02бд"}</definedName>
    <definedName name="бюдж2_1" localSheetId="7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4" hidden="1">{#N/A,#N/A,FALSE,"т02бд"}</definedName>
    <definedName name="бюдж2_2" localSheetId="23" hidden="1">{#N/A,#N/A,FALSE,"т02бд"}</definedName>
    <definedName name="бюдж2_2" localSheetId="25" hidden="1">{#N/A,#N/A,FALSE,"т02бд"}</definedName>
    <definedName name="бюдж2_2" localSheetId="26" hidden="1">{#N/A,#N/A,FALSE,"т02бд"}</definedName>
    <definedName name="бюдж2_2" localSheetId="27" hidden="1">{#N/A,#N/A,FALSE,"т02бд"}</definedName>
    <definedName name="бюдж2_2" localSheetId="16" hidden="1">{#N/A,#N/A,FALSE,"т02бд"}</definedName>
    <definedName name="бюдж2_2" localSheetId="20" hidden="1">{#N/A,#N/A,FALSE,"т02бд"}</definedName>
    <definedName name="бюдж2_2" localSheetId="21" hidden="1">{#N/A,#N/A,FALSE,"т02бд"}</definedName>
    <definedName name="бюдж2_2" localSheetId="31" hidden="1">{#N/A,#N/A,FALSE,"т02бд"}</definedName>
    <definedName name="бюдж2_2" localSheetId="40" hidden="1">{#N/A,#N/A,FALSE,"т02бд"}</definedName>
    <definedName name="бюдж2_2" localSheetId="42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45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34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48" hidden="1">{#N/A,#N/A,FALSE,"т02бд"}</definedName>
    <definedName name="бюдж2_2" localSheetId="50" hidden="1">{#N/A,#N/A,FALSE,"т02бд"}</definedName>
    <definedName name="бюдж2_2" localSheetId="52" hidden="1">{#N/A,#N/A,FALSE,"т02бд"}</definedName>
    <definedName name="бюдж2_2" localSheetId="53" hidden="1">{#N/A,#N/A,FALSE,"т02бд"}</definedName>
    <definedName name="бюдж2_2" localSheetId="55" hidden="1">{#N/A,#N/A,FALSE,"т02бд"}</definedName>
    <definedName name="бюдж2_2" localSheetId="58" hidden="1">{#N/A,#N/A,FALSE,"т02бд"}</definedName>
    <definedName name="бюдж2_2" localSheetId="59" hidden="1">{#N/A,#N/A,FALSE,"т02бд"}</definedName>
    <definedName name="бюдж2_2" localSheetId="61" hidden="1">{#N/A,#N/A,FALSE,"т02бд"}</definedName>
    <definedName name="бюдж2_2" localSheetId="65" hidden="1">{#N/A,#N/A,FALSE,"т02бд"}</definedName>
    <definedName name="бюдж2_2" localSheetId="74" hidden="1">{#N/A,#N/A,FALSE,"т02бд"}</definedName>
    <definedName name="бюдж2_2" localSheetId="75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3" hidden="1">{#N/A,#N/A,FALSE,"т02бд"}</definedName>
    <definedName name="бюдж2_2" localSheetId="90" hidden="1">{#N/A,#N/A,FALSE,"т02бд"}</definedName>
    <definedName name="бюдж2_2" localSheetId="83" hidden="1">{#N/A,#N/A,FALSE,"т02бд"}</definedName>
    <definedName name="бюдж2_2" localSheetId="88" hidden="1">{#N/A,#N/A,FALSE,"т02бд"}</definedName>
    <definedName name="бюдж2_2" localSheetId="30" hidden="1">{#N/A,#N/A,FALSE,"т02бд"}</definedName>
    <definedName name="бюдж2_2" localSheetId="78" hidden="1">{#N/A,#N/A,FALSE,"т02бд"}</definedName>
    <definedName name="бюдж2_2" localSheetId="7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4" hidden="1">{#N/A,#N/A,FALSE,"т02бд"}</definedName>
    <definedName name="в" localSheetId="23" hidden="1">{#N/A,#N/A,FALSE,"т02бд"}</definedName>
    <definedName name="в" localSheetId="25" hidden="1">{#N/A,#N/A,FALSE,"т02бд"}</definedName>
    <definedName name="в" localSheetId="26" hidden="1">{#N/A,#N/A,FALSE,"т02бд"}</definedName>
    <definedName name="в" localSheetId="27" hidden="1">{#N/A,#N/A,FALSE,"т02бд"}</definedName>
    <definedName name="в" localSheetId="16" hidden="1">{#N/A,#N/A,FALSE,"т02бд"}</definedName>
    <definedName name="в" localSheetId="20" hidden="1">{#N/A,#N/A,FALSE,"т02бд"}</definedName>
    <definedName name="в" localSheetId="21" hidden="1">{#N/A,#N/A,FALSE,"т02бд"}</definedName>
    <definedName name="в" localSheetId="31" hidden="1">{#N/A,#N/A,FALSE,"т02бд"}</definedName>
    <definedName name="в" localSheetId="40" hidden="1">{#N/A,#N/A,FALSE,"т02бд"}</definedName>
    <definedName name="в" localSheetId="42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45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34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48" hidden="1">{#N/A,#N/A,FALSE,"т02бд"}</definedName>
    <definedName name="в" localSheetId="50" hidden="1">{#N/A,#N/A,FALSE,"т02бд"}</definedName>
    <definedName name="в" localSheetId="52" hidden="1">{#N/A,#N/A,FALSE,"т02бд"}</definedName>
    <definedName name="в" localSheetId="53" hidden="1">{#N/A,#N/A,FALSE,"т02бд"}</definedName>
    <definedName name="в" localSheetId="55" hidden="1">{#N/A,#N/A,FALSE,"т02бд"}</definedName>
    <definedName name="в" localSheetId="58" hidden="1">{#N/A,#N/A,FALSE,"т02бд"}</definedName>
    <definedName name="в" localSheetId="59" hidden="1">{#N/A,#N/A,FALSE,"т02бд"}</definedName>
    <definedName name="в" localSheetId="61" hidden="1">{#N/A,#N/A,FALSE,"т02бд"}</definedName>
    <definedName name="в" localSheetId="65" hidden="1">{#N/A,#N/A,FALSE,"т02бд"}</definedName>
    <definedName name="в" localSheetId="74" hidden="1">{#N/A,#N/A,FALSE,"т02бд"}</definedName>
    <definedName name="в" localSheetId="75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3" hidden="1">{#N/A,#N/A,FALSE,"т02бд"}</definedName>
    <definedName name="в" localSheetId="90" hidden="1">{#N/A,#N/A,FALSE,"т02бд"}</definedName>
    <definedName name="в" localSheetId="83" hidden="1">{#N/A,#N/A,FALSE,"т02бд"}</definedName>
    <definedName name="в" localSheetId="88" hidden="1">{#N/A,#N/A,FALSE,"т02бд"}</definedName>
    <definedName name="в" localSheetId="30" hidden="1">{#N/A,#N/A,FALSE,"т02бд"}</definedName>
    <definedName name="в" localSheetId="78" hidden="1">{#N/A,#N/A,FALSE,"т02бд"}</definedName>
    <definedName name="в" localSheetId="7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4" hidden="1">{#N/A,#N/A,FALSE,"т02бд"}</definedName>
    <definedName name="в_1" localSheetId="23" hidden="1">{#N/A,#N/A,FALSE,"т02бд"}</definedName>
    <definedName name="в_1" localSheetId="25" hidden="1">{#N/A,#N/A,FALSE,"т02бд"}</definedName>
    <definedName name="в_1" localSheetId="26" hidden="1">{#N/A,#N/A,FALSE,"т02бд"}</definedName>
    <definedName name="в_1" localSheetId="27" hidden="1">{#N/A,#N/A,FALSE,"т02бд"}</definedName>
    <definedName name="в_1" localSheetId="16" hidden="1">{#N/A,#N/A,FALSE,"т02бд"}</definedName>
    <definedName name="в_1" localSheetId="20" hidden="1">{#N/A,#N/A,FALSE,"т02бд"}</definedName>
    <definedName name="в_1" localSheetId="21" hidden="1">{#N/A,#N/A,FALSE,"т02бд"}</definedName>
    <definedName name="в_1" localSheetId="31" hidden="1">{#N/A,#N/A,FALSE,"т02бд"}</definedName>
    <definedName name="в_1" localSheetId="40" hidden="1">{#N/A,#N/A,FALSE,"т02бд"}</definedName>
    <definedName name="в_1" localSheetId="42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45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34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48" hidden="1">{#N/A,#N/A,FALSE,"т02бд"}</definedName>
    <definedName name="в_1" localSheetId="50" hidden="1">{#N/A,#N/A,FALSE,"т02бд"}</definedName>
    <definedName name="в_1" localSheetId="52" hidden="1">{#N/A,#N/A,FALSE,"т02бд"}</definedName>
    <definedName name="в_1" localSheetId="53" hidden="1">{#N/A,#N/A,FALSE,"т02бд"}</definedName>
    <definedName name="в_1" localSheetId="55" hidden="1">{#N/A,#N/A,FALSE,"т02бд"}</definedName>
    <definedName name="в_1" localSheetId="58" hidden="1">{#N/A,#N/A,FALSE,"т02бд"}</definedName>
    <definedName name="в_1" localSheetId="59" hidden="1">{#N/A,#N/A,FALSE,"т02бд"}</definedName>
    <definedName name="в_1" localSheetId="61" hidden="1">{#N/A,#N/A,FALSE,"т02бд"}</definedName>
    <definedName name="в_1" localSheetId="65" hidden="1">{#N/A,#N/A,FALSE,"т02бд"}</definedName>
    <definedName name="в_1" localSheetId="74" hidden="1">{#N/A,#N/A,FALSE,"т02бд"}</definedName>
    <definedName name="в_1" localSheetId="75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3" hidden="1">{#N/A,#N/A,FALSE,"т02бд"}</definedName>
    <definedName name="в_1" localSheetId="90" hidden="1">{#N/A,#N/A,FALSE,"т02бд"}</definedName>
    <definedName name="в_1" localSheetId="83" hidden="1">{#N/A,#N/A,FALSE,"т02бд"}</definedName>
    <definedName name="в_1" localSheetId="88" hidden="1">{#N/A,#N/A,FALSE,"т02бд"}</definedName>
    <definedName name="в_1" localSheetId="30" hidden="1">{#N/A,#N/A,FALSE,"т02бд"}</definedName>
    <definedName name="в_1" localSheetId="78" hidden="1">{#N/A,#N/A,FALSE,"т02бд"}</definedName>
    <definedName name="в_1" localSheetId="7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4" hidden="1">{#N/A,#N/A,FALSE,"т02бд"}</definedName>
    <definedName name="в_2" localSheetId="23" hidden="1">{#N/A,#N/A,FALSE,"т02бд"}</definedName>
    <definedName name="в_2" localSheetId="25" hidden="1">{#N/A,#N/A,FALSE,"т02бд"}</definedName>
    <definedName name="в_2" localSheetId="26" hidden="1">{#N/A,#N/A,FALSE,"т02бд"}</definedName>
    <definedName name="в_2" localSheetId="27" hidden="1">{#N/A,#N/A,FALSE,"т02бд"}</definedName>
    <definedName name="в_2" localSheetId="16" hidden="1">{#N/A,#N/A,FALSE,"т02бд"}</definedName>
    <definedName name="в_2" localSheetId="20" hidden="1">{#N/A,#N/A,FALSE,"т02бд"}</definedName>
    <definedName name="в_2" localSheetId="21" hidden="1">{#N/A,#N/A,FALSE,"т02бд"}</definedName>
    <definedName name="в_2" localSheetId="31" hidden="1">{#N/A,#N/A,FALSE,"т02бд"}</definedName>
    <definedName name="в_2" localSheetId="40" hidden="1">{#N/A,#N/A,FALSE,"т02бд"}</definedName>
    <definedName name="в_2" localSheetId="42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45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34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48" hidden="1">{#N/A,#N/A,FALSE,"т02бд"}</definedName>
    <definedName name="в_2" localSheetId="50" hidden="1">{#N/A,#N/A,FALSE,"т02бд"}</definedName>
    <definedName name="в_2" localSheetId="52" hidden="1">{#N/A,#N/A,FALSE,"т02бд"}</definedName>
    <definedName name="в_2" localSheetId="53" hidden="1">{#N/A,#N/A,FALSE,"т02бд"}</definedName>
    <definedName name="в_2" localSheetId="55" hidden="1">{#N/A,#N/A,FALSE,"т02бд"}</definedName>
    <definedName name="в_2" localSheetId="58" hidden="1">{#N/A,#N/A,FALSE,"т02бд"}</definedName>
    <definedName name="в_2" localSheetId="59" hidden="1">{#N/A,#N/A,FALSE,"т02бд"}</definedName>
    <definedName name="в_2" localSheetId="61" hidden="1">{#N/A,#N/A,FALSE,"т02бд"}</definedName>
    <definedName name="в_2" localSheetId="65" hidden="1">{#N/A,#N/A,FALSE,"т02бд"}</definedName>
    <definedName name="в_2" localSheetId="74" hidden="1">{#N/A,#N/A,FALSE,"т02бд"}</definedName>
    <definedName name="в_2" localSheetId="75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3" hidden="1">{#N/A,#N/A,FALSE,"т02бд"}</definedName>
    <definedName name="в_2" localSheetId="90" hidden="1">{#N/A,#N/A,FALSE,"т02бд"}</definedName>
    <definedName name="в_2" localSheetId="83" hidden="1">{#N/A,#N/A,FALSE,"т02бд"}</definedName>
    <definedName name="в_2" localSheetId="88" hidden="1">{#N/A,#N/A,FALSE,"т02бд"}</definedName>
    <definedName name="в_2" localSheetId="30" hidden="1">{#N/A,#N/A,FALSE,"т02бд"}</definedName>
    <definedName name="в_2" localSheetId="78" hidden="1">{#N/A,#N/A,FALSE,"т02бд"}</definedName>
    <definedName name="в_2" localSheetId="7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4" hidden="1">{#N/A,#N/A,FALSE,"т02бд"}</definedName>
    <definedName name="вававав" localSheetId="23" hidden="1">{#N/A,#N/A,FALSE,"т02бд"}</definedName>
    <definedName name="вававав" localSheetId="25" hidden="1">{#N/A,#N/A,FALSE,"т02бд"}</definedName>
    <definedName name="вававав" localSheetId="26" hidden="1">{#N/A,#N/A,FALSE,"т02бд"}</definedName>
    <definedName name="вававав" localSheetId="27" hidden="1">{#N/A,#N/A,FALSE,"т02бд"}</definedName>
    <definedName name="вававав" localSheetId="15" hidden="1">{#N/A,#N/A,FALSE,"т02бд"}</definedName>
    <definedName name="вававав" localSheetId="16" hidden="1">{#N/A,#N/A,FALSE,"т02бд"}</definedName>
    <definedName name="вававав" localSheetId="20" hidden="1">{#N/A,#N/A,FALSE,"т02бд"}</definedName>
    <definedName name="вававав" localSheetId="21" hidden="1">{#N/A,#N/A,FALSE,"т02бд"}</definedName>
    <definedName name="вававав" localSheetId="31" hidden="1">{#N/A,#N/A,FALSE,"т02бд"}</definedName>
    <definedName name="вававав" localSheetId="40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34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8" hidden="1">{#N/A,#N/A,FALSE,"т02бд"}</definedName>
    <definedName name="вававав" localSheetId="50" hidden="1">{#N/A,#N/A,FALSE,"т02бд"}</definedName>
    <definedName name="вававав" localSheetId="52" hidden="1">{#N/A,#N/A,FALSE,"т02бд"}</definedName>
    <definedName name="вававав" localSheetId="53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5" hidden="1">{#N/A,#N/A,FALSE,"т02бд"}</definedName>
    <definedName name="вававав" localSheetId="74" hidden="1">{#N/A,#N/A,FALSE,"т02бд"}</definedName>
    <definedName name="вававав" localSheetId="75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80" hidden="1">{#N/A,#N/A,FALSE,"т02бд"}</definedName>
    <definedName name="вававав" localSheetId="90" hidden="1">{#N/A,#N/A,FALSE,"т02бд"}</definedName>
    <definedName name="вававав" localSheetId="82" hidden="1">{#N/A,#N/A,FALSE,"т02бд"}</definedName>
    <definedName name="вававав" localSheetId="83" hidden="1">{#N/A,#N/A,FALSE,"т02бд"}</definedName>
    <definedName name="вававав" localSheetId="88" hidden="1">{#N/A,#N/A,FALSE,"т02бд"}</definedName>
    <definedName name="вававав" localSheetId="30" hidden="1">{#N/A,#N/A,FALSE,"т02бд"}</definedName>
    <definedName name="вававав" localSheetId="78" hidden="1">{#N/A,#N/A,FALSE,"т02бд"}</definedName>
    <definedName name="вававав" localSheetId="7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4" hidden="1">{#N/A,#N/A,FALSE,"т02бд"}</definedName>
    <definedName name="вававав_2" localSheetId="23" hidden="1">{#N/A,#N/A,FALSE,"т02бд"}</definedName>
    <definedName name="вававав_2" localSheetId="25" hidden="1">{#N/A,#N/A,FALSE,"т02бд"}</definedName>
    <definedName name="вававав_2" localSheetId="26" hidden="1">{#N/A,#N/A,FALSE,"т02бд"}</definedName>
    <definedName name="вававав_2" localSheetId="27" hidden="1">{#N/A,#N/A,FALSE,"т02бд"}</definedName>
    <definedName name="вававав_2" localSheetId="16" hidden="1">{#N/A,#N/A,FALSE,"т02бд"}</definedName>
    <definedName name="вававав_2" localSheetId="20" hidden="1">{#N/A,#N/A,FALSE,"т02бд"}</definedName>
    <definedName name="вававав_2" localSheetId="21" hidden="1">{#N/A,#N/A,FALSE,"т02бд"}</definedName>
    <definedName name="вававав_2" localSheetId="31" hidden="1">{#N/A,#N/A,FALSE,"т02бд"}</definedName>
    <definedName name="вававав_2" localSheetId="40" hidden="1">{#N/A,#N/A,FALSE,"т02бд"}</definedName>
    <definedName name="вававав_2" localSheetId="42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45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34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48" hidden="1">{#N/A,#N/A,FALSE,"т02бд"}</definedName>
    <definedName name="вававав_2" localSheetId="50" hidden="1">{#N/A,#N/A,FALSE,"т02бд"}</definedName>
    <definedName name="вававав_2" localSheetId="52" hidden="1">{#N/A,#N/A,FALSE,"т02бд"}</definedName>
    <definedName name="вававав_2" localSheetId="53" hidden="1">{#N/A,#N/A,FALSE,"т02бд"}</definedName>
    <definedName name="вававав_2" localSheetId="55" hidden="1">{#N/A,#N/A,FALSE,"т02бд"}</definedName>
    <definedName name="вававав_2" localSheetId="58" hidden="1">{#N/A,#N/A,FALSE,"т02бд"}</definedName>
    <definedName name="вававав_2" localSheetId="59" hidden="1">{#N/A,#N/A,FALSE,"т02бд"}</definedName>
    <definedName name="вававав_2" localSheetId="61" hidden="1">{#N/A,#N/A,FALSE,"т02бд"}</definedName>
    <definedName name="вававав_2" localSheetId="65" hidden="1">{#N/A,#N/A,FALSE,"т02бд"}</definedName>
    <definedName name="вававав_2" localSheetId="74" hidden="1">{#N/A,#N/A,FALSE,"т02бд"}</definedName>
    <definedName name="вававав_2" localSheetId="75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3" hidden="1">{#N/A,#N/A,FALSE,"т02бд"}</definedName>
    <definedName name="вававав_2" localSheetId="90" hidden="1">{#N/A,#N/A,FALSE,"т02бд"}</definedName>
    <definedName name="вававав_2" localSheetId="83" hidden="1">{#N/A,#N/A,FALSE,"т02бд"}</definedName>
    <definedName name="вававав_2" localSheetId="88" hidden="1">{#N/A,#N/A,FALSE,"т02бд"}</definedName>
    <definedName name="вававав_2" localSheetId="30" hidden="1">{#N/A,#N/A,FALSE,"т02бд"}</definedName>
    <definedName name="вававав_2" localSheetId="78" hidden="1">{#N/A,#N/A,FALSE,"т02бд"}</definedName>
    <definedName name="вававав_2" localSheetId="7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4" hidden="1">{#N/A,#N/A,FALSE,"т02бд"}</definedName>
    <definedName name="вававав_2_1" localSheetId="23" hidden="1">{#N/A,#N/A,FALSE,"т02бд"}</definedName>
    <definedName name="вававав_2_1" localSheetId="25" hidden="1">{#N/A,#N/A,FALSE,"т02бд"}</definedName>
    <definedName name="вававав_2_1" localSheetId="26" hidden="1">{#N/A,#N/A,FALSE,"т02бд"}</definedName>
    <definedName name="вававав_2_1" localSheetId="27" hidden="1">{#N/A,#N/A,FALSE,"т02бд"}</definedName>
    <definedName name="вававав_2_1" localSheetId="16" hidden="1">{#N/A,#N/A,FALSE,"т02бд"}</definedName>
    <definedName name="вававав_2_1" localSheetId="20" hidden="1">{#N/A,#N/A,FALSE,"т02бд"}</definedName>
    <definedName name="вававав_2_1" localSheetId="21" hidden="1">{#N/A,#N/A,FALSE,"т02бд"}</definedName>
    <definedName name="вававав_2_1" localSheetId="31" hidden="1">{#N/A,#N/A,FALSE,"т02бд"}</definedName>
    <definedName name="вававав_2_1" localSheetId="40" hidden="1">{#N/A,#N/A,FALSE,"т02бд"}</definedName>
    <definedName name="вававав_2_1" localSheetId="42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45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34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48" hidden="1">{#N/A,#N/A,FALSE,"т02бд"}</definedName>
    <definedName name="вававав_2_1" localSheetId="50" hidden="1">{#N/A,#N/A,FALSE,"т02бд"}</definedName>
    <definedName name="вававав_2_1" localSheetId="52" hidden="1">{#N/A,#N/A,FALSE,"т02бд"}</definedName>
    <definedName name="вававав_2_1" localSheetId="53" hidden="1">{#N/A,#N/A,FALSE,"т02бд"}</definedName>
    <definedName name="вававав_2_1" localSheetId="55" hidden="1">{#N/A,#N/A,FALSE,"т02бд"}</definedName>
    <definedName name="вававав_2_1" localSheetId="58" hidden="1">{#N/A,#N/A,FALSE,"т02бд"}</definedName>
    <definedName name="вававав_2_1" localSheetId="59" hidden="1">{#N/A,#N/A,FALSE,"т02бд"}</definedName>
    <definedName name="вававав_2_1" localSheetId="61" hidden="1">{#N/A,#N/A,FALSE,"т02бд"}</definedName>
    <definedName name="вававав_2_1" localSheetId="65" hidden="1">{#N/A,#N/A,FALSE,"т02бд"}</definedName>
    <definedName name="вававав_2_1" localSheetId="74" hidden="1">{#N/A,#N/A,FALSE,"т02бд"}</definedName>
    <definedName name="вававав_2_1" localSheetId="75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3" hidden="1">{#N/A,#N/A,FALSE,"т02бд"}</definedName>
    <definedName name="вававав_2_1" localSheetId="90" hidden="1">{#N/A,#N/A,FALSE,"т02бд"}</definedName>
    <definedName name="вававав_2_1" localSheetId="83" hidden="1">{#N/A,#N/A,FALSE,"т02бд"}</definedName>
    <definedName name="вававав_2_1" localSheetId="88" hidden="1">{#N/A,#N/A,FALSE,"т02бд"}</definedName>
    <definedName name="вававав_2_1" localSheetId="30" hidden="1">{#N/A,#N/A,FALSE,"т02бд"}</definedName>
    <definedName name="вававав_2_1" localSheetId="78" hidden="1">{#N/A,#N/A,FALSE,"т02бд"}</definedName>
    <definedName name="вававав_2_1" localSheetId="7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4" hidden="1">{#N/A,#N/A,FALSE,"Лист4"}</definedName>
    <definedName name="вап" localSheetId="23" hidden="1">{#N/A,#N/A,FALSE,"Лист4"}</definedName>
    <definedName name="вап" localSheetId="25" hidden="1">{#N/A,#N/A,FALSE,"Лист4"}</definedName>
    <definedName name="вап" localSheetId="26" hidden="1">{#N/A,#N/A,FALSE,"Лист4"}</definedName>
    <definedName name="вап" localSheetId="27" hidden="1">{#N/A,#N/A,FALSE,"Лист4"}</definedName>
    <definedName name="вап" localSheetId="15" hidden="1">{#N/A,#N/A,FALSE,"Лист4"}</definedName>
    <definedName name="вап" localSheetId="16" hidden="1">{#N/A,#N/A,FALSE,"Лист4"}</definedName>
    <definedName name="вап" localSheetId="20" hidden="1">{#N/A,#N/A,FALSE,"Лист4"}</definedName>
    <definedName name="вап" localSheetId="21" hidden="1">{#N/A,#N/A,FALSE,"Лист4"}</definedName>
    <definedName name="вап" localSheetId="31" hidden="1">{#N/A,#N/A,FALSE,"Лист4"}</definedName>
    <definedName name="вап" localSheetId="40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45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34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50" hidden="1">{#N/A,#N/A,FALSE,"Лист4"}</definedName>
    <definedName name="вап" localSheetId="52" hidden="1">{#N/A,#N/A,FALSE,"Лист4"}</definedName>
    <definedName name="вап" localSheetId="53" hidden="1">{#N/A,#N/A,FALSE,"Лист4"}</definedName>
    <definedName name="вап" localSheetId="55" hidden="1">{#N/A,#N/A,FALSE,"Лист4"}</definedName>
    <definedName name="вап" localSheetId="58" hidden="1">{#N/A,#N/A,FALSE,"Лист4"}</definedName>
    <definedName name="вап" localSheetId="59" hidden="1">{#N/A,#N/A,FALSE,"Лист4"}</definedName>
    <definedName name="вап" localSheetId="61" hidden="1">{#N/A,#N/A,FALSE,"Лист4"}</definedName>
    <definedName name="вап" localSheetId="65" hidden="1">{#N/A,#N/A,FALSE,"Лист4"}</definedName>
    <definedName name="вап" localSheetId="74" hidden="1">{#N/A,#N/A,FALSE,"Лист4"}</definedName>
    <definedName name="вап" localSheetId="75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3" hidden="1">{#N/A,#N/A,FALSE,"Лист4"}</definedName>
    <definedName name="вап" localSheetId="80" hidden="1">{#N/A,#N/A,FALSE,"Лист4"}</definedName>
    <definedName name="вап" localSheetId="90" hidden="1">{#N/A,#N/A,FALSE,"Лист4"}</definedName>
    <definedName name="вап" localSheetId="82" hidden="1">{#N/A,#N/A,FALSE,"Лист4"}</definedName>
    <definedName name="вап" localSheetId="83" hidden="1">{#N/A,#N/A,FALSE,"Лист4"}</definedName>
    <definedName name="вап" localSheetId="88" hidden="1">{#N/A,#N/A,FALSE,"Лист4"}</definedName>
    <definedName name="вап" localSheetId="30" hidden="1">{#N/A,#N/A,FALSE,"Лист4"}</definedName>
    <definedName name="вап" localSheetId="78" hidden="1">{#N/A,#N/A,FALSE,"Лист4"}</definedName>
    <definedName name="вап" localSheetId="7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4" hidden="1">{#N/A,#N/A,FALSE,"Лист4"}</definedName>
    <definedName name="вапа" localSheetId="23" hidden="1">{#N/A,#N/A,FALSE,"Лист4"}</definedName>
    <definedName name="вапа" localSheetId="25" hidden="1">{#N/A,#N/A,FALSE,"Лист4"}</definedName>
    <definedName name="вапа" localSheetId="26" hidden="1">{#N/A,#N/A,FALSE,"Лист4"}</definedName>
    <definedName name="вапа" localSheetId="27" hidden="1">{#N/A,#N/A,FALSE,"Лист4"}</definedName>
    <definedName name="вапа" localSheetId="15" hidden="1">{#N/A,#N/A,FALSE,"Лист4"}</definedName>
    <definedName name="вапа" localSheetId="16" hidden="1">{#N/A,#N/A,FALSE,"Лист4"}</definedName>
    <definedName name="вапа" localSheetId="20" hidden="1">{#N/A,#N/A,FALSE,"Лист4"}</definedName>
    <definedName name="вапа" localSheetId="21" hidden="1">{#N/A,#N/A,FALSE,"Лист4"}</definedName>
    <definedName name="вапа" localSheetId="31" hidden="1">{#N/A,#N/A,FALSE,"Лист4"}</definedName>
    <definedName name="вапа" localSheetId="40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45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34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50" hidden="1">{#N/A,#N/A,FALSE,"Лист4"}</definedName>
    <definedName name="вапа" localSheetId="52" hidden="1">{#N/A,#N/A,FALSE,"Лист4"}</definedName>
    <definedName name="вапа" localSheetId="53" hidden="1">{#N/A,#N/A,FALSE,"Лист4"}</definedName>
    <definedName name="вапа" localSheetId="55" hidden="1">{#N/A,#N/A,FALSE,"Лист4"}</definedName>
    <definedName name="вапа" localSheetId="58" hidden="1">{#N/A,#N/A,FALSE,"Лист4"}</definedName>
    <definedName name="вапа" localSheetId="59" hidden="1">{#N/A,#N/A,FALSE,"Лист4"}</definedName>
    <definedName name="вапа" localSheetId="61" hidden="1">{#N/A,#N/A,FALSE,"Лист4"}</definedName>
    <definedName name="вапа" localSheetId="65" hidden="1">{#N/A,#N/A,FALSE,"Лист4"}</definedName>
    <definedName name="вапа" localSheetId="74" hidden="1">{#N/A,#N/A,FALSE,"Лист4"}</definedName>
    <definedName name="вапа" localSheetId="75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3" hidden="1">{#N/A,#N/A,FALSE,"Лист4"}</definedName>
    <definedName name="вапа" localSheetId="80" hidden="1">{#N/A,#N/A,FALSE,"Лист4"}</definedName>
    <definedName name="вапа" localSheetId="90" hidden="1">{#N/A,#N/A,FALSE,"Лист4"}</definedName>
    <definedName name="вапа" localSheetId="82" hidden="1">{#N/A,#N/A,FALSE,"Лист4"}</definedName>
    <definedName name="вапа" localSheetId="83" hidden="1">{#N/A,#N/A,FALSE,"Лист4"}</definedName>
    <definedName name="вапа" localSheetId="88" hidden="1">{#N/A,#N/A,FALSE,"Лист4"}</definedName>
    <definedName name="вапа" localSheetId="30" hidden="1">{#N/A,#N/A,FALSE,"Лист4"}</definedName>
    <definedName name="вапа" localSheetId="78" hidden="1">{#N/A,#N/A,FALSE,"Лист4"}</definedName>
    <definedName name="вапа" localSheetId="7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4" hidden="1">{#N/A,#N/A,FALSE,"Лист4"}</definedName>
    <definedName name="вапро" localSheetId="23" hidden="1">{#N/A,#N/A,FALSE,"Лист4"}</definedName>
    <definedName name="вапро" localSheetId="25" hidden="1">{#N/A,#N/A,FALSE,"Лист4"}</definedName>
    <definedName name="вапро" localSheetId="26" hidden="1">{#N/A,#N/A,FALSE,"Лист4"}</definedName>
    <definedName name="вапро" localSheetId="27" hidden="1">{#N/A,#N/A,FALSE,"Лист4"}</definedName>
    <definedName name="вапро" localSheetId="15" hidden="1">{#N/A,#N/A,FALSE,"Лист4"}</definedName>
    <definedName name="вапро" localSheetId="16" hidden="1">{#N/A,#N/A,FALSE,"Лист4"}</definedName>
    <definedName name="вапро" localSheetId="20" hidden="1">{#N/A,#N/A,FALSE,"Лист4"}</definedName>
    <definedName name="вапро" localSheetId="21" hidden="1">{#N/A,#N/A,FALSE,"Лист4"}</definedName>
    <definedName name="вапро" localSheetId="31" hidden="1">{#N/A,#N/A,FALSE,"Лист4"}</definedName>
    <definedName name="вапро" localSheetId="40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45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34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50" hidden="1">{#N/A,#N/A,FALSE,"Лист4"}</definedName>
    <definedName name="вапро" localSheetId="52" hidden="1">{#N/A,#N/A,FALSE,"Лист4"}</definedName>
    <definedName name="вапро" localSheetId="53" hidden="1">{#N/A,#N/A,FALSE,"Лист4"}</definedName>
    <definedName name="вапро" localSheetId="55" hidden="1">{#N/A,#N/A,FALSE,"Лист4"}</definedName>
    <definedName name="вапро" localSheetId="58" hidden="1">{#N/A,#N/A,FALSE,"Лист4"}</definedName>
    <definedName name="вапро" localSheetId="59" hidden="1">{#N/A,#N/A,FALSE,"Лист4"}</definedName>
    <definedName name="вапро" localSheetId="61" hidden="1">{#N/A,#N/A,FALSE,"Лист4"}</definedName>
    <definedName name="вапро" localSheetId="65" hidden="1">{#N/A,#N/A,FALSE,"Лист4"}</definedName>
    <definedName name="вапро" localSheetId="74" hidden="1">{#N/A,#N/A,FALSE,"Лист4"}</definedName>
    <definedName name="вапро" localSheetId="75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3" hidden="1">{#N/A,#N/A,FALSE,"Лист4"}</definedName>
    <definedName name="вапро" localSheetId="80" hidden="1">{#N/A,#N/A,FALSE,"Лист4"}</definedName>
    <definedName name="вапро" localSheetId="90" hidden="1">{#N/A,#N/A,FALSE,"Лист4"}</definedName>
    <definedName name="вапро" localSheetId="82" hidden="1">{#N/A,#N/A,FALSE,"Лист4"}</definedName>
    <definedName name="вапро" localSheetId="83" hidden="1">{#N/A,#N/A,FALSE,"Лист4"}</definedName>
    <definedName name="вапро" localSheetId="88" hidden="1">{#N/A,#N/A,FALSE,"Лист4"}</definedName>
    <definedName name="вапро" localSheetId="30" hidden="1">{#N/A,#N/A,FALSE,"Лист4"}</definedName>
    <definedName name="вапро" localSheetId="78" hidden="1">{#N/A,#N/A,FALSE,"Лист4"}</definedName>
    <definedName name="вапро" localSheetId="7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4" hidden="1">{#N/A,#N/A,FALSE,"Лист4"}</definedName>
    <definedName name="вау" localSheetId="23" hidden="1">{#N/A,#N/A,FALSE,"Лист4"}</definedName>
    <definedName name="вау" localSheetId="25" hidden="1">{#N/A,#N/A,FALSE,"Лист4"}</definedName>
    <definedName name="вау" localSheetId="26" hidden="1">{#N/A,#N/A,FALSE,"Лист4"}</definedName>
    <definedName name="вау" localSheetId="27" hidden="1">{#N/A,#N/A,FALSE,"Лист4"}</definedName>
    <definedName name="вау" localSheetId="15" hidden="1">{#N/A,#N/A,FALSE,"Лист4"}</definedName>
    <definedName name="вау" localSheetId="16" hidden="1">{#N/A,#N/A,FALSE,"Лист4"}</definedName>
    <definedName name="вау" localSheetId="20" hidden="1">{#N/A,#N/A,FALSE,"Лист4"}</definedName>
    <definedName name="вау" localSheetId="21" hidden="1">{#N/A,#N/A,FALSE,"Лист4"}</definedName>
    <definedName name="вау" localSheetId="31" hidden="1">{#N/A,#N/A,FALSE,"Лист4"}</definedName>
    <definedName name="вау" localSheetId="40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45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34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50" hidden="1">{#N/A,#N/A,FALSE,"Лист4"}</definedName>
    <definedName name="вау" localSheetId="52" hidden="1">{#N/A,#N/A,FALSE,"Лист4"}</definedName>
    <definedName name="вау" localSheetId="53" hidden="1">{#N/A,#N/A,FALSE,"Лист4"}</definedName>
    <definedName name="вау" localSheetId="55" hidden="1">{#N/A,#N/A,FALSE,"Лист4"}</definedName>
    <definedName name="вау" localSheetId="58" hidden="1">{#N/A,#N/A,FALSE,"Лист4"}</definedName>
    <definedName name="вау" localSheetId="59" hidden="1">{#N/A,#N/A,FALSE,"Лист4"}</definedName>
    <definedName name="вау" localSheetId="61" hidden="1">{#N/A,#N/A,FALSE,"Лист4"}</definedName>
    <definedName name="вау" localSheetId="65" hidden="1">{#N/A,#N/A,FALSE,"Лист4"}</definedName>
    <definedName name="вау" localSheetId="74" hidden="1">{#N/A,#N/A,FALSE,"Лист4"}</definedName>
    <definedName name="вау" localSheetId="75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3" hidden="1">{#N/A,#N/A,FALSE,"Лист4"}</definedName>
    <definedName name="вау" localSheetId="80" hidden="1">{#N/A,#N/A,FALSE,"Лист4"}</definedName>
    <definedName name="вау" localSheetId="90" hidden="1">{#N/A,#N/A,FALSE,"Лист4"}</definedName>
    <definedName name="вау" localSheetId="82" hidden="1">{#N/A,#N/A,FALSE,"Лист4"}</definedName>
    <definedName name="вау" localSheetId="83" hidden="1">{#N/A,#N/A,FALSE,"Лист4"}</definedName>
    <definedName name="вау" localSheetId="88" hidden="1">{#N/A,#N/A,FALSE,"Лист4"}</definedName>
    <definedName name="вау" localSheetId="30" hidden="1">{#N/A,#N/A,FALSE,"Лист4"}</definedName>
    <definedName name="вау" localSheetId="78" hidden="1">{#N/A,#N/A,FALSE,"Лист4"}</definedName>
    <definedName name="вау" localSheetId="7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4" hidden="1">{#N/A,#N/A,FALSE,"Лист4"}</definedName>
    <definedName name="вв" localSheetId="23" hidden="1">{#N/A,#N/A,FALSE,"Лист4"}</definedName>
    <definedName name="вв" localSheetId="25" hidden="1">{#N/A,#N/A,FALSE,"Лист4"}</definedName>
    <definedName name="вв" localSheetId="26" hidden="1">{#N/A,#N/A,FALSE,"Лист4"}</definedName>
    <definedName name="вв" localSheetId="27" hidden="1">{#N/A,#N/A,FALSE,"Лист4"}</definedName>
    <definedName name="вв" localSheetId="15" hidden="1">{#N/A,#N/A,FALSE,"Лист4"}</definedName>
    <definedName name="вв" localSheetId="16" hidden="1">{#N/A,#N/A,FALSE,"Лист4"}</definedName>
    <definedName name="вв" localSheetId="20" hidden="1">{#N/A,#N/A,FALSE,"Лист4"}</definedName>
    <definedName name="вв" localSheetId="21" hidden="1">{#N/A,#N/A,FALSE,"Лист4"}</definedName>
    <definedName name="вв" localSheetId="31" hidden="1">{#N/A,#N/A,FALSE,"Лист4"}</definedName>
    <definedName name="вв" localSheetId="40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45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34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50" hidden="1">{#N/A,#N/A,FALSE,"Лист4"}</definedName>
    <definedName name="вв" localSheetId="52" hidden="1">{#N/A,#N/A,FALSE,"Лист4"}</definedName>
    <definedName name="вв" localSheetId="53" hidden="1">{#N/A,#N/A,FALSE,"Лист4"}</definedName>
    <definedName name="вв" localSheetId="55" hidden="1">{#N/A,#N/A,FALSE,"Лист4"}</definedName>
    <definedName name="вв" localSheetId="58" hidden="1">{#N/A,#N/A,FALSE,"Лист4"}</definedName>
    <definedName name="вв" localSheetId="59" hidden="1">{#N/A,#N/A,FALSE,"Лист4"}</definedName>
    <definedName name="вв" localSheetId="61" hidden="1">{#N/A,#N/A,FALSE,"Лист4"}</definedName>
    <definedName name="вв" localSheetId="65" hidden="1">{#N/A,#N/A,FALSE,"Лист4"}</definedName>
    <definedName name="вв" localSheetId="74" hidden="1">{#N/A,#N/A,FALSE,"Лист4"}</definedName>
    <definedName name="вв" localSheetId="75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3" hidden="1">{#N/A,#N/A,FALSE,"Лист4"}</definedName>
    <definedName name="вв" localSheetId="80" hidden="1">{#N/A,#N/A,FALSE,"Лист4"}</definedName>
    <definedName name="вв" localSheetId="90" hidden="1">{#N/A,#N/A,FALSE,"Лист4"}</definedName>
    <definedName name="вв" localSheetId="82" hidden="1">{#N/A,#N/A,FALSE,"Лист4"}</definedName>
    <definedName name="вв" localSheetId="83" hidden="1">{#N/A,#N/A,FALSE,"Лист4"}</definedName>
    <definedName name="вв" localSheetId="88" hidden="1">{#N/A,#N/A,FALSE,"Лист4"}</definedName>
    <definedName name="вв" localSheetId="30" hidden="1">{#N/A,#N/A,FALSE,"Лист4"}</definedName>
    <definedName name="вв" localSheetId="78" hidden="1">{#N/A,#N/A,FALSE,"Лист4"}</definedName>
    <definedName name="вв" localSheetId="79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4" hidden="1">{#N/A,#N/A,FALSE,"Лист4"}</definedName>
    <definedName name="вмр" localSheetId="23" hidden="1">{#N/A,#N/A,FALSE,"Лист4"}</definedName>
    <definedName name="вмр" localSheetId="25" hidden="1">{#N/A,#N/A,FALSE,"Лист4"}</definedName>
    <definedName name="вмр" localSheetId="26" hidden="1">{#N/A,#N/A,FALSE,"Лист4"}</definedName>
    <definedName name="вмр" localSheetId="27" hidden="1">{#N/A,#N/A,FALSE,"Лист4"}</definedName>
    <definedName name="вмр" localSheetId="15" hidden="1">{#N/A,#N/A,FALSE,"Лист4"}</definedName>
    <definedName name="вмр" localSheetId="16" hidden="1">{#N/A,#N/A,FALSE,"Лист4"}</definedName>
    <definedName name="вмр" localSheetId="20" hidden="1">{#N/A,#N/A,FALSE,"Лист4"}</definedName>
    <definedName name="вмр" localSheetId="21" hidden="1">{#N/A,#N/A,FALSE,"Лист4"}</definedName>
    <definedName name="вмр" localSheetId="31" hidden="1">{#N/A,#N/A,FALSE,"Лист4"}</definedName>
    <definedName name="вмр" localSheetId="40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45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34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50" hidden="1">{#N/A,#N/A,FALSE,"Лист4"}</definedName>
    <definedName name="вмр" localSheetId="52" hidden="1">{#N/A,#N/A,FALSE,"Лист4"}</definedName>
    <definedName name="вмр" localSheetId="53" hidden="1">{#N/A,#N/A,FALSE,"Лист4"}</definedName>
    <definedName name="вмр" localSheetId="55" hidden="1">{#N/A,#N/A,FALSE,"Лист4"}</definedName>
    <definedName name="вмр" localSheetId="58" hidden="1">{#N/A,#N/A,FALSE,"Лист4"}</definedName>
    <definedName name="вмр" localSheetId="59" hidden="1">{#N/A,#N/A,FALSE,"Лист4"}</definedName>
    <definedName name="вмр" localSheetId="61" hidden="1">{#N/A,#N/A,FALSE,"Лист4"}</definedName>
    <definedName name="вмр" localSheetId="65" hidden="1">{#N/A,#N/A,FALSE,"Лист4"}</definedName>
    <definedName name="вмр" localSheetId="74" hidden="1">{#N/A,#N/A,FALSE,"Лист4"}</definedName>
    <definedName name="вмр" localSheetId="75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3" hidden="1">{#N/A,#N/A,FALSE,"Лист4"}</definedName>
    <definedName name="вмр" localSheetId="80" hidden="1">{#N/A,#N/A,FALSE,"Лист4"}</definedName>
    <definedName name="вмр" localSheetId="90" hidden="1">{#N/A,#N/A,FALSE,"Лист4"}</definedName>
    <definedName name="вмр" localSheetId="82" hidden="1">{#N/A,#N/A,FALSE,"Лист4"}</definedName>
    <definedName name="вмр" localSheetId="83" hidden="1">{#N/A,#N/A,FALSE,"Лист4"}</definedName>
    <definedName name="вмр" localSheetId="88" hidden="1">{#N/A,#N/A,FALSE,"Лист4"}</definedName>
    <definedName name="вмр" localSheetId="30" hidden="1">{#N/A,#N/A,FALSE,"Лист4"}</definedName>
    <definedName name="вмр" localSheetId="78" hidden="1">{#N/A,#N/A,FALSE,"Лист4"}</definedName>
    <definedName name="вмр" localSheetId="7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4" hidden="1">{#N/A,#N/A,FALSE,"Лист4"}</definedName>
    <definedName name="вруу" localSheetId="23" hidden="1">{#N/A,#N/A,FALSE,"Лист4"}</definedName>
    <definedName name="вруу" localSheetId="25" hidden="1">{#N/A,#N/A,FALSE,"Лист4"}</definedName>
    <definedName name="вруу" localSheetId="26" hidden="1">{#N/A,#N/A,FALSE,"Лист4"}</definedName>
    <definedName name="вруу" localSheetId="27" hidden="1">{#N/A,#N/A,FALSE,"Лист4"}</definedName>
    <definedName name="вруу" localSheetId="15" hidden="1">{#N/A,#N/A,FALSE,"Лист4"}</definedName>
    <definedName name="вруу" localSheetId="16" hidden="1">{#N/A,#N/A,FALSE,"Лист4"}</definedName>
    <definedName name="вруу" localSheetId="20" hidden="1">{#N/A,#N/A,FALSE,"Лист4"}</definedName>
    <definedName name="вруу" localSheetId="21" hidden="1">{#N/A,#N/A,FALSE,"Лист4"}</definedName>
    <definedName name="вруу" localSheetId="31" hidden="1">{#N/A,#N/A,FALSE,"Лист4"}</definedName>
    <definedName name="вруу" localSheetId="40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45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34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50" hidden="1">{#N/A,#N/A,FALSE,"Лист4"}</definedName>
    <definedName name="вруу" localSheetId="52" hidden="1">{#N/A,#N/A,FALSE,"Лист4"}</definedName>
    <definedName name="вруу" localSheetId="53" hidden="1">{#N/A,#N/A,FALSE,"Лист4"}</definedName>
    <definedName name="вруу" localSheetId="55" hidden="1">{#N/A,#N/A,FALSE,"Лист4"}</definedName>
    <definedName name="вруу" localSheetId="58" hidden="1">{#N/A,#N/A,FALSE,"Лист4"}</definedName>
    <definedName name="вруу" localSheetId="59" hidden="1">{#N/A,#N/A,FALSE,"Лист4"}</definedName>
    <definedName name="вруу" localSheetId="61" hidden="1">{#N/A,#N/A,FALSE,"Лист4"}</definedName>
    <definedName name="вруу" localSheetId="65" hidden="1">{#N/A,#N/A,FALSE,"Лист4"}</definedName>
    <definedName name="вруу" localSheetId="74" hidden="1">{#N/A,#N/A,FALSE,"Лист4"}</definedName>
    <definedName name="вруу" localSheetId="75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3" hidden="1">{#N/A,#N/A,FALSE,"Лист4"}</definedName>
    <definedName name="вруу" localSheetId="80" hidden="1">{#N/A,#N/A,FALSE,"Лист4"}</definedName>
    <definedName name="вруу" localSheetId="90" hidden="1">{#N/A,#N/A,FALSE,"Лист4"}</definedName>
    <definedName name="вруу" localSheetId="82" hidden="1">{#N/A,#N/A,FALSE,"Лист4"}</definedName>
    <definedName name="вруу" localSheetId="83" hidden="1">{#N/A,#N/A,FALSE,"Лист4"}</definedName>
    <definedName name="вруу" localSheetId="88" hidden="1">{#N/A,#N/A,FALSE,"Лист4"}</definedName>
    <definedName name="вруу" localSheetId="30" hidden="1">{#N/A,#N/A,FALSE,"Лист4"}</definedName>
    <definedName name="вруу" localSheetId="78" hidden="1">{#N/A,#N/A,FALSE,"Лист4"}</definedName>
    <definedName name="вруу" localSheetId="7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4" hidden="1">{#N/A,#N/A,FALSE,"Лист4"}</definedName>
    <definedName name="врууунуууу" localSheetId="23" hidden="1">{#N/A,#N/A,FALSE,"Лист4"}</definedName>
    <definedName name="врууунуууу" localSheetId="25" hidden="1">{#N/A,#N/A,FALSE,"Лист4"}</definedName>
    <definedName name="врууунуууу" localSheetId="26" hidden="1">{#N/A,#N/A,FALSE,"Лист4"}</definedName>
    <definedName name="врууунуууу" localSheetId="27" hidden="1">{#N/A,#N/A,FALSE,"Лист4"}</definedName>
    <definedName name="врууунуууу" localSheetId="15" hidden="1">{#N/A,#N/A,FALSE,"Лист4"}</definedName>
    <definedName name="врууунуууу" localSheetId="16" hidden="1">{#N/A,#N/A,FALSE,"Лист4"}</definedName>
    <definedName name="врууунуууу" localSheetId="20" hidden="1">{#N/A,#N/A,FALSE,"Лист4"}</definedName>
    <definedName name="врууунуууу" localSheetId="21" hidden="1">{#N/A,#N/A,FALSE,"Лист4"}</definedName>
    <definedName name="врууунуууу" localSheetId="31" hidden="1">{#N/A,#N/A,FALSE,"Лист4"}</definedName>
    <definedName name="врууунуууу" localSheetId="40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45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34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50" hidden="1">{#N/A,#N/A,FALSE,"Лист4"}</definedName>
    <definedName name="врууунуууу" localSheetId="52" hidden="1">{#N/A,#N/A,FALSE,"Лист4"}</definedName>
    <definedName name="врууунуууу" localSheetId="53" hidden="1">{#N/A,#N/A,FALSE,"Лист4"}</definedName>
    <definedName name="врууунуууу" localSheetId="55" hidden="1">{#N/A,#N/A,FALSE,"Лист4"}</definedName>
    <definedName name="врууунуууу" localSheetId="58" hidden="1">{#N/A,#N/A,FALSE,"Лист4"}</definedName>
    <definedName name="врууунуууу" localSheetId="59" hidden="1">{#N/A,#N/A,FALSE,"Лист4"}</definedName>
    <definedName name="врууунуууу" localSheetId="61" hidden="1">{#N/A,#N/A,FALSE,"Лист4"}</definedName>
    <definedName name="врууунуууу" localSheetId="65" hidden="1">{#N/A,#N/A,FALSE,"Лист4"}</definedName>
    <definedName name="врууунуууу" localSheetId="74" hidden="1">{#N/A,#N/A,FALSE,"Лист4"}</definedName>
    <definedName name="врууунуууу" localSheetId="75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3" hidden="1">{#N/A,#N/A,FALSE,"Лист4"}</definedName>
    <definedName name="врууунуууу" localSheetId="80" hidden="1">{#N/A,#N/A,FALSE,"Лист4"}</definedName>
    <definedName name="врууунуууу" localSheetId="90" hidden="1">{#N/A,#N/A,FALSE,"Лист4"}</definedName>
    <definedName name="врууунуууу" localSheetId="82" hidden="1">{#N/A,#N/A,FALSE,"Лист4"}</definedName>
    <definedName name="врууунуууу" localSheetId="83" hidden="1">{#N/A,#N/A,FALSE,"Лист4"}</definedName>
    <definedName name="врууунуууу" localSheetId="88" hidden="1">{#N/A,#N/A,FALSE,"Лист4"}</definedName>
    <definedName name="врууунуууу" localSheetId="30" hidden="1">{#N/A,#N/A,FALSE,"Лист4"}</definedName>
    <definedName name="врууунуууу" localSheetId="78" hidden="1">{#N/A,#N/A,FALSE,"Лист4"}</definedName>
    <definedName name="врууунуууу" localSheetId="79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4" hidden="1">{"BOP_TAB",#N/A,FALSE,"N";"MIDTERM_TAB",#N/A,FALSE,"O"}</definedName>
    <definedName name="вфіп" localSheetId="23" hidden="1">{"BOP_TAB",#N/A,FALSE,"N";"MIDTERM_TAB",#N/A,FALSE,"O"}</definedName>
    <definedName name="вфіп" localSheetId="25" hidden="1">{"BOP_TAB",#N/A,FALSE,"N";"MIDTERM_TAB",#N/A,FALSE,"O"}</definedName>
    <definedName name="вфіп" localSheetId="26" hidden="1">{"BOP_TAB",#N/A,FALSE,"N";"MIDTERM_TAB",#N/A,FALSE,"O"}</definedName>
    <definedName name="вфіп" localSheetId="27" hidden="1">{"BOP_TAB",#N/A,FALSE,"N";"MIDTERM_TAB",#N/A,FALSE,"O"}</definedName>
    <definedName name="вфіп" localSheetId="15" hidden="1">{"BOP_TAB",#N/A,FALSE,"N";"MIDTERM_TAB",#N/A,FALSE,"O"}</definedName>
    <definedName name="вфіп" localSheetId="16" hidden="1">{"BOP_TAB",#N/A,FALSE,"N";"MIDTERM_TAB",#N/A,FALSE,"O"}</definedName>
    <definedName name="вфіп" localSheetId="20" hidden="1">{"BOP_TAB",#N/A,FALSE,"N";"MIDTERM_TAB",#N/A,FALSE,"O"}</definedName>
    <definedName name="вфіп" localSheetId="21" hidden="1">{"BOP_TAB",#N/A,FALSE,"N";"MIDTERM_TAB",#N/A,FALSE,"O"}</definedName>
    <definedName name="вфіп" localSheetId="31" hidden="1">{"BOP_TAB",#N/A,FALSE,"N";"MIDTERM_TAB",#N/A,FALSE,"O"}</definedName>
    <definedName name="вфіп" localSheetId="40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45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34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50" hidden="1">{"BOP_TAB",#N/A,FALSE,"N";"MIDTERM_TAB",#N/A,FALSE,"O"}</definedName>
    <definedName name="вфіп" localSheetId="52" hidden="1">{"BOP_TAB",#N/A,FALSE,"N";"MIDTERM_TAB",#N/A,FALSE,"O"}</definedName>
    <definedName name="вфіп" localSheetId="53" hidden="1">{"BOP_TAB",#N/A,FALSE,"N";"MIDTERM_TAB",#N/A,FALSE,"O"}</definedName>
    <definedName name="вфіп" localSheetId="55" hidden="1">{"BOP_TAB",#N/A,FALSE,"N";"MIDTERM_TAB",#N/A,FALSE,"O"}</definedName>
    <definedName name="вфіп" localSheetId="58" hidden="1">{"BOP_TAB",#N/A,FALSE,"N";"MIDTERM_TAB",#N/A,FALSE,"O"}</definedName>
    <definedName name="вфіп" localSheetId="59" hidden="1">{"BOP_TAB",#N/A,FALSE,"N";"MIDTERM_TAB",#N/A,FALSE,"O"}</definedName>
    <definedName name="вфіп" localSheetId="61" hidden="1">{"BOP_TAB",#N/A,FALSE,"N";"MIDTERM_TAB",#N/A,FALSE,"O"}</definedName>
    <definedName name="вфіп" localSheetId="65" hidden="1">{"BOP_TAB",#N/A,FALSE,"N";"MIDTERM_TAB",#N/A,FALSE,"O"}</definedName>
    <definedName name="вфіп" localSheetId="74" hidden="1">{"BOP_TAB",#N/A,FALSE,"N";"MIDTERM_TAB",#N/A,FALSE,"O"}</definedName>
    <definedName name="вфіп" localSheetId="75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3" hidden="1">{"BOP_TAB",#N/A,FALSE,"N";"MIDTERM_TAB",#N/A,FALSE,"O"}</definedName>
    <definedName name="вфіп" localSheetId="80" hidden="1">{"BOP_TAB",#N/A,FALSE,"N";"MIDTERM_TAB",#N/A,FALSE,"O"}</definedName>
    <definedName name="вфіп" localSheetId="90" hidden="1">{"BOP_TAB",#N/A,FALSE,"N";"MIDTERM_TAB",#N/A,FALSE,"O"}</definedName>
    <definedName name="вфіп" localSheetId="82" hidden="1">{"BOP_TAB",#N/A,FALSE,"N";"MIDTERM_TAB",#N/A,FALSE,"O"}</definedName>
    <definedName name="вфіп" localSheetId="83" hidden="1">{"BOP_TAB",#N/A,FALSE,"N";"MIDTERM_TAB",#N/A,FALSE,"O"}</definedName>
    <definedName name="вфіп" localSheetId="88" hidden="1">{"BOP_TAB",#N/A,FALSE,"N";"MIDTERM_TAB",#N/A,FALSE,"O"}</definedName>
    <definedName name="вфіп" localSheetId="30" hidden="1">{"BOP_TAB",#N/A,FALSE,"N";"MIDTERM_TAB",#N/A,FALSE,"O"}</definedName>
    <definedName name="вфіп" localSheetId="78" hidden="1">{"BOP_TAB",#N/A,FALSE,"N";"MIDTERM_TAB",#N/A,FALSE,"O"}</definedName>
    <definedName name="вфіп" localSheetId="79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4" hidden="1">{#N/A,#N/A,FALSE,"Лист4"}</definedName>
    <definedName name="гг" localSheetId="23" hidden="1">{#N/A,#N/A,FALSE,"Лист4"}</definedName>
    <definedName name="гг" localSheetId="25" hidden="1">{#N/A,#N/A,FALSE,"Лист4"}</definedName>
    <definedName name="гг" localSheetId="26" hidden="1">{#N/A,#N/A,FALSE,"Лист4"}</definedName>
    <definedName name="гг" localSheetId="27" hidden="1">{#N/A,#N/A,FALSE,"Лист4"}</definedName>
    <definedName name="гг" localSheetId="15" hidden="1">{#N/A,#N/A,FALSE,"Лист4"}</definedName>
    <definedName name="гг" localSheetId="16" hidden="1">{#N/A,#N/A,FALSE,"Лист4"}</definedName>
    <definedName name="гг" localSheetId="20" hidden="1">{#N/A,#N/A,FALSE,"Лист4"}</definedName>
    <definedName name="гг" localSheetId="21" hidden="1">{#N/A,#N/A,FALSE,"Лист4"}</definedName>
    <definedName name="гг" localSheetId="31" hidden="1">{#N/A,#N/A,FALSE,"Лист4"}</definedName>
    <definedName name="гг" localSheetId="40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45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34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50" hidden="1">{#N/A,#N/A,FALSE,"Лист4"}</definedName>
    <definedName name="гг" localSheetId="52" hidden="1">{#N/A,#N/A,FALSE,"Лист4"}</definedName>
    <definedName name="гг" localSheetId="53" hidden="1">{#N/A,#N/A,FALSE,"Лист4"}</definedName>
    <definedName name="гг" localSheetId="55" hidden="1">{#N/A,#N/A,FALSE,"Лист4"}</definedName>
    <definedName name="гг" localSheetId="58" hidden="1">{#N/A,#N/A,FALSE,"Лист4"}</definedName>
    <definedName name="гг" localSheetId="59" hidden="1">{#N/A,#N/A,FALSE,"Лист4"}</definedName>
    <definedName name="гг" localSheetId="61" hidden="1">{#N/A,#N/A,FALSE,"Лист4"}</definedName>
    <definedName name="гг" localSheetId="65" hidden="1">{#N/A,#N/A,FALSE,"Лист4"}</definedName>
    <definedName name="гг" localSheetId="74" hidden="1">{#N/A,#N/A,FALSE,"Лист4"}</definedName>
    <definedName name="гг" localSheetId="75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3" hidden="1">{#N/A,#N/A,FALSE,"Лист4"}</definedName>
    <definedName name="гг" localSheetId="80" hidden="1">{#N/A,#N/A,FALSE,"Лист4"}</definedName>
    <definedName name="гг" localSheetId="90" hidden="1">{#N/A,#N/A,FALSE,"Лист4"}</definedName>
    <definedName name="гг" localSheetId="82" hidden="1">{#N/A,#N/A,FALSE,"Лист4"}</definedName>
    <definedName name="гг" localSheetId="83" hidden="1">{#N/A,#N/A,FALSE,"Лист4"}</definedName>
    <definedName name="гг" localSheetId="88" hidden="1">{#N/A,#N/A,FALSE,"Лист4"}</definedName>
    <definedName name="гг" localSheetId="30" hidden="1">{#N/A,#N/A,FALSE,"Лист4"}</definedName>
    <definedName name="гг" localSheetId="78" hidden="1">{#N/A,#N/A,FALSE,"Лист4"}</definedName>
    <definedName name="гг" localSheetId="7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4" hidden="1">{#N/A,#N/A,FALSE,"Лист4"}</definedName>
    <definedName name="ггг" localSheetId="23" hidden="1">{#N/A,#N/A,FALSE,"Лист4"}</definedName>
    <definedName name="ггг" localSheetId="25" hidden="1">{#N/A,#N/A,FALSE,"Лист4"}</definedName>
    <definedName name="ггг" localSheetId="26" hidden="1">{#N/A,#N/A,FALSE,"Лист4"}</definedName>
    <definedName name="ггг" localSheetId="27" hidden="1">{#N/A,#N/A,FALSE,"Лист4"}</definedName>
    <definedName name="ггг" localSheetId="15" hidden="1">{#N/A,#N/A,FALSE,"Лист4"}</definedName>
    <definedName name="ггг" localSheetId="16" hidden="1">{#N/A,#N/A,FALSE,"Лист4"}</definedName>
    <definedName name="ггг" localSheetId="20" hidden="1">{#N/A,#N/A,FALSE,"Лист4"}</definedName>
    <definedName name="ггг" localSheetId="21" hidden="1">{#N/A,#N/A,FALSE,"Лист4"}</definedName>
    <definedName name="ггг" localSheetId="31" hidden="1">{#N/A,#N/A,FALSE,"Лист4"}</definedName>
    <definedName name="ггг" localSheetId="40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45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34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50" hidden="1">{#N/A,#N/A,FALSE,"Лист4"}</definedName>
    <definedName name="ггг" localSheetId="52" hidden="1">{#N/A,#N/A,FALSE,"Лист4"}</definedName>
    <definedName name="ггг" localSheetId="53" hidden="1">{#N/A,#N/A,FALSE,"Лист4"}</definedName>
    <definedName name="ггг" localSheetId="55" hidden="1">{#N/A,#N/A,FALSE,"Лист4"}</definedName>
    <definedName name="ггг" localSheetId="58" hidden="1">{#N/A,#N/A,FALSE,"Лист4"}</definedName>
    <definedName name="ггг" localSheetId="59" hidden="1">{#N/A,#N/A,FALSE,"Лист4"}</definedName>
    <definedName name="ггг" localSheetId="61" hidden="1">{#N/A,#N/A,FALSE,"Лист4"}</definedName>
    <definedName name="ггг" localSheetId="65" hidden="1">{#N/A,#N/A,FALSE,"Лист4"}</definedName>
    <definedName name="ггг" localSheetId="74" hidden="1">{#N/A,#N/A,FALSE,"Лист4"}</definedName>
    <definedName name="ггг" localSheetId="75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3" hidden="1">{#N/A,#N/A,FALSE,"Лист4"}</definedName>
    <definedName name="ггг" localSheetId="80" hidden="1">{#N/A,#N/A,FALSE,"Лист4"}</definedName>
    <definedName name="ггг" localSheetId="90" hidden="1">{#N/A,#N/A,FALSE,"Лист4"}</definedName>
    <definedName name="ггг" localSheetId="82" hidden="1">{#N/A,#N/A,FALSE,"Лист4"}</definedName>
    <definedName name="ггг" localSheetId="83" hidden="1">{#N/A,#N/A,FALSE,"Лист4"}</definedName>
    <definedName name="ггг" localSheetId="88" hidden="1">{#N/A,#N/A,FALSE,"Лист4"}</definedName>
    <definedName name="ггг" localSheetId="30" hidden="1">{#N/A,#N/A,FALSE,"Лист4"}</definedName>
    <definedName name="ггг" localSheetId="78" hidden="1">{#N/A,#N/A,FALSE,"Лист4"}</definedName>
    <definedName name="ггг" localSheetId="7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4" hidden="1">{#N/A,#N/A,FALSE,"Лист4"}</definedName>
    <definedName name="ггггг" localSheetId="23" hidden="1">{#N/A,#N/A,FALSE,"Лист4"}</definedName>
    <definedName name="ггггг" localSheetId="25" hidden="1">{#N/A,#N/A,FALSE,"Лист4"}</definedName>
    <definedName name="ггггг" localSheetId="26" hidden="1">{#N/A,#N/A,FALSE,"Лист4"}</definedName>
    <definedName name="ггггг" localSheetId="27" hidden="1">{#N/A,#N/A,FALSE,"Лист4"}</definedName>
    <definedName name="ггггг" localSheetId="15" hidden="1">{#N/A,#N/A,FALSE,"Лист4"}</definedName>
    <definedName name="ггггг" localSheetId="16" hidden="1">{#N/A,#N/A,FALSE,"Лист4"}</definedName>
    <definedName name="ггггг" localSheetId="20" hidden="1">{#N/A,#N/A,FALSE,"Лист4"}</definedName>
    <definedName name="ггггг" localSheetId="21" hidden="1">{#N/A,#N/A,FALSE,"Лист4"}</definedName>
    <definedName name="ггггг" localSheetId="31" hidden="1">{#N/A,#N/A,FALSE,"Лист4"}</definedName>
    <definedName name="ггггг" localSheetId="40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45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34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50" hidden="1">{#N/A,#N/A,FALSE,"Лист4"}</definedName>
    <definedName name="ггггг" localSheetId="52" hidden="1">{#N/A,#N/A,FALSE,"Лист4"}</definedName>
    <definedName name="ггггг" localSheetId="53" hidden="1">{#N/A,#N/A,FALSE,"Лист4"}</definedName>
    <definedName name="ггггг" localSheetId="55" hidden="1">{#N/A,#N/A,FALSE,"Лист4"}</definedName>
    <definedName name="ггггг" localSheetId="58" hidden="1">{#N/A,#N/A,FALSE,"Лист4"}</definedName>
    <definedName name="ггггг" localSheetId="59" hidden="1">{#N/A,#N/A,FALSE,"Лист4"}</definedName>
    <definedName name="ггггг" localSheetId="61" hidden="1">{#N/A,#N/A,FALSE,"Лист4"}</definedName>
    <definedName name="ггггг" localSheetId="65" hidden="1">{#N/A,#N/A,FALSE,"Лист4"}</definedName>
    <definedName name="ггггг" localSheetId="74" hidden="1">{#N/A,#N/A,FALSE,"Лист4"}</definedName>
    <definedName name="ггггг" localSheetId="75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3" hidden="1">{#N/A,#N/A,FALSE,"Лист4"}</definedName>
    <definedName name="ггггг" localSheetId="80" hidden="1">{#N/A,#N/A,FALSE,"Лист4"}</definedName>
    <definedName name="ггггг" localSheetId="90" hidden="1">{#N/A,#N/A,FALSE,"Лист4"}</definedName>
    <definedName name="ггггг" localSheetId="82" hidden="1">{#N/A,#N/A,FALSE,"Лист4"}</definedName>
    <definedName name="ггггг" localSheetId="83" hidden="1">{#N/A,#N/A,FALSE,"Лист4"}</definedName>
    <definedName name="ггггг" localSheetId="88" hidden="1">{#N/A,#N/A,FALSE,"Лист4"}</definedName>
    <definedName name="ггггг" localSheetId="30" hidden="1">{#N/A,#N/A,FALSE,"Лист4"}</definedName>
    <definedName name="ггггг" localSheetId="78" hidden="1">{#N/A,#N/A,FALSE,"Лист4"}</definedName>
    <definedName name="ггггг" localSheetId="7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4" hidden="1">{#N/A,#N/A,FALSE,"Лист4"}</definedName>
    <definedName name="гго" localSheetId="23" hidden="1">{#N/A,#N/A,FALSE,"Лист4"}</definedName>
    <definedName name="гго" localSheetId="25" hidden="1">{#N/A,#N/A,FALSE,"Лист4"}</definedName>
    <definedName name="гго" localSheetId="26" hidden="1">{#N/A,#N/A,FALSE,"Лист4"}</definedName>
    <definedName name="гго" localSheetId="27" hidden="1">{#N/A,#N/A,FALSE,"Лист4"}</definedName>
    <definedName name="гго" localSheetId="15" hidden="1">{#N/A,#N/A,FALSE,"Лист4"}</definedName>
    <definedName name="гго" localSheetId="16" hidden="1">{#N/A,#N/A,FALSE,"Лист4"}</definedName>
    <definedName name="гго" localSheetId="20" hidden="1">{#N/A,#N/A,FALSE,"Лист4"}</definedName>
    <definedName name="гго" localSheetId="21" hidden="1">{#N/A,#N/A,FALSE,"Лист4"}</definedName>
    <definedName name="гго" localSheetId="31" hidden="1">{#N/A,#N/A,FALSE,"Лист4"}</definedName>
    <definedName name="гго" localSheetId="40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45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34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50" hidden="1">{#N/A,#N/A,FALSE,"Лист4"}</definedName>
    <definedName name="гго" localSheetId="52" hidden="1">{#N/A,#N/A,FALSE,"Лист4"}</definedName>
    <definedName name="гго" localSheetId="53" hidden="1">{#N/A,#N/A,FALSE,"Лист4"}</definedName>
    <definedName name="гго" localSheetId="55" hidden="1">{#N/A,#N/A,FALSE,"Лист4"}</definedName>
    <definedName name="гго" localSheetId="58" hidden="1">{#N/A,#N/A,FALSE,"Лист4"}</definedName>
    <definedName name="гго" localSheetId="59" hidden="1">{#N/A,#N/A,FALSE,"Лист4"}</definedName>
    <definedName name="гго" localSheetId="61" hidden="1">{#N/A,#N/A,FALSE,"Лист4"}</definedName>
    <definedName name="гго" localSheetId="65" hidden="1">{#N/A,#N/A,FALSE,"Лист4"}</definedName>
    <definedName name="гго" localSheetId="74" hidden="1">{#N/A,#N/A,FALSE,"Лист4"}</definedName>
    <definedName name="гго" localSheetId="75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3" hidden="1">{#N/A,#N/A,FALSE,"Лист4"}</definedName>
    <definedName name="гго" localSheetId="80" hidden="1">{#N/A,#N/A,FALSE,"Лист4"}</definedName>
    <definedName name="гго" localSheetId="90" hidden="1">{#N/A,#N/A,FALSE,"Лист4"}</definedName>
    <definedName name="гго" localSheetId="82" hidden="1">{#N/A,#N/A,FALSE,"Лист4"}</definedName>
    <definedName name="гго" localSheetId="83" hidden="1">{#N/A,#N/A,FALSE,"Лист4"}</definedName>
    <definedName name="гго" localSheetId="88" hidden="1">{#N/A,#N/A,FALSE,"Лист4"}</definedName>
    <definedName name="гго" localSheetId="30" hidden="1">{#N/A,#N/A,FALSE,"Лист4"}</definedName>
    <definedName name="гго" localSheetId="78" hidden="1">{#N/A,#N/A,FALSE,"Лист4"}</definedName>
    <definedName name="гго" localSheetId="7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4" hidden="1">{#N/A,#N/A,FALSE,"Лист4"}</definedName>
    <definedName name="ггшшз" localSheetId="23" hidden="1">{#N/A,#N/A,FALSE,"Лист4"}</definedName>
    <definedName name="ггшшз" localSheetId="25" hidden="1">{#N/A,#N/A,FALSE,"Лист4"}</definedName>
    <definedName name="ггшшз" localSheetId="26" hidden="1">{#N/A,#N/A,FALSE,"Лист4"}</definedName>
    <definedName name="ггшшз" localSheetId="27" hidden="1">{#N/A,#N/A,FALSE,"Лист4"}</definedName>
    <definedName name="ггшшз" localSheetId="15" hidden="1">{#N/A,#N/A,FALSE,"Лист4"}</definedName>
    <definedName name="ггшшз" localSheetId="16" hidden="1">{#N/A,#N/A,FALSE,"Лист4"}</definedName>
    <definedName name="ггшшз" localSheetId="20" hidden="1">{#N/A,#N/A,FALSE,"Лист4"}</definedName>
    <definedName name="ггшшз" localSheetId="21" hidden="1">{#N/A,#N/A,FALSE,"Лист4"}</definedName>
    <definedName name="ггшшз" localSheetId="31" hidden="1">{#N/A,#N/A,FALSE,"Лист4"}</definedName>
    <definedName name="ггшшз" localSheetId="40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45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34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50" hidden="1">{#N/A,#N/A,FALSE,"Лист4"}</definedName>
    <definedName name="ггшшз" localSheetId="52" hidden="1">{#N/A,#N/A,FALSE,"Лист4"}</definedName>
    <definedName name="ггшшз" localSheetId="53" hidden="1">{#N/A,#N/A,FALSE,"Лист4"}</definedName>
    <definedName name="ггшшз" localSheetId="55" hidden="1">{#N/A,#N/A,FALSE,"Лист4"}</definedName>
    <definedName name="ггшшз" localSheetId="58" hidden="1">{#N/A,#N/A,FALSE,"Лист4"}</definedName>
    <definedName name="ггшшз" localSheetId="59" hidden="1">{#N/A,#N/A,FALSE,"Лист4"}</definedName>
    <definedName name="ггшшз" localSheetId="61" hidden="1">{#N/A,#N/A,FALSE,"Лист4"}</definedName>
    <definedName name="ггшшз" localSheetId="65" hidden="1">{#N/A,#N/A,FALSE,"Лист4"}</definedName>
    <definedName name="ггшшз" localSheetId="74" hidden="1">{#N/A,#N/A,FALSE,"Лист4"}</definedName>
    <definedName name="ггшшз" localSheetId="75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3" hidden="1">{#N/A,#N/A,FALSE,"Лист4"}</definedName>
    <definedName name="ггшшз" localSheetId="80" hidden="1">{#N/A,#N/A,FALSE,"Лист4"}</definedName>
    <definedName name="ггшшз" localSheetId="90" hidden="1">{#N/A,#N/A,FALSE,"Лист4"}</definedName>
    <definedName name="ггшшз" localSheetId="82" hidden="1">{#N/A,#N/A,FALSE,"Лист4"}</definedName>
    <definedName name="ггшшз" localSheetId="83" hidden="1">{#N/A,#N/A,FALSE,"Лист4"}</definedName>
    <definedName name="ггшшз" localSheetId="88" hidden="1">{#N/A,#N/A,FALSE,"Лист4"}</definedName>
    <definedName name="ггшшз" localSheetId="30" hidden="1">{#N/A,#N/A,FALSE,"Лист4"}</definedName>
    <definedName name="ггшшз" localSheetId="78" hidden="1">{#N/A,#N/A,FALSE,"Лист4"}</definedName>
    <definedName name="ггшшз" localSheetId="7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4" hidden="1">{#N/A,#N/A,FALSE,"Лист4"}</definedName>
    <definedName name="гр" localSheetId="23" hidden="1">{#N/A,#N/A,FALSE,"Лист4"}</definedName>
    <definedName name="гр" localSheetId="25" hidden="1">{#N/A,#N/A,FALSE,"Лист4"}</definedName>
    <definedName name="гр" localSheetId="26" hidden="1">{#N/A,#N/A,FALSE,"Лист4"}</definedName>
    <definedName name="гр" localSheetId="27" hidden="1">{#N/A,#N/A,FALSE,"Лист4"}</definedName>
    <definedName name="гр" localSheetId="15" hidden="1">{#N/A,#N/A,FALSE,"Лист4"}</definedName>
    <definedName name="гр" localSheetId="16" hidden="1">{#N/A,#N/A,FALSE,"Лист4"}</definedName>
    <definedName name="гр" localSheetId="20" hidden="1">{#N/A,#N/A,FALSE,"Лист4"}</definedName>
    <definedName name="гр" localSheetId="21" hidden="1">{#N/A,#N/A,FALSE,"Лист4"}</definedName>
    <definedName name="гр" localSheetId="31" hidden="1">{#N/A,#N/A,FALSE,"Лист4"}</definedName>
    <definedName name="гр" localSheetId="40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45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34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50" hidden="1">{#N/A,#N/A,FALSE,"Лист4"}</definedName>
    <definedName name="гр" localSheetId="52" hidden="1">{#N/A,#N/A,FALSE,"Лист4"}</definedName>
    <definedName name="гр" localSheetId="53" hidden="1">{#N/A,#N/A,FALSE,"Лист4"}</definedName>
    <definedName name="гр" localSheetId="55" hidden="1">{#N/A,#N/A,FALSE,"Лист4"}</definedName>
    <definedName name="гр" localSheetId="58" hidden="1">{#N/A,#N/A,FALSE,"Лист4"}</definedName>
    <definedName name="гр" localSheetId="59" hidden="1">{#N/A,#N/A,FALSE,"Лист4"}</definedName>
    <definedName name="гр" localSheetId="61" hidden="1">{#N/A,#N/A,FALSE,"Лист4"}</definedName>
    <definedName name="гр" localSheetId="65" hidden="1">{#N/A,#N/A,FALSE,"Лист4"}</definedName>
    <definedName name="гр" localSheetId="74" hidden="1">{#N/A,#N/A,FALSE,"Лист4"}</definedName>
    <definedName name="гр" localSheetId="75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3" hidden="1">{#N/A,#N/A,FALSE,"Лист4"}</definedName>
    <definedName name="гр" localSheetId="80" hidden="1">{#N/A,#N/A,FALSE,"Лист4"}</definedName>
    <definedName name="гр" localSheetId="90" hidden="1">{#N/A,#N/A,FALSE,"Лист4"}</definedName>
    <definedName name="гр" localSheetId="82" hidden="1">{#N/A,#N/A,FALSE,"Лист4"}</definedName>
    <definedName name="гр" localSheetId="83" hidden="1">{#N/A,#N/A,FALSE,"Лист4"}</definedName>
    <definedName name="гр" localSheetId="88" hidden="1">{#N/A,#N/A,FALSE,"Лист4"}</definedName>
    <definedName name="гр" localSheetId="30" hidden="1">{#N/A,#N/A,FALSE,"Лист4"}</definedName>
    <definedName name="гр" localSheetId="78" hidden="1">{#N/A,#N/A,FALSE,"Лист4"}</definedName>
    <definedName name="гр" localSheetId="7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4" hidden="1">{#N/A,#N/A,FALSE,"т02бд"}</definedName>
    <definedName name="ГЦ" localSheetId="23" hidden="1">{#N/A,#N/A,FALSE,"т02бд"}</definedName>
    <definedName name="ГЦ" localSheetId="25" hidden="1">{#N/A,#N/A,FALSE,"т02бд"}</definedName>
    <definedName name="ГЦ" localSheetId="26" hidden="1">{#N/A,#N/A,FALSE,"т02бд"}</definedName>
    <definedName name="ГЦ" localSheetId="27" hidden="1">{#N/A,#N/A,FALSE,"т02бд"}</definedName>
    <definedName name="ГЦ" localSheetId="15" hidden="1">{#N/A,#N/A,FALSE,"т02бд"}</definedName>
    <definedName name="ГЦ" localSheetId="16" hidden="1">{#N/A,#N/A,FALSE,"т02бд"}</definedName>
    <definedName name="ГЦ" localSheetId="20" hidden="1">{#N/A,#N/A,FALSE,"т02бд"}</definedName>
    <definedName name="ГЦ" localSheetId="21" hidden="1">{#N/A,#N/A,FALSE,"т02бд"}</definedName>
    <definedName name="ГЦ" localSheetId="31" hidden="1">{#N/A,#N/A,FALSE,"т02бд"}</definedName>
    <definedName name="ГЦ" localSheetId="40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45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34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50" hidden="1">{#N/A,#N/A,FALSE,"т02бд"}</definedName>
    <definedName name="ГЦ" localSheetId="52" hidden="1">{#N/A,#N/A,FALSE,"т02бд"}</definedName>
    <definedName name="ГЦ" localSheetId="53" hidden="1">{#N/A,#N/A,FALSE,"т02бд"}</definedName>
    <definedName name="ГЦ" localSheetId="55" hidden="1">{#N/A,#N/A,FALSE,"т02бд"}</definedName>
    <definedName name="ГЦ" localSheetId="58" hidden="1">{#N/A,#N/A,FALSE,"т02бд"}</definedName>
    <definedName name="ГЦ" localSheetId="59" hidden="1">{#N/A,#N/A,FALSE,"т02бд"}</definedName>
    <definedName name="ГЦ" localSheetId="61" hidden="1">{#N/A,#N/A,FALSE,"т02бд"}</definedName>
    <definedName name="ГЦ" localSheetId="65" hidden="1">{#N/A,#N/A,FALSE,"т02бд"}</definedName>
    <definedName name="ГЦ" localSheetId="74" hidden="1">{#N/A,#N/A,FALSE,"т02бд"}</definedName>
    <definedName name="ГЦ" localSheetId="75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3" hidden="1">{#N/A,#N/A,FALSE,"т02бд"}</definedName>
    <definedName name="ГЦ" localSheetId="80" hidden="1">{#N/A,#N/A,FALSE,"т02бд"}</definedName>
    <definedName name="ГЦ" localSheetId="90" hidden="1">{#N/A,#N/A,FALSE,"т02бд"}</definedName>
    <definedName name="ГЦ" localSheetId="82" hidden="1">{#N/A,#N/A,FALSE,"т02бд"}</definedName>
    <definedName name="ГЦ" localSheetId="83" hidden="1">{#N/A,#N/A,FALSE,"т02бд"}</definedName>
    <definedName name="ГЦ" localSheetId="88" hidden="1">{#N/A,#N/A,FALSE,"т02бд"}</definedName>
    <definedName name="ГЦ" localSheetId="30" hidden="1">{#N/A,#N/A,FALSE,"т02бд"}</definedName>
    <definedName name="ГЦ" localSheetId="78" hidden="1">{#N/A,#N/A,FALSE,"т02бд"}</definedName>
    <definedName name="ГЦ" localSheetId="79" hidden="1">{#N/A,#N/A,FALSE,"т02бд"}</definedName>
    <definedName name="ГЦ" hidden="1">{#N/A,#N/A,FALSE,"т02бд"}</definedName>
    <definedName name="д17.1" localSheetId="43">'[23]д17-1'!$A$1:$H$1</definedName>
    <definedName name="д17.1">'[24]д17-1'!$A$1:$H$1</definedName>
    <definedName name="ддд" localSheetId="1" hidden="1">{#N/A,#N/A,FALSE,"Лист4"}</definedName>
    <definedName name="ддд" localSheetId="14" hidden="1">{#N/A,#N/A,FALSE,"Лист4"}</definedName>
    <definedName name="ддд" localSheetId="23" hidden="1">{#N/A,#N/A,FALSE,"Лист4"}</definedName>
    <definedName name="ддд" localSheetId="25" hidden="1">{#N/A,#N/A,FALSE,"Лист4"}</definedName>
    <definedName name="ддд" localSheetId="26" hidden="1">{#N/A,#N/A,FALSE,"Лист4"}</definedName>
    <definedName name="ддд" localSheetId="27" hidden="1">{#N/A,#N/A,FALSE,"Лист4"}</definedName>
    <definedName name="ддд" localSheetId="15" hidden="1">{#N/A,#N/A,FALSE,"Лист4"}</definedName>
    <definedName name="ддд" localSheetId="16" hidden="1">{#N/A,#N/A,FALSE,"Лист4"}</definedName>
    <definedName name="ддд" localSheetId="20" hidden="1">{#N/A,#N/A,FALSE,"Лист4"}</definedName>
    <definedName name="ддд" localSheetId="21" hidden="1">{#N/A,#N/A,FALSE,"Лист4"}</definedName>
    <definedName name="ддд" localSheetId="31" hidden="1">{#N/A,#N/A,FALSE,"Лист4"}</definedName>
    <definedName name="ддд" localSheetId="40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45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34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50" hidden="1">{#N/A,#N/A,FALSE,"Лист4"}</definedName>
    <definedName name="ддд" localSheetId="52" hidden="1">{#N/A,#N/A,FALSE,"Лист4"}</definedName>
    <definedName name="ддд" localSheetId="53" hidden="1">{#N/A,#N/A,FALSE,"Лист4"}</definedName>
    <definedName name="ддд" localSheetId="55" hidden="1">{#N/A,#N/A,FALSE,"Лист4"}</definedName>
    <definedName name="ддд" localSheetId="58" hidden="1">{#N/A,#N/A,FALSE,"Лист4"}</definedName>
    <definedName name="ддд" localSheetId="59" hidden="1">{#N/A,#N/A,FALSE,"Лист4"}</definedName>
    <definedName name="ддд" localSheetId="61" hidden="1">{#N/A,#N/A,FALSE,"Лист4"}</definedName>
    <definedName name="ддд" localSheetId="65" hidden="1">{#N/A,#N/A,FALSE,"Лист4"}</definedName>
    <definedName name="ддд" localSheetId="74" hidden="1">{#N/A,#N/A,FALSE,"Лист4"}</definedName>
    <definedName name="ддд" localSheetId="75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3" hidden="1">{#N/A,#N/A,FALSE,"Лист4"}</definedName>
    <definedName name="ддд" localSheetId="80" hidden="1">{#N/A,#N/A,FALSE,"Лист4"}</definedName>
    <definedName name="ддд" localSheetId="90" hidden="1">{#N/A,#N/A,FALSE,"Лист4"}</definedName>
    <definedName name="ддд" localSheetId="82" hidden="1">{#N/A,#N/A,FALSE,"Лист4"}</definedName>
    <definedName name="ддд" localSheetId="83" hidden="1">{#N/A,#N/A,FALSE,"Лист4"}</definedName>
    <definedName name="ддд" localSheetId="88" hidden="1">{#N/A,#N/A,FALSE,"Лист4"}</definedName>
    <definedName name="ддд" localSheetId="30" hidden="1">{#N/A,#N/A,FALSE,"Лист4"}</definedName>
    <definedName name="ддд" localSheetId="78" hidden="1">{#N/A,#N/A,FALSE,"Лист4"}</definedName>
    <definedName name="ддд" localSheetId="79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4" hidden="1">{#N/A,#N/A,FALSE,"Лист4"}</definedName>
    <definedName name="е" localSheetId="23" hidden="1">{#N/A,#N/A,FALSE,"Лист4"}</definedName>
    <definedName name="е" localSheetId="25" hidden="1">{#N/A,#N/A,FALSE,"Лист4"}</definedName>
    <definedName name="е" localSheetId="26" hidden="1">{#N/A,#N/A,FALSE,"Лист4"}</definedName>
    <definedName name="е" localSheetId="27" hidden="1">{#N/A,#N/A,FALSE,"Лист4"}</definedName>
    <definedName name="е" localSheetId="15" hidden="1">{#N/A,#N/A,FALSE,"Лист4"}</definedName>
    <definedName name="е" localSheetId="16" hidden="1">{#N/A,#N/A,FALSE,"Лист4"}</definedName>
    <definedName name="е" localSheetId="20" hidden="1">{#N/A,#N/A,FALSE,"Лист4"}</definedName>
    <definedName name="е" localSheetId="21" hidden="1">{#N/A,#N/A,FALSE,"Лист4"}</definedName>
    <definedName name="е" localSheetId="31" hidden="1">{#N/A,#N/A,FALSE,"Лист4"}</definedName>
    <definedName name="е" localSheetId="40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45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34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50" hidden="1">{#N/A,#N/A,FALSE,"Лист4"}</definedName>
    <definedName name="е" localSheetId="52" hidden="1">{#N/A,#N/A,FALSE,"Лист4"}</definedName>
    <definedName name="е" localSheetId="53" hidden="1">{#N/A,#N/A,FALSE,"Лист4"}</definedName>
    <definedName name="е" localSheetId="55" hidden="1">{#N/A,#N/A,FALSE,"Лист4"}</definedName>
    <definedName name="е" localSheetId="58" hidden="1">{#N/A,#N/A,FALSE,"Лист4"}</definedName>
    <definedName name="е" localSheetId="59" hidden="1">{#N/A,#N/A,FALSE,"Лист4"}</definedName>
    <definedName name="е" localSheetId="61" hidden="1">{#N/A,#N/A,FALSE,"Лист4"}</definedName>
    <definedName name="е" localSheetId="65" hidden="1">{#N/A,#N/A,FALSE,"Лист4"}</definedName>
    <definedName name="е" localSheetId="74" hidden="1">{#N/A,#N/A,FALSE,"Лист4"}</definedName>
    <definedName name="е" localSheetId="75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3" hidden="1">{#N/A,#N/A,FALSE,"Лист4"}</definedName>
    <definedName name="е" localSheetId="80" hidden="1">{#N/A,#N/A,FALSE,"Лист4"}</definedName>
    <definedName name="е" localSheetId="90" hidden="1">{#N/A,#N/A,FALSE,"Лист4"}</definedName>
    <definedName name="е" localSheetId="82" hidden="1">{#N/A,#N/A,FALSE,"Лист4"}</definedName>
    <definedName name="е" localSheetId="83" hidden="1">{#N/A,#N/A,FALSE,"Лист4"}</definedName>
    <definedName name="е" localSheetId="88" hidden="1">{#N/A,#N/A,FALSE,"Лист4"}</definedName>
    <definedName name="е" localSheetId="30" hidden="1">{#N/A,#N/A,FALSE,"Лист4"}</definedName>
    <definedName name="е" localSheetId="78" hidden="1">{#N/A,#N/A,FALSE,"Лист4"}</definedName>
    <definedName name="е" localSheetId="7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4" hidden="1">{#N/A,#N/A,FALSE,"т02бд"}</definedName>
    <definedName name="ее" localSheetId="23" hidden="1">{#N/A,#N/A,FALSE,"т02бд"}</definedName>
    <definedName name="ее" localSheetId="25" hidden="1">{#N/A,#N/A,FALSE,"т02бд"}</definedName>
    <definedName name="ее" localSheetId="26" hidden="1">{#N/A,#N/A,FALSE,"т02бд"}</definedName>
    <definedName name="ее" localSheetId="27" hidden="1">{#N/A,#N/A,FALSE,"т02бд"}</definedName>
    <definedName name="ее" localSheetId="15" hidden="1">{#N/A,#N/A,FALSE,"т02бд"}</definedName>
    <definedName name="ее" localSheetId="16" hidden="1">{#N/A,#N/A,FALSE,"т02бд"}</definedName>
    <definedName name="ее" localSheetId="20" hidden="1">{#N/A,#N/A,FALSE,"т02бд"}</definedName>
    <definedName name="ее" localSheetId="21" hidden="1">{#N/A,#N/A,FALSE,"т02бд"}</definedName>
    <definedName name="ее" localSheetId="31" hidden="1">{#N/A,#N/A,FALSE,"т02бд"}</definedName>
    <definedName name="ее" localSheetId="40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45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34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50" hidden="1">{#N/A,#N/A,FALSE,"т02бд"}</definedName>
    <definedName name="ее" localSheetId="52" hidden="1">{#N/A,#N/A,FALSE,"т02бд"}</definedName>
    <definedName name="ее" localSheetId="53" hidden="1">{#N/A,#N/A,FALSE,"т02бд"}</definedName>
    <definedName name="ее" localSheetId="55" hidden="1">{#N/A,#N/A,FALSE,"т02бд"}</definedName>
    <definedName name="ее" localSheetId="58" hidden="1">{#N/A,#N/A,FALSE,"т02бд"}</definedName>
    <definedName name="ее" localSheetId="59" hidden="1">{#N/A,#N/A,FALSE,"т02бд"}</definedName>
    <definedName name="ее" localSheetId="61" hidden="1">{#N/A,#N/A,FALSE,"т02бд"}</definedName>
    <definedName name="ее" localSheetId="65" hidden="1">{#N/A,#N/A,FALSE,"т02бд"}</definedName>
    <definedName name="ее" localSheetId="74" hidden="1">{#N/A,#N/A,FALSE,"т02бд"}</definedName>
    <definedName name="ее" localSheetId="75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3" hidden="1">{#N/A,#N/A,FALSE,"т02бд"}</definedName>
    <definedName name="ее" localSheetId="80" hidden="1">{#N/A,#N/A,FALSE,"т02бд"}</definedName>
    <definedName name="ее" localSheetId="90" hidden="1">{#N/A,#N/A,FALSE,"т02бд"}</definedName>
    <definedName name="ее" localSheetId="82" hidden="1">{#N/A,#N/A,FALSE,"т02бд"}</definedName>
    <definedName name="ее" localSheetId="83" hidden="1">{#N/A,#N/A,FALSE,"т02бд"}</definedName>
    <definedName name="ее" localSheetId="88" hidden="1">{#N/A,#N/A,FALSE,"т02бд"}</definedName>
    <definedName name="ее" localSheetId="30" hidden="1">{#N/A,#N/A,FALSE,"т02бд"}</definedName>
    <definedName name="ее" localSheetId="78" hidden="1">{#N/A,#N/A,FALSE,"т02бд"}</definedName>
    <definedName name="ее" localSheetId="7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4" hidden="1">{#N/A,#N/A,FALSE,"Лист4"}</definedName>
    <definedName name="ееге" localSheetId="23" hidden="1">{#N/A,#N/A,FALSE,"Лист4"}</definedName>
    <definedName name="ееге" localSheetId="25" hidden="1">{#N/A,#N/A,FALSE,"Лист4"}</definedName>
    <definedName name="ееге" localSheetId="26" hidden="1">{#N/A,#N/A,FALSE,"Лист4"}</definedName>
    <definedName name="ееге" localSheetId="27" hidden="1">{#N/A,#N/A,FALSE,"Лист4"}</definedName>
    <definedName name="ееге" localSheetId="15" hidden="1">{#N/A,#N/A,FALSE,"Лист4"}</definedName>
    <definedName name="ееге" localSheetId="16" hidden="1">{#N/A,#N/A,FALSE,"Лист4"}</definedName>
    <definedName name="ееге" localSheetId="20" hidden="1">{#N/A,#N/A,FALSE,"Лист4"}</definedName>
    <definedName name="ееге" localSheetId="21" hidden="1">{#N/A,#N/A,FALSE,"Лист4"}</definedName>
    <definedName name="ееге" localSheetId="31" hidden="1">{#N/A,#N/A,FALSE,"Лист4"}</definedName>
    <definedName name="ееге" localSheetId="40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45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34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50" hidden="1">{#N/A,#N/A,FALSE,"Лист4"}</definedName>
    <definedName name="ееге" localSheetId="52" hidden="1">{#N/A,#N/A,FALSE,"Лист4"}</definedName>
    <definedName name="ееге" localSheetId="53" hidden="1">{#N/A,#N/A,FALSE,"Лист4"}</definedName>
    <definedName name="ееге" localSheetId="55" hidden="1">{#N/A,#N/A,FALSE,"Лист4"}</definedName>
    <definedName name="ееге" localSheetId="58" hidden="1">{#N/A,#N/A,FALSE,"Лист4"}</definedName>
    <definedName name="ееге" localSheetId="59" hidden="1">{#N/A,#N/A,FALSE,"Лист4"}</definedName>
    <definedName name="ееге" localSheetId="61" hidden="1">{#N/A,#N/A,FALSE,"Лист4"}</definedName>
    <definedName name="ееге" localSheetId="65" hidden="1">{#N/A,#N/A,FALSE,"Лист4"}</definedName>
    <definedName name="ееге" localSheetId="74" hidden="1">{#N/A,#N/A,FALSE,"Лист4"}</definedName>
    <definedName name="ееге" localSheetId="75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3" hidden="1">{#N/A,#N/A,FALSE,"Лист4"}</definedName>
    <definedName name="ееге" localSheetId="80" hidden="1">{#N/A,#N/A,FALSE,"Лист4"}</definedName>
    <definedName name="ееге" localSheetId="90" hidden="1">{#N/A,#N/A,FALSE,"Лист4"}</definedName>
    <definedName name="ееге" localSheetId="82" hidden="1">{#N/A,#N/A,FALSE,"Лист4"}</definedName>
    <definedName name="ееге" localSheetId="83" hidden="1">{#N/A,#N/A,FALSE,"Лист4"}</definedName>
    <definedName name="ееге" localSheetId="88" hidden="1">{#N/A,#N/A,FALSE,"Лист4"}</definedName>
    <definedName name="ееге" localSheetId="30" hidden="1">{#N/A,#N/A,FALSE,"Лист4"}</definedName>
    <definedName name="ееге" localSheetId="78" hidden="1">{#N/A,#N/A,FALSE,"Лист4"}</definedName>
    <definedName name="ееге" localSheetId="7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4" hidden="1">{#N/A,#N/A,FALSE,"Лист4"}</definedName>
    <definedName name="еегше" localSheetId="23" hidden="1">{#N/A,#N/A,FALSE,"Лист4"}</definedName>
    <definedName name="еегше" localSheetId="25" hidden="1">{#N/A,#N/A,FALSE,"Лист4"}</definedName>
    <definedName name="еегше" localSheetId="26" hidden="1">{#N/A,#N/A,FALSE,"Лист4"}</definedName>
    <definedName name="еегше" localSheetId="27" hidden="1">{#N/A,#N/A,FALSE,"Лист4"}</definedName>
    <definedName name="еегше" localSheetId="15" hidden="1">{#N/A,#N/A,FALSE,"Лист4"}</definedName>
    <definedName name="еегше" localSheetId="16" hidden="1">{#N/A,#N/A,FALSE,"Лист4"}</definedName>
    <definedName name="еегше" localSheetId="20" hidden="1">{#N/A,#N/A,FALSE,"Лист4"}</definedName>
    <definedName name="еегше" localSheetId="21" hidden="1">{#N/A,#N/A,FALSE,"Лист4"}</definedName>
    <definedName name="еегше" localSheetId="31" hidden="1">{#N/A,#N/A,FALSE,"Лист4"}</definedName>
    <definedName name="еегше" localSheetId="40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45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34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50" hidden="1">{#N/A,#N/A,FALSE,"Лист4"}</definedName>
    <definedName name="еегше" localSheetId="52" hidden="1">{#N/A,#N/A,FALSE,"Лист4"}</definedName>
    <definedName name="еегше" localSheetId="53" hidden="1">{#N/A,#N/A,FALSE,"Лист4"}</definedName>
    <definedName name="еегше" localSheetId="55" hidden="1">{#N/A,#N/A,FALSE,"Лист4"}</definedName>
    <definedName name="еегше" localSheetId="58" hidden="1">{#N/A,#N/A,FALSE,"Лист4"}</definedName>
    <definedName name="еегше" localSheetId="59" hidden="1">{#N/A,#N/A,FALSE,"Лист4"}</definedName>
    <definedName name="еегше" localSheetId="61" hidden="1">{#N/A,#N/A,FALSE,"Лист4"}</definedName>
    <definedName name="еегше" localSheetId="65" hidden="1">{#N/A,#N/A,FALSE,"Лист4"}</definedName>
    <definedName name="еегше" localSheetId="74" hidden="1">{#N/A,#N/A,FALSE,"Лист4"}</definedName>
    <definedName name="еегше" localSheetId="75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3" hidden="1">{#N/A,#N/A,FALSE,"Лист4"}</definedName>
    <definedName name="еегше" localSheetId="80" hidden="1">{#N/A,#N/A,FALSE,"Лист4"}</definedName>
    <definedName name="еегше" localSheetId="90" hidden="1">{#N/A,#N/A,FALSE,"Лист4"}</definedName>
    <definedName name="еегше" localSheetId="82" hidden="1">{#N/A,#N/A,FALSE,"Лист4"}</definedName>
    <definedName name="еегше" localSheetId="83" hidden="1">{#N/A,#N/A,FALSE,"Лист4"}</definedName>
    <definedName name="еегше" localSheetId="88" hidden="1">{#N/A,#N/A,FALSE,"Лист4"}</definedName>
    <definedName name="еегше" localSheetId="30" hidden="1">{#N/A,#N/A,FALSE,"Лист4"}</definedName>
    <definedName name="еегше" localSheetId="78" hidden="1">{#N/A,#N/A,FALSE,"Лист4"}</definedName>
    <definedName name="еегше" localSheetId="7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4" hidden="1">{#N/A,#N/A,FALSE,"Лист4"}</definedName>
    <definedName name="еее" localSheetId="23" hidden="1">{#N/A,#N/A,FALSE,"Лист4"}</definedName>
    <definedName name="еее" localSheetId="25" hidden="1">{#N/A,#N/A,FALSE,"Лист4"}</definedName>
    <definedName name="еее" localSheetId="26" hidden="1">{#N/A,#N/A,FALSE,"Лист4"}</definedName>
    <definedName name="еее" localSheetId="27" hidden="1">{#N/A,#N/A,FALSE,"Лист4"}</definedName>
    <definedName name="еее" localSheetId="15" hidden="1">{#N/A,#N/A,FALSE,"Лист4"}</definedName>
    <definedName name="еее" localSheetId="16" hidden="1">{#N/A,#N/A,FALSE,"Лист4"}</definedName>
    <definedName name="еее" localSheetId="20" hidden="1">{#N/A,#N/A,FALSE,"Лист4"}</definedName>
    <definedName name="еее" localSheetId="21" hidden="1">{#N/A,#N/A,FALSE,"Лист4"}</definedName>
    <definedName name="еее" localSheetId="31" hidden="1">{#N/A,#N/A,FALSE,"Лист4"}</definedName>
    <definedName name="еее" localSheetId="40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45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34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50" hidden="1">{#N/A,#N/A,FALSE,"Лист4"}</definedName>
    <definedName name="еее" localSheetId="52" hidden="1">{#N/A,#N/A,FALSE,"Лист4"}</definedName>
    <definedName name="еее" localSheetId="53" hidden="1">{#N/A,#N/A,FALSE,"Лист4"}</definedName>
    <definedName name="еее" localSheetId="55" hidden="1">{#N/A,#N/A,FALSE,"Лист4"}</definedName>
    <definedName name="еее" localSheetId="58" hidden="1">{#N/A,#N/A,FALSE,"Лист4"}</definedName>
    <definedName name="еее" localSheetId="59" hidden="1">{#N/A,#N/A,FALSE,"Лист4"}</definedName>
    <definedName name="еее" localSheetId="61" hidden="1">{#N/A,#N/A,FALSE,"Лист4"}</definedName>
    <definedName name="еее" localSheetId="65" hidden="1">{#N/A,#N/A,FALSE,"Лист4"}</definedName>
    <definedName name="еее" localSheetId="74" hidden="1">{#N/A,#N/A,FALSE,"Лист4"}</definedName>
    <definedName name="еее" localSheetId="75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3" hidden="1">{#N/A,#N/A,FALSE,"Лист4"}</definedName>
    <definedName name="еее" localSheetId="80" hidden="1">{#N/A,#N/A,FALSE,"Лист4"}</definedName>
    <definedName name="еее" localSheetId="90" hidden="1">{#N/A,#N/A,FALSE,"Лист4"}</definedName>
    <definedName name="еее" localSheetId="82" hidden="1">{#N/A,#N/A,FALSE,"Лист4"}</definedName>
    <definedName name="еее" localSheetId="83" hidden="1">{#N/A,#N/A,FALSE,"Лист4"}</definedName>
    <definedName name="еее" localSheetId="88" hidden="1">{#N/A,#N/A,FALSE,"Лист4"}</definedName>
    <definedName name="еее" localSheetId="30" hidden="1">{#N/A,#N/A,FALSE,"Лист4"}</definedName>
    <definedName name="еее" localSheetId="78" hidden="1">{#N/A,#N/A,FALSE,"Лист4"}</definedName>
    <definedName name="еее" localSheetId="7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4" hidden="1">{#N/A,#N/A,FALSE,"Лист4"}</definedName>
    <definedName name="ееее" localSheetId="23" hidden="1">{#N/A,#N/A,FALSE,"Лист4"}</definedName>
    <definedName name="ееее" localSheetId="25" hidden="1">{#N/A,#N/A,FALSE,"Лист4"}</definedName>
    <definedName name="ееее" localSheetId="26" hidden="1">{#N/A,#N/A,FALSE,"Лист4"}</definedName>
    <definedName name="ееее" localSheetId="27" hidden="1">{#N/A,#N/A,FALSE,"Лист4"}</definedName>
    <definedName name="ееее" localSheetId="15" hidden="1">{#N/A,#N/A,FALSE,"Лист4"}</definedName>
    <definedName name="ееее" localSheetId="16" hidden="1">{#N/A,#N/A,FALSE,"Лист4"}</definedName>
    <definedName name="ееее" localSheetId="20" hidden="1">{#N/A,#N/A,FALSE,"Лист4"}</definedName>
    <definedName name="ееее" localSheetId="21" hidden="1">{#N/A,#N/A,FALSE,"Лист4"}</definedName>
    <definedName name="ееее" localSheetId="31" hidden="1">{#N/A,#N/A,FALSE,"Лист4"}</definedName>
    <definedName name="ееее" localSheetId="40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45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34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50" hidden="1">{#N/A,#N/A,FALSE,"Лист4"}</definedName>
    <definedName name="ееее" localSheetId="52" hidden="1">{#N/A,#N/A,FALSE,"Лист4"}</definedName>
    <definedName name="ееее" localSheetId="53" hidden="1">{#N/A,#N/A,FALSE,"Лист4"}</definedName>
    <definedName name="ееее" localSheetId="55" hidden="1">{#N/A,#N/A,FALSE,"Лист4"}</definedName>
    <definedName name="ееее" localSheetId="58" hidden="1">{#N/A,#N/A,FALSE,"Лист4"}</definedName>
    <definedName name="ееее" localSheetId="59" hidden="1">{#N/A,#N/A,FALSE,"Лист4"}</definedName>
    <definedName name="ееее" localSheetId="61" hidden="1">{#N/A,#N/A,FALSE,"Лист4"}</definedName>
    <definedName name="ееее" localSheetId="65" hidden="1">{#N/A,#N/A,FALSE,"Лист4"}</definedName>
    <definedName name="ееее" localSheetId="74" hidden="1">{#N/A,#N/A,FALSE,"Лист4"}</definedName>
    <definedName name="ееее" localSheetId="75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3" hidden="1">{#N/A,#N/A,FALSE,"Лист4"}</definedName>
    <definedName name="ееее" localSheetId="80" hidden="1">{#N/A,#N/A,FALSE,"Лист4"}</definedName>
    <definedName name="ееее" localSheetId="90" hidden="1">{#N/A,#N/A,FALSE,"Лист4"}</definedName>
    <definedName name="ееее" localSheetId="82" hidden="1">{#N/A,#N/A,FALSE,"Лист4"}</definedName>
    <definedName name="ееее" localSheetId="83" hidden="1">{#N/A,#N/A,FALSE,"Лист4"}</definedName>
    <definedName name="ееее" localSheetId="88" hidden="1">{#N/A,#N/A,FALSE,"Лист4"}</definedName>
    <definedName name="ееее" localSheetId="30" hidden="1">{#N/A,#N/A,FALSE,"Лист4"}</definedName>
    <definedName name="ееее" localSheetId="78" hidden="1">{#N/A,#N/A,FALSE,"Лист4"}</definedName>
    <definedName name="ееее" localSheetId="7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4" hidden="1">{#N/A,#N/A,FALSE,"Лист4"}</definedName>
    <definedName name="ееекк" localSheetId="23" hidden="1">{#N/A,#N/A,FALSE,"Лист4"}</definedName>
    <definedName name="ееекк" localSheetId="25" hidden="1">{#N/A,#N/A,FALSE,"Лист4"}</definedName>
    <definedName name="ееекк" localSheetId="26" hidden="1">{#N/A,#N/A,FALSE,"Лист4"}</definedName>
    <definedName name="ееекк" localSheetId="27" hidden="1">{#N/A,#N/A,FALSE,"Лист4"}</definedName>
    <definedName name="ееекк" localSheetId="15" hidden="1">{#N/A,#N/A,FALSE,"Лист4"}</definedName>
    <definedName name="ееекк" localSheetId="16" hidden="1">{#N/A,#N/A,FALSE,"Лист4"}</definedName>
    <definedName name="ееекк" localSheetId="20" hidden="1">{#N/A,#N/A,FALSE,"Лист4"}</definedName>
    <definedName name="ееекк" localSheetId="21" hidden="1">{#N/A,#N/A,FALSE,"Лист4"}</definedName>
    <definedName name="ееекк" localSheetId="31" hidden="1">{#N/A,#N/A,FALSE,"Лист4"}</definedName>
    <definedName name="ееекк" localSheetId="40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45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34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50" hidden="1">{#N/A,#N/A,FALSE,"Лист4"}</definedName>
    <definedName name="ееекк" localSheetId="52" hidden="1">{#N/A,#N/A,FALSE,"Лист4"}</definedName>
    <definedName name="ееекк" localSheetId="53" hidden="1">{#N/A,#N/A,FALSE,"Лист4"}</definedName>
    <definedName name="ееекк" localSheetId="55" hidden="1">{#N/A,#N/A,FALSE,"Лист4"}</definedName>
    <definedName name="ееекк" localSheetId="58" hidden="1">{#N/A,#N/A,FALSE,"Лист4"}</definedName>
    <definedName name="ееекк" localSheetId="59" hidden="1">{#N/A,#N/A,FALSE,"Лист4"}</definedName>
    <definedName name="ееекк" localSheetId="61" hidden="1">{#N/A,#N/A,FALSE,"Лист4"}</definedName>
    <definedName name="ееекк" localSheetId="65" hidden="1">{#N/A,#N/A,FALSE,"Лист4"}</definedName>
    <definedName name="ееекк" localSheetId="74" hidden="1">{#N/A,#N/A,FALSE,"Лист4"}</definedName>
    <definedName name="ееекк" localSheetId="75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3" hidden="1">{#N/A,#N/A,FALSE,"Лист4"}</definedName>
    <definedName name="ееекк" localSheetId="80" hidden="1">{#N/A,#N/A,FALSE,"Лист4"}</definedName>
    <definedName name="ееекк" localSheetId="90" hidden="1">{#N/A,#N/A,FALSE,"Лист4"}</definedName>
    <definedName name="ееекк" localSheetId="82" hidden="1">{#N/A,#N/A,FALSE,"Лист4"}</definedName>
    <definedName name="ееекк" localSheetId="83" hidden="1">{#N/A,#N/A,FALSE,"Лист4"}</definedName>
    <definedName name="ееекк" localSheetId="88" hidden="1">{#N/A,#N/A,FALSE,"Лист4"}</definedName>
    <definedName name="ееекк" localSheetId="30" hidden="1">{#N/A,#N/A,FALSE,"Лист4"}</definedName>
    <definedName name="ееекк" localSheetId="78" hidden="1">{#N/A,#N/A,FALSE,"Лист4"}</definedName>
    <definedName name="ееекк" localSheetId="7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4" hidden="1">{#N/A,#N/A,FALSE,"Лист4"}</definedName>
    <definedName name="еепке" localSheetId="23" hidden="1">{#N/A,#N/A,FALSE,"Лист4"}</definedName>
    <definedName name="еепке" localSheetId="25" hidden="1">{#N/A,#N/A,FALSE,"Лист4"}</definedName>
    <definedName name="еепке" localSheetId="26" hidden="1">{#N/A,#N/A,FALSE,"Лист4"}</definedName>
    <definedName name="еепке" localSheetId="27" hidden="1">{#N/A,#N/A,FALSE,"Лист4"}</definedName>
    <definedName name="еепке" localSheetId="15" hidden="1">{#N/A,#N/A,FALSE,"Лист4"}</definedName>
    <definedName name="еепке" localSheetId="16" hidden="1">{#N/A,#N/A,FALSE,"Лист4"}</definedName>
    <definedName name="еепке" localSheetId="20" hidden="1">{#N/A,#N/A,FALSE,"Лист4"}</definedName>
    <definedName name="еепке" localSheetId="21" hidden="1">{#N/A,#N/A,FALSE,"Лист4"}</definedName>
    <definedName name="еепке" localSheetId="31" hidden="1">{#N/A,#N/A,FALSE,"Лист4"}</definedName>
    <definedName name="еепке" localSheetId="40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45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34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50" hidden="1">{#N/A,#N/A,FALSE,"Лист4"}</definedName>
    <definedName name="еепке" localSheetId="52" hidden="1">{#N/A,#N/A,FALSE,"Лист4"}</definedName>
    <definedName name="еепке" localSheetId="53" hidden="1">{#N/A,#N/A,FALSE,"Лист4"}</definedName>
    <definedName name="еепке" localSheetId="55" hidden="1">{#N/A,#N/A,FALSE,"Лист4"}</definedName>
    <definedName name="еепке" localSheetId="58" hidden="1">{#N/A,#N/A,FALSE,"Лист4"}</definedName>
    <definedName name="еепке" localSheetId="59" hidden="1">{#N/A,#N/A,FALSE,"Лист4"}</definedName>
    <definedName name="еепке" localSheetId="61" hidden="1">{#N/A,#N/A,FALSE,"Лист4"}</definedName>
    <definedName name="еепке" localSheetId="65" hidden="1">{#N/A,#N/A,FALSE,"Лист4"}</definedName>
    <definedName name="еепке" localSheetId="74" hidden="1">{#N/A,#N/A,FALSE,"Лист4"}</definedName>
    <definedName name="еепке" localSheetId="75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3" hidden="1">{#N/A,#N/A,FALSE,"Лист4"}</definedName>
    <definedName name="еепке" localSheetId="80" hidden="1">{#N/A,#N/A,FALSE,"Лист4"}</definedName>
    <definedName name="еепке" localSheetId="90" hidden="1">{#N/A,#N/A,FALSE,"Лист4"}</definedName>
    <definedName name="еепке" localSheetId="82" hidden="1">{#N/A,#N/A,FALSE,"Лист4"}</definedName>
    <definedName name="еепке" localSheetId="83" hidden="1">{#N/A,#N/A,FALSE,"Лист4"}</definedName>
    <definedName name="еепке" localSheetId="88" hidden="1">{#N/A,#N/A,FALSE,"Лист4"}</definedName>
    <definedName name="еепке" localSheetId="30" hidden="1">{#N/A,#N/A,FALSE,"Лист4"}</definedName>
    <definedName name="еепке" localSheetId="78" hidden="1">{#N/A,#N/A,FALSE,"Лист4"}</definedName>
    <definedName name="еепке" localSheetId="7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4" hidden="1">{#N/A,#N/A,FALSE,"Лист4"}</definedName>
    <definedName name="еешгег" localSheetId="23" hidden="1">{#N/A,#N/A,FALSE,"Лист4"}</definedName>
    <definedName name="еешгег" localSheetId="25" hidden="1">{#N/A,#N/A,FALSE,"Лист4"}</definedName>
    <definedName name="еешгег" localSheetId="26" hidden="1">{#N/A,#N/A,FALSE,"Лист4"}</definedName>
    <definedName name="еешгег" localSheetId="27" hidden="1">{#N/A,#N/A,FALSE,"Лист4"}</definedName>
    <definedName name="еешгег" localSheetId="15" hidden="1">{#N/A,#N/A,FALSE,"Лист4"}</definedName>
    <definedName name="еешгег" localSheetId="16" hidden="1">{#N/A,#N/A,FALSE,"Лист4"}</definedName>
    <definedName name="еешгег" localSheetId="20" hidden="1">{#N/A,#N/A,FALSE,"Лист4"}</definedName>
    <definedName name="еешгег" localSheetId="21" hidden="1">{#N/A,#N/A,FALSE,"Лист4"}</definedName>
    <definedName name="еешгег" localSheetId="31" hidden="1">{#N/A,#N/A,FALSE,"Лист4"}</definedName>
    <definedName name="еешгег" localSheetId="40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45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34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50" hidden="1">{#N/A,#N/A,FALSE,"Лист4"}</definedName>
    <definedName name="еешгег" localSheetId="52" hidden="1">{#N/A,#N/A,FALSE,"Лист4"}</definedName>
    <definedName name="еешгег" localSheetId="53" hidden="1">{#N/A,#N/A,FALSE,"Лист4"}</definedName>
    <definedName name="еешгег" localSheetId="55" hidden="1">{#N/A,#N/A,FALSE,"Лист4"}</definedName>
    <definedName name="еешгег" localSheetId="58" hidden="1">{#N/A,#N/A,FALSE,"Лист4"}</definedName>
    <definedName name="еешгег" localSheetId="59" hidden="1">{#N/A,#N/A,FALSE,"Лист4"}</definedName>
    <definedName name="еешгег" localSheetId="61" hidden="1">{#N/A,#N/A,FALSE,"Лист4"}</definedName>
    <definedName name="еешгег" localSheetId="65" hidden="1">{#N/A,#N/A,FALSE,"Лист4"}</definedName>
    <definedName name="еешгег" localSheetId="74" hidden="1">{#N/A,#N/A,FALSE,"Лист4"}</definedName>
    <definedName name="еешгег" localSheetId="75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3" hidden="1">{#N/A,#N/A,FALSE,"Лист4"}</definedName>
    <definedName name="еешгег" localSheetId="80" hidden="1">{#N/A,#N/A,FALSE,"Лист4"}</definedName>
    <definedName name="еешгег" localSheetId="90" hidden="1">{#N/A,#N/A,FALSE,"Лист4"}</definedName>
    <definedName name="еешгег" localSheetId="82" hidden="1">{#N/A,#N/A,FALSE,"Лист4"}</definedName>
    <definedName name="еешгег" localSheetId="83" hidden="1">{#N/A,#N/A,FALSE,"Лист4"}</definedName>
    <definedName name="еешгег" localSheetId="88" hidden="1">{#N/A,#N/A,FALSE,"Лист4"}</definedName>
    <definedName name="еешгег" localSheetId="30" hidden="1">{#N/A,#N/A,FALSE,"Лист4"}</definedName>
    <definedName name="еешгег" localSheetId="78" hidden="1">{#N/A,#N/A,FALSE,"Лист4"}</definedName>
    <definedName name="еешгег" localSheetId="7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4" hidden="1">{#N/A,#N/A,FALSE,"Лист4"}</definedName>
    <definedName name="екуц" localSheetId="23" hidden="1">{#N/A,#N/A,FALSE,"Лист4"}</definedName>
    <definedName name="екуц" localSheetId="25" hidden="1">{#N/A,#N/A,FALSE,"Лист4"}</definedName>
    <definedName name="екуц" localSheetId="26" hidden="1">{#N/A,#N/A,FALSE,"Лист4"}</definedName>
    <definedName name="екуц" localSheetId="27" hidden="1">{#N/A,#N/A,FALSE,"Лист4"}</definedName>
    <definedName name="екуц" localSheetId="15" hidden="1">{#N/A,#N/A,FALSE,"Лист4"}</definedName>
    <definedName name="екуц" localSheetId="16" hidden="1">{#N/A,#N/A,FALSE,"Лист4"}</definedName>
    <definedName name="екуц" localSheetId="20" hidden="1">{#N/A,#N/A,FALSE,"Лист4"}</definedName>
    <definedName name="екуц" localSheetId="21" hidden="1">{#N/A,#N/A,FALSE,"Лист4"}</definedName>
    <definedName name="екуц" localSheetId="31" hidden="1">{#N/A,#N/A,FALSE,"Лист4"}</definedName>
    <definedName name="екуц" localSheetId="40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45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34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50" hidden="1">{#N/A,#N/A,FALSE,"Лист4"}</definedName>
    <definedName name="екуц" localSheetId="52" hidden="1">{#N/A,#N/A,FALSE,"Лист4"}</definedName>
    <definedName name="екуц" localSheetId="53" hidden="1">{#N/A,#N/A,FALSE,"Лист4"}</definedName>
    <definedName name="екуц" localSheetId="55" hidden="1">{#N/A,#N/A,FALSE,"Лист4"}</definedName>
    <definedName name="екуц" localSheetId="58" hidden="1">{#N/A,#N/A,FALSE,"Лист4"}</definedName>
    <definedName name="екуц" localSheetId="59" hidden="1">{#N/A,#N/A,FALSE,"Лист4"}</definedName>
    <definedName name="екуц" localSheetId="61" hidden="1">{#N/A,#N/A,FALSE,"Лист4"}</definedName>
    <definedName name="екуц" localSheetId="65" hidden="1">{#N/A,#N/A,FALSE,"Лист4"}</definedName>
    <definedName name="екуц" localSheetId="74" hidden="1">{#N/A,#N/A,FALSE,"Лист4"}</definedName>
    <definedName name="екуц" localSheetId="75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3" hidden="1">{#N/A,#N/A,FALSE,"Лист4"}</definedName>
    <definedName name="екуц" localSheetId="80" hidden="1">{#N/A,#N/A,FALSE,"Лист4"}</definedName>
    <definedName name="екуц" localSheetId="90" hidden="1">{#N/A,#N/A,FALSE,"Лист4"}</definedName>
    <definedName name="екуц" localSheetId="82" hidden="1">{#N/A,#N/A,FALSE,"Лист4"}</definedName>
    <definedName name="екуц" localSheetId="83" hidden="1">{#N/A,#N/A,FALSE,"Лист4"}</definedName>
    <definedName name="екуц" localSheetId="88" hidden="1">{#N/A,#N/A,FALSE,"Лист4"}</definedName>
    <definedName name="екуц" localSheetId="30" hidden="1">{#N/A,#N/A,FALSE,"Лист4"}</definedName>
    <definedName name="екуц" localSheetId="78" hidden="1">{#N/A,#N/A,FALSE,"Лист4"}</definedName>
    <definedName name="екуц" localSheetId="7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4" hidden="1">{#N/A,#N/A,FALSE,"Лист4"}</definedName>
    <definedName name="енг" localSheetId="23" hidden="1">{#N/A,#N/A,FALSE,"Лист4"}</definedName>
    <definedName name="енг" localSheetId="25" hidden="1">{#N/A,#N/A,FALSE,"Лист4"}</definedName>
    <definedName name="енг" localSheetId="26" hidden="1">{#N/A,#N/A,FALSE,"Лист4"}</definedName>
    <definedName name="енг" localSheetId="27" hidden="1">{#N/A,#N/A,FALSE,"Лист4"}</definedName>
    <definedName name="енг" localSheetId="15" hidden="1">{#N/A,#N/A,FALSE,"Лист4"}</definedName>
    <definedName name="енг" localSheetId="16" hidden="1">{#N/A,#N/A,FALSE,"Лист4"}</definedName>
    <definedName name="енг" localSheetId="20" hidden="1">{#N/A,#N/A,FALSE,"Лист4"}</definedName>
    <definedName name="енг" localSheetId="21" hidden="1">{#N/A,#N/A,FALSE,"Лист4"}</definedName>
    <definedName name="енг" localSheetId="31" hidden="1">{#N/A,#N/A,FALSE,"Лист4"}</definedName>
    <definedName name="енг" localSheetId="40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45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34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50" hidden="1">{#N/A,#N/A,FALSE,"Лист4"}</definedName>
    <definedName name="енг" localSheetId="52" hidden="1">{#N/A,#N/A,FALSE,"Лист4"}</definedName>
    <definedName name="енг" localSheetId="53" hidden="1">{#N/A,#N/A,FALSE,"Лист4"}</definedName>
    <definedName name="енг" localSheetId="55" hidden="1">{#N/A,#N/A,FALSE,"Лист4"}</definedName>
    <definedName name="енг" localSheetId="58" hidden="1">{#N/A,#N/A,FALSE,"Лист4"}</definedName>
    <definedName name="енг" localSheetId="59" hidden="1">{#N/A,#N/A,FALSE,"Лист4"}</definedName>
    <definedName name="енг" localSheetId="61" hidden="1">{#N/A,#N/A,FALSE,"Лист4"}</definedName>
    <definedName name="енг" localSheetId="65" hidden="1">{#N/A,#N/A,FALSE,"Лист4"}</definedName>
    <definedName name="енг" localSheetId="74" hidden="1">{#N/A,#N/A,FALSE,"Лист4"}</definedName>
    <definedName name="енг" localSheetId="75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3" hidden="1">{#N/A,#N/A,FALSE,"Лист4"}</definedName>
    <definedName name="енг" localSheetId="80" hidden="1">{#N/A,#N/A,FALSE,"Лист4"}</definedName>
    <definedName name="енг" localSheetId="90" hidden="1">{#N/A,#N/A,FALSE,"Лист4"}</definedName>
    <definedName name="енг" localSheetId="82" hidden="1">{#N/A,#N/A,FALSE,"Лист4"}</definedName>
    <definedName name="енг" localSheetId="83" hidden="1">{#N/A,#N/A,FALSE,"Лист4"}</definedName>
    <definedName name="енг" localSheetId="88" hidden="1">{#N/A,#N/A,FALSE,"Лист4"}</definedName>
    <definedName name="енг" localSheetId="30" hidden="1">{#N/A,#N/A,FALSE,"Лист4"}</definedName>
    <definedName name="енг" localSheetId="78" hidden="1">{#N/A,#N/A,FALSE,"Лист4"}</definedName>
    <definedName name="енг" localSheetId="7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4" hidden="1">{#N/A,#N/A,FALSE,"Лист4"}</definedName>
    <definedName name="епи" localSheetId="23" hidden="1">{#N/A,#N/A,FALSE,"Лист4"}</definedName>
    <definedName name="епи" localSheetId="25" hidden="1">{#N/A,#N/A,FALSE,"Лист4"}</definedName>
    <definedName name="епи" localSheetId="26" hidden="1">{#N/A,#N/A,FALSE,"Лист4"}</definedName>
    <definedName name="епи" localSheetId="27" hidden="1">{#N/A,#N/A,FALSE,"Лист4"}</definedName>
    <definedName name="епи" localSheetId="15" hidden="1">{#N/A,#N/A,FALSE,"Лист4"}</definedName>
    <definedName name="епи" localSheetId="16" hidden="1">{#N/A,#N/A,FALSE,"Лист4"}</definedName>
    <definedName name="епи" localSheetId="20" hidden="1">{#N/A,#N/A,FALSE,"Лист4"}</definedName>
    <definedName name="епи" localSheetId="21" hidden="1">{#N/A,#N/A,FALSE,"Лист4"}</definedName>
    <definedName name="епи" localSheetId="31" hidden="1">{#N/A,#N/A,FALSE,"Лист4"}</definedName>
    <definedName name="епи" localSheetId="40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45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34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50" hidden="1">{#N/A,#N/A,FALSE,"Лист4"}</definedName>
    <definedName name="епи" localSheetId="52" hidden="1">{#N/A,#N/A,FALSE,"Лист4"}</definedName>
    <definedName name="епи" localSheetId="53" hidden="1">{#N/A,#N/A,FALSE,"Лист4"}</definedName>
    <definedName name="епи" localSheetId="55" hidden="1">{#N/A,#N/A,FALSE,"Лист4"}</definedName>
    <definedName name="епи" localSheetId="58" hidden="1">{#N/A,#N/A,FALSE,"Лист4"}</definedName>
    <definedName name="епи" localSheetId="59" hidden="1">{#N/A,#N/A,FALSE,"Лист4"}</definedName>
    <definedName name="епи" localSheetId="61" hidden="1">{#N/A,#N/A,FALSE,"Лист4"}</definedName>
    <definedName name="епи" localSheetId="65" hidden="1">{#N/A,#N/A,FALSE,"Лист4"}</definedName>
    <definedName name="епи" localSheetId="74" hidden="1">{#N/A,#N/A,FALSE,"Лист4"}</definedName>
    <definedName name="епи" localSheetId="75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3" hidden="1">{#N/A,#N/A,FALSE,"Лист4"}</definedName>
    <definedName name="епи" localSheetId="80" hidden="1">{#N/A,#N/A,FALSE,"Лист4"}</definedName>
    <definedName name="епи" localSheetId="90" hidden="1">{#N/A,#N/A,FALSE,"Лист4"}</definedName>
    <definedName name="епи" localSheetId="82" hidden="1">{#N/A,#N/A,FALSE,"Лист4"}</definedName>
    <definedName name="епи" localSheetId="83" hidden="1">{#N/A,#N/A,FALSE,"Лист4"}</definedName>
    <definedName name="епи" localSheetId="88" hidden="1">{#N/A,#N/A,FALSE,"Лист4"}</definedName>
    <definedName name="епи" localSheetId="30" hidden="1">{#N/A,#N/A,FALSE,"Лист4"}</definedName>
    <definedName name="епи" localSheetId="78" hidden="1">{#N/A,#N/A,FALSE,"Лист4"}</definedName>
    <definedName name="епи" localSheetId="7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4" hidden="1">{#N/A,#N/A,FALSE,"т02бд"}</definedName>
    <definedName name="еппп" localSheetId="23" hidden="1">{#N/A,#N/A,FALSE,"т02бд"}</definedName>
    <definedName name="еппп" localSheetId="25" hidden="1">{#N/A,#N/A,FALSE,"т02бд"}</definedName>
    <definedName name="еппп" localSheetId="26" hidden="1">{#N/A,#N/A,FALSE,"т02бд"}</definedName>
    <definedName name="еппп" localSheetId="27" hidden="1">{#N/A,#N/A,FALSE,"т02бд"}</definedName>
    <definedName name="еппп" localSheetId="15" hidden="1">{#N/A,#N/A,FALSE,"т02бд"}</definedName>
    <definedName name="еппп" localSheetId="16" hidden="1">{#N/A,#N/A,FALSE,"т02бд"}</definedName>
    <definedName name="еппп" localSheetId="20" hidden="1">{#N/A,#N/A,FALSE,"т02бд"}</definedName>
    <definedName name="еппп" localSheetId="21" hidden="1">{#N/A,#N/A,FALSE,"т02бд"}</definedName>
    <definedName name="еппп" localSheetId="31" hidden="1">{#N/A,#N/A,FALSE,"т02бд"}</definedName>
    <definedName name="еппп" localSheetId="40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34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8" hidden="1">{#N/A,#N/A,FALSE,"т02бд"}</definedName>
    <definedName name="еппп" localSheetId="50" hidden="1">{#N/A,#N/A,FALSE,"т02бд"}</definedName>
    <definedName name="еппп" localSheetId="52" hidden="1">{#N/A,#N/A,FALSE,"т02бд"}</definedName>
    <definedName name="еппп" localSheetId="53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5" hidden="1">{#N/A,#N/A,FALSE,"т02бд"}</definedName>
    <definedName name="еппп" localSheetId="74" hidden="1">{#N/A,#N/A,FALSE,"т02бд"}</definedName>
    <definedName name="еппп" localSheetId="75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80" hidden="1">{#N/A,#N/A,FALSE,"т02бд"}</definedName>
    <definedName name="еппп" localSheetId="90" hidden="1">{#N/A,#N/A,FALSE,"т02бд"}</definedName>
    <definedName name="еппп" localSheetId="82" hidden="1">{#N/A,#N/A,FALSE,"т02бд"}</definedName>
    <definedName name="еппп" localSheetId="83" hidden="1">{#N/A,#N/A,FALSE,"т02бд"}</definedName>
    <definedName name="еппп" localSheetId="88" hidden="1">{#N/A,#N/A,FALSE,"т02бд"}</definedName>
    <definedName name="еппп" localSheetId="30" hidden="1">{#N/A,#N/A,FALSE,"т02бд"}</definedName>
    <definedName name="еппп" localSheetId="78" hidden="1">{#N/A,#N/A,FALSE,"т02бд"}</definedName>
    <definedName name="еппп" localSheetId="7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4" hidden="1">{#N/A,#N/A,FALSE,"т02бд"}</definedName>
    <definedName name="еппп_2" localSheetId="23" hidden="1">{#N/A,#N/A,FALSE,"т02бд"}</definedName>
    <definedName name="еппп_2" localSheetId="25" hidden="1">{#N/A,#N/A,FALSE,"т02бд"}</definedName>
    <definedName name="еппп_2" localSheetId="26" hidden="1">{#N/A,#N/A,FALSE,"т02бд"}</definedName>
    <definedName name="еппп_2" localSheetId="27" hidden="1">{#N/A,#N/A,FALSE,"т02бд"}</definedName>
    <definedName name="еппп_2" localSheetId="16" hidden="1">{#N/A,#N/A,FALSE,"т02бд"}</definedName>
    <definedName name="еппп_2" localSheetId="20" hidden="1">{#N/A,#N/A,FALSE,"т02бд"}</definedName>
    <definedName name="еппп_2" localSheetId="21" hidden="1">{#N/A,#N/A,FALSE,"т02бд"}</definedName>
    <definedName name="еппп_2" localSheetId="31" hidden="1">{#N/A,#N/A,FALSE,"т02бд"}</definedName>
    <definedName name="еппп_2" localSheetId="40" hidden="1">{#N/A,#N/A,FALSE,"т02бд"}</definedName>
    <definedName name="еппп_2" localSheetId="42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45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34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48" hidden="1">{#N/A,#N/A,FALSE,"т02бд"}</definedName>
    <definedName name="еппп_2" localSheetId="50" hidden="1">{#N/A,#N/A,FALSE,"т02бд"}</definedName>
    <definedName name="еппп_2" localSheetId="52" hidden="1">{#N/A,#N/A,FALSE,"т02бд"}</definedName>
    <definedName name="еппп_2" localSheetId="53" hidden="1">{#N/A,#N/A,FALSE,"т02бд"}</definedName>
    <definedName name="еппп_2" localSheetId="55" hidden="1">{#N/A,#N/A,FALSE,"т02бд"}</definedName>
    <definedName name="еппп_2" localSheetId="58" hidden="1">{#N/A,#N/A,FALSE,"т02бд"}</definedName>
    <definedName name="еппп_2" localSheetId="59" hidden="1">{#N/A,#N/A,FALSE,"т02бд"}</definedName>
    <definedName name="еппп_2" localSheetId="61" hidden="1">{#N/A,#N/A,FALSE,"т02бд"}</definedName>
    <definedName name="еппп_2" localSheetId="65" hidden="1">{#N/A,#N/A,FALSE,"т02бд"}</definedName>
    <definedName name="еппп_2" localSheetId="74" hidden="1">{#N/A,#N/A,FALSE,"т02бд"}</definedName>
    <definedName name="еппп_2" localSheetId="75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3" hidden="1">{#N/A,#N/A,FALSE,"т02бд"}</definedName>
    <definedName name="еппп_2" localSheetId="90" hidden="1">{#N/A,#N/A,FALSE,"т02бд"}</definedName>
    <definedName name="еппп_2" localSheetId="83" hidden="1">{#N/A,#N/A,FALSE,"т02бд"}</definedName>
    <definedName name="еппп_2" localSheetId="88" hidden="1">{#N/A,#N/A,FALSE,"т02бд"}</definedName>
    <definedName name="еппп_2" localSheetId="30" hidden="1">{#N/A,#N/A,FALSE,"т02бд"}</definedName>
    <definedName name="еппп_2" localSheetId="78" hidden="1">{#N/A,#N/A,FALSE,"т02бд"}</definedName>
    <definedName name="еппп_2" localSheetId="7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4" hidden="1">{#N/A,#N/A,FALSE,"т02бд"}</definedName>
    <definedName name="еппп_2_1" localSheetId="23" hidden="1">{#N/A,#N/A,FALSE,"т02бд"}</definedName>
    <definedName name="еппп_2_1" localSheetId="25" hidden="1">{#N/A,#N/A,FALSE,"т02бд"}</definedName>
    <definedName name="еппп_2_1" localSheetId="26" hidden="1">{#N/A,#N/A,FALSE,"т02бд"}</definedName>
    <definedName name="еппп_2_1" localSheetId="27" hidden="1">{#N/A,#N/A,FALSE,"т02бд"}</definedName>
    <definedName name="еппп_2_1" localSheetId="16" hidden="1">{#N/A,#N/A,FALSE,"т02бд"}</definedName>
    <definedName name="еппп_2_1" localSheetId="20" hidden="1">{#N/A,#N/A,FALSE,"т02бд"}</definedName>
    <definedName name="еппп_2_1" localSheetId="21" hidden="1">{#N/A,#N/A,FALSE,"т02бд"}</definedName>
    <definedName name="еппп_2_1" localSheetId="31" hidden="1">{#N/A,#N/A,FALSE,"т02бд"}</definedName>
    <definedName name="еппп_2_1" localSheetId="40" hidden="1">{#N/A,#N/A,FALSE,"т02бд"}</definedName>
    <definedName name="еппп_2_1" localSheetId="42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45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34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48" hidden="1">{#N/A,#N/A,FALSE,"т02бд"}</definedName>
    <definedName name="еппп_2_1" localSheetId="50" hidden="1">{#N/A,#N/A,FALSE,"т02бд"}</definedName>
    <definedName name="еппп_2_1" localSheetId="52" hidden="1">{#N/A,#N/A,FALSE,"т02бд"}</definedName>
    <definedName name="еппп_2_1" localSheetId="53" hidden="1">{#N/A,#N/A,FALSE,"т02бд"}</definedName>
    <definedName name="еппп_2_1" localSheetId="55" hidden="1">{#N/A,#N/A,FALSE,"т02бд"}</definedName>
    <definedName name="еппп_2_1" localSheetId="58" hidden="1">{#N/A,#N/A,FALSE,"т02бд"}</definedName>
    <definedName name="еппп_2_1" localSheetId="59" hidden="1">{#N/A,#N/A,FALSE,"т02бд"}</definedName>
    <definedName name="еппп_2_1" localSheetId="61" hidden="1">{#N/A,#N/A,FALSE,"т02бд"}</definedName>
    <definedName name="еппп_2_1" localSheetId="65" hidden="1">{#N/A,#N/A,FALSE,"т02бд"}</definedName>
    <definedName name="еппп_2_1" localSheetId="74" hidden="1">{#N/A,#N/A,FALSE,"т02бд"}</definedName>
    <definedName name="еппп_2_1" localSheetId="75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3" hidden="1">{#N/A,#N/A,FALSE,"т02бд"}</definedName>
    <definedName name="еппп_2_1" localSheetId="90" hidden="1">{#N/A,#N/A,FALSE,"т02бд"}</definedName>
    <definedName name="еппп_2_1" localSheetId="83" hidden="1">{#N/A,#N/A,FALSE,"т02бд"}</definedName>
    <definedName name="еппп_2_1" localSheetId="88" hidden="1">{#N/A,#N/A,FALSE,"т02бд"}</definedName>
    <definedName name="еппп_2_1" localSheetId="30" hidden="1">{#N/A,#N/A,FALSE,"т02бд"}</definedName>
    <definedName name="еппп_2_1" localSheetId="78" hidden="1">{#N/A,#N/A,FALSE,"т02бд"}</definedName>
    <definedName name="еппп_2_1" localSheetId="7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4" hidden="1">{#N/A,#N/A,FALSE,"Лист4"}</definedName>
    <definedName name="ешгееуу" localSheetId="23" hidden="1">{#N/A,#N/A,FALSE,"Лист4"}</definedName>
    <definedName name="ешгееуу" localSheetId="25" hidden="1">{#N/A,#N/A,FALSE,"Лист4"}</definedName>
    <definedName name="ешгееуу" localSheetId="26" hidden="1">{#N/A,#N/A,FALSE,"Лист4"}</definedName>
    <definedName name="ешгееуу" localSheetId="27" hidden="1">{#N/A,#N/A,FALSE,"Лист4"}</definedName>
    <definedName name="ешгееуу" localSheetId="15" hidden="1">{#N/A,#N/A,FALSE,"Лист4"}</definedName>
    <definedName name="ешгееуу" localSheetId="16" hidden="1">{#N/A,#N/A,FALSE,"Лист4"}</definedName>
    <definedName name="ешгееуу" localSheetId="20" hidden="1">{#N/A,#N/A,FALSE,"Лист4"}</definedName>
    <definedName name="ешгееуу" localSheetId="21" hidden="1">{#N/A,#N/A,FALSE,"Лист4"}</definedName>
    <definedName name="ешгееуу" localSheetId="31" hidden="1">{#N/A,#N/A,FALSE,"Лист4"}</definedName>
    <definedName name="ешгееуу" localSheetId="40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45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34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50" hidden="1">{#N/A,#N/A,FALSE,"Лист4"}</definedName>
    <definedName name="ешгееуу" localSheetId="52" hidden="1">{#N/A,#N/A,FALSE,"Лист4"}</definedName>
    <definedName name="ешгееуу" localSheetId="53" hidden="1">{#N/A,#N/A,FALSE,"Лист4"}</definedName>
    <definedName name="ешгееуу" localSheetId="55" hidden="1">{#N/A,#N/A,FALSE,"Лист4"}</definedName>
    <definedName name="ешгееуу" localSheetId="58" hidden="1">{#N/A,#N/A,FALSE,"Лист4"}</definedName>
    <definedName name="ешгееуу" localSheetId="59" hidden="1">{#N/A,#N/A,FALSE,"Лист4"}</definedName>
    <definedName name="ешгееуу" localSheetId="61" hidden="1">{#N/A,#N/A,FALSE,"Лист4"}</definedName>
    <definedName name="ешгееуу" localSheetId="65" hidden="1">{#N/A,#N/A,FALSE,"Лист4"}</definedName>
    <definedName name="ешгееуу" localSheetId="74" hidden="1">{#N/A,#N/A,FALSE,"Лист4"}</definedName>
    <definedName name="ешгееуу" localSheetId="75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3" hidden="1">{#N/A,#N/A,FALSE,"Лист4"}</definedName>
    <definedName name="ешгееуу" localSheetId="80" hidden="1">{#N/A,#N/A,FALSE,"Лист4"}</definedName>
    <definedName name="ешгееуу" localSheetId="90" hidden="1">{#N/A,#N/A,FALSE,"Лист4"}</definedName>
    <definedName name="ешгееуу" localSheetId="82" hidden="1">{#N/A,#N/A,FALSE,"Лист4"}</definedName>
    <definedName name="ешгееуу" localSheetId="83" hidden="1">{#N/A,#N/A,FALSE,"Лист4"}</definedName>
    <definedName name="ешгееуу" localSheetId="88" hidden="1">{#N/A,#N/A,FALSE,"Лист4"}</definedName>
    <definedName name="ешгееуу" localSheetId="30" hidden="1">{#N/A,#N/A,FALSE,"Лист4"}</definedName>
    <definedName name="ешгееуу" localSheetId="78" hidden="1">{#N/A,#N/A,FALSE,"Лист4"}</definedName>
    <definedName name="ешгееуу" localSheetId="7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4" hidden="1">{#N/A,#N/A,FALSE,"Лист4"}</definedName>
    <definedName name="є" localSheetId="23" hidden="1">{#N/A,#N/A,FALSE,"Лист4"}</definedName>
    <definedName name="є" localSheetId="25" hidden="1">{#N/A,#N/A,FALSE,"Лист4"}</definedName>
    <definedName name="є" localSheetId="26" hidden="1">{#N/A,#N/A,FALSE,"Лист4"}</definedName>
    <definedName name="є" localSheetId="27" hidden="1">{#N/A,#N/A,FALSE,"Лист4"}</definedName>
    <definedName name="є" localSheetId="15" hidden="1">{#N/A,#N/A,FALSE,"Лист4"}</definedName>
    <definedName name="є" localSheetId="16" hidden="1">{#N/A,#N/A,FALSE,"Лист4"}</definedName>
    <definedName name="є" localSheetId="20" hidden="1">{#N/A,#N/A,FALSE,"Лист4"}</definedName>
    <definedName name="є" localSheetId="21" hidden="1">{#N/A,#N/A,FALSE,"Лист4"}</definedName>
    <definedName name="є" localSheetId="31" hidden="1">{#N/A,#N/A,FALSE,"Лист4"}</definedName>
    <definedName name="є" localSheetId="40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45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34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50" hidden="1">{#N/A,#N/A,FALSE,"Лист4"}</definedName>
    <definedName name="є" localSheetId="52" hidden="1">{#N/A,#N/A,FALSE,"Лист4"}</definedName>
    <definedName name="є" localSheetId="53" hidden="1">{#N/A,#N/A,FALSE,"Лист4"}</definedName>
    <definedName name="є" localSheetId="55" hidden="1">{#N/A,#N/A,FALSE,"Лист4"}</definedName>
    <definedName name="є" localSheetId="58" hidden="1">{#N/A,#N/A,FALSE,"Лист4"}</definedName>
    <definedName name="є" localSheetId="59" hidden="1">{#N/A,#N/A,FALSE,"Лист4"}</definedName>
    <definedName name="є" localSheetId="61" hidden="1">{#N/A,#N/A,FALSE,"Лист4"}</definedName>
    <definedName name="є" localSheetId="65" hidden="1">{#N/A,#N/A,FALSE,"Лист4"}</definedName>
    <definedName name="є" localSheetId="74" hidden="1">{#N/A,#N/A,FALSE,"Лист4"}</definedName>
    <definedName name="є" localSheetId="75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3" hidden="1">{#N/A,#N/A,FALSE,"Лист4"}</definedName>
    <definedName name="є" localSheetId="80" hidden="1">{#N/A,#N/A,FALSE,"Лист4"}</definedName>
    <definedName name="є" localSheetId="90" hidden="1">{#N/A,#N/A,FALSE,"Лист4"}</definedName>
    <definedName name="є" localSheetId="82" hidden="1">{#N/A,#N/A,FALSE,"Лист4"}</definedName>
    <definedName name="є" localSheetId="83" hidden="1">{#N/A,#N/A,FALSE,"Лист4"}</definedName>
    <definedName name="є" localSheetId="88" hidden="1">{#N/A,#N/A,FALSE,"Лист4"}</definedName>
    <definedName name="є" localSheetId="30" hidden="1">{#N/A,#N/A,FALSE,"Лист4"}</definedName>
    <definedName name="є" localSheetId="78" hidden="1">{#N/A,#N/A,FALSE,"Лист4"}</definedName>
    <definedName name="є" localSheetId="7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4" hidden="1">{#N/A,#N/A,FALSE,"Лист4"}</definedName>
    <definedName name="єєє" localSheetId="23" hidden="1">{#N/A,#N/A,FALSE,"Лист4"}</definedName>
    <definedName name="єєє" localSheetId="25" hidden="1">{#N/A,#N/A,FALSE,"Лист4"}</definedName>
    <definedName name="єєє" localSheetId="26" hidden="1">{#N/A,#N/A,FALSE,"Лист4"}</definedName>
    <definedName name="єєє" localSheetId="27" hidden="1">{#N/A,#N/A,FALSE,"Лист4"}</definedName>
    <definedName name="єєє" localSheetId="15" hidden="1">{#N/A,#N/A,FALSE,"Лист4"}</definedName>
    <definedName name="єєє" localSheetId="16" hidden="1">{#N/A,#N/A,FALSE,"Лист4"}</definedName>
    <definedName name="єєє" localSheetId="20" hidden="1">{#N/A,#N/A,FALSE,"Лист4"}</definedName>
    <definedName name="єєє" localSheetId="21" hidden="1">{#N/A,#N/A,FALSE,"Лист4"}</definedName>
    <definedName name="єєє" localSheetId="31" hidden="1">{#N/A,#N/A,FALSE,"Лист4"}</definedName>
    <definedName name="єєє" localSheetId="40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45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34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50" hidden="1">{#N/A,#N/A,FALSE,"Лист4"}</definedName>
    <definedName name="єєє" localSheetId="52" hidden="1">{#N/A,#N/A,FALSE,"Лист4"}</definedName>
    <definedName name="єєє" localSheetId="53" hidden="1">{#N/A,#N/A,FALSE,"Лист4"}</definedName>
    <definedName name="єєє" localSheetId="55" hidden="1">{#N/A,#N/A,FALSE,"Лист4"}</definedName>
    <definedName name="єєє" localSheetId="58" hidden="1">{#N/A,#N/A,FALSE,"Лист4"}</definedName>
    <definedName name="єєє" localSheetId="59" hidden="1">{#N/A,#N/A,FALSE,"Лист4"}</definedName>
    <definedName name="єєє" localSheetId="61" hidden="1">{#N/A,#N/A,FALSE,"Лист4"}</definedName>
    <definedName name="єєє" localSheetId="65" hidden="1">{#N/A,#N/A,FALSE,"Лист4"}</definedName>
    <definedName name="єєє" localSheetId="74" hidden="1">{#N/A,#N/A,FALSE,"Лист4"}</definedName>
    <definedName name="єєє" localSheetId="75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3" hidden="1">{#N/A,#N/A,FALSE,"Лист4"}</definedName>
    <definedName name="єєє" localSheetId="80" hidden="1">{#N/A,#N/A,FALSE,"Лист4"}</definedName>
    <definedName name="єєє" localSheetId="90" hidden="1">{#N/A,#N/A,FALSE,"Лист4"}</definedName>
    <definedName name="єєє" localSheetId="82" hidden="1">{#N/A,#N/A,FALSE,"Лист4"}</definedName>
    <definedName name="єєє" localSheetId="83" hidden="1">{#N/A,#N/A,FALSE,"Лист4"}</definedName>
    <definedName name="єєє" localSheetId="88" hidden="1">{#N/A,#N/A,FALSE,"Лист4"}</definedName>
    <definedName name="єєє" localSheetId="30" hidden="1">{#N/A,#N/A,FALSE,"Лист4"}</definedName>
    <definedName name="єєє" localSheetId="78" hidden="1">{#N/A,#N/A,FALSE,"Лист4"}</definedName>
    <definedName name="єєє" localSheetId="7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4" hidden="1">{#N/A,#N/A,FALSE,"Лист4"}</definedName>
    <definedName name="єєєєєє" localSheetId="23" hidden="1">{#N/A,#N/A,FALSE,"Лист4"}</definedName>
    <definedName name="єєєєєє" localSheetId="25" hidden="1">{#N/A,#N/A,FALSE,"Лист4"}</definedName>
    <definedName name="єєєєєє" localSheetId="26" hidden="1">{#N/A,#N/A,FALSE,"Лист4"}</definedName>
    <definedName name="єєєєєє" localSheetId="27" hidden="1">{#N/A,#N/A,FALSE,"Лист4"}</definedName>
    <definedName name="єєєєєє" localSheetId="15" hidden="1">{#N/A,#N/A,FALSE,"Лист4"}</definedName>
    <definedName name="єєєєєє" localSheetId="16" hidden="1">{#N/A,#N/A,FALSE,"Лист4"}</definedName>
    <definedName name="єєєєєє" localSheetId="20" hidden="1">{#N/A,#N/A,FALSE,"Лист4"}</definedName>
    <definedName name="єєєєєє" localSheetId="21" hidden="1">{#N/A,#N/A,FALSE,"Лист4"}</definedName>
    <definedName name="єєєєєє" localSheetId="31" hidden="1">{#N/A,#N/A,FALSE,"Лист4"}</definedName>
    <definedName name="єєєєєє" localSheetId="40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45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34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50" hidden="1">{#N/A,#N/A,FALSE,"Лист4"}</definedName>
    <definedName name="єєєєєє" localSheetId="52" hidden="1">{#N/A,#N/A,FALSE,"Лист4"}</definedName>
    <definedName name="єєєєєє" localSheetId="53" hidden="1">{#N/A,#N/A,FALSE,"Лист4"}</definedName>
    <definedName name="єєєєєє" localSheetId="55" hidden="1">{#N/A,#N/A,FALSE,"Лист4"}</definedName>
    <definedName name="єєєєєє" localSheetId="58" hidden="1">{#N/A,#N/A,FALSE,"Лист4"}</definedName>
    <definedName name="єєєєєє" localSheetId="59" hidden="1">{#N/A,#N/A,FALSE,"Лист4"}</definedName>
    <definedName name="єєєєєє" localSheetId="61" hidden="1">{#N/A,#N/A,FALSE,"Лист4"}</definedName>
    <definedName name="єєєєєє" localSheetId="65" hidden="1">{#N/A,#N/A,FALSE,"Лист4"}</definedName>
    <definedName name="єєєєєє" localSheetId="74" hidden="1">{#N/A,#N/A,FALSE,"Лист4"}</definedName>
    <definedName name="єєєєєє" localSheetId="75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3" hidden="1">{#N/A,#N/A,FALSE,"Лист4"}</definedName>
    <definedName name="єєєєєє" localSheetId="80" hidden="1">{#N/A,#N/A,FALSE,"Лист4"}</definedName>
    <definedName name="єєєєєє" localSheetId="90" hidden="1">{#N/A,#N/A,FALSE,"Лист4"}</definedName>
    <definedName name="єєєєєє" localSheetId="82" hidden="1">{#N/A,#N/A,FALSE,"Лист4"}</definedName>
    <definedName name="єєєєєє" localSheetId="83" hidden="1">{#N/A,#N/A,FALSE,"Лист4"}</definedName>
    <definedName name="єєєєєє" localSheetId="88" hidden="1">{#N/A,#N/A,FALSE,"Лист4"}</definedName>
    <definedName name="єєєєєє" localSheetId="30" hidden="1">{#N/A,#N/A,FALSE,"Лист4"}</definedName>
    <definedName name="єєєєєє" localSheetId="78" hidden="1">{#N/A,#N/A,FALSE,"Лист4"}</definedName>
    <definedName name="єєєєєє" localSheetId="7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4" hidden="1">{#N/A,#N/A,FALSE,"Лист4"}</definedName>
    <definedName name="єєєєєєє" localSheetId="23" hidden="1">{#N/A,#N/A,FALSE,"Лист4"}</definedName>
    <definedName name="єєєєєєє" localSheetId="25" hidden="1">{#N/A,#N/A,FALSE,"Лист4"}</definedName>
    <definedName name="єєєєєєє" localSheetId="26" hidden="1">{#N/A,#N/A,FALSE,"Лист4"}</definedName>
    <definedName name="єєєєєєє" localSheetId="27" hidden="1">{#N/A,#N/A,FALSE,"Лист4"}</definedName>
    <definedName name="єєєєєєє" localSheetId="15" hidden="1">{#N/A,#N/A,FALSE,"Лист4"}</definedName>
    <definedName name="єєєєєєє" localSheetId="16" hidden="1">{#N/A,#N/A,FALSE,"Лист4"}</definedName>
    <definedName name="єєєєєєє" localSheetId="20" hidden="1">{#N/A,#N/A,FALSE,"Лист4"}</definedName>
    <definedName name="єєєєєєє" localSheetId="21" hidden="1">{#N/A,#N/A,FALSE,"Лист4"}</definedName>
    <definedName name="єєєєєєє" localSheetId="31" hidden="1">{#N/A,#N/A,FALSE,"Лист4"}</definedName>
    <definedName name="єєєєєєє" localSheetId="40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45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34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50" hidden="1">{#N/A,#N/A,FALSE,"Лист4"}</definedName>
    <definedName name="єєєєєєє" localSheetId="52" hidden="1">{#N/A,#N/A,FALSE,"Лист4"}</definedName>
    <definedName name="єєєєєєє" localSheetId="53" hidden="1">{#N/A,#N/A,FALSE,"Лист4"}</definedName>
    <definedName name="єєєєєєє" localSheetId="55" hidden="1">{#N/A,#N/A,FALSE,"Лист4"}</definedName>
    <definedName name="єєєєєєє" localSheetId="58" hidden="1">{#N/A,#N/A,FALSE,"Лист4"}</definedName>
    <definedName name="єєєєєєє" localSheetId="59" hidden="1">{#N/A,#N/A,FALSE,"Лист4"}</definedName>
    <definedName name="єєєєєєє" localSheetId="61" hidden="1">{#N/A,#N/A,FALSE,"Лист4"}</definedName>
    <definedName name="єєєєєєє" localSheetId="65" hidden="1">{#N/A,#N/A,FALSE,"Лист4"}</definedName>
    <definedName name="єєєєєєє" localSheetId="74" hidden="1">{#N/A,#N/A,FALSE,"Лист4"}</definedName>
    <definedName name="єєєєєєє" localSheetId="75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3" hidden="1">{#N/A,#N/A,FALSE,"Лист4"}</definedName>
    <definedName name="єєєєєєє" localSheetId="80" hidden="1">{#N/A,#N/A,FALSE,"Лист4"}</definedName>
    <definedName name="єєєєєєє" localSheetId="90" hidden="1">{#N/A,#N/A,FALSE,"Лист4"}</definedName>
    <definedName name="єєєєєєє" localSheetId="82" hidden="1">{#N/A,#N/A,FALSE,"Лист4"}</definedName>
    <definedName name="єєєєєєє" localSheetId="83" hidden="1">{#N/A,#N/A,FALSE,"Лист4"}</definedName>
    <definedName name="єєєєєєє" localSheetId="88" hidden="1">{#N/A,#N/A,FALSE,"Лист4"}</definedName>
    <definedName name="єєєєєєє" localSheetId="30" hidden="1">{#N/A,#N/A,FALSE,"Лист4"}</definedName>
    <definedName name="єєєєєєє" localSheetId="78" hidden="1">{#N/A,#N/A,FALSE,"Лист4"}</definedName>
    <definedName name="єєєєєєє" localSheetId="7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4" hidden="1">{#N/A,#N/A,FALSE,"Лист4"}</definedName>
    <definedName name="єєєєєєє." localSheetId="23" hidden="1">{#N/A,#N/A,FALSE,"Лист4"}</definedName>
    <definedName name="єєєєєєє." localSheetId="25" hidden="1">{#N/A,#N/A,FALSE,"Лист4"}</definedName>
    <definedName name="єєєєєєє." localSheetId="26" hidden="1">{#N/A,#N/A,FALSE,"Лист4"}</definedName>
    <definedName name="єєєєєєє." localSheetId="27" hidden="1">{#N/A,#N/A,FALSE,"Лист4"}</definedName>
    <definedName name="єєєєєєє." localSheetId="15" hidden="1">{#N/A,#N/A,FALSE,"Лист4"}</definedName>
    <definedName name="єєєєєєє." localSheetId="16" hidden="1">{#N/A,#N/A,FALSE,"Лист4"}</definedName>
    <definedName name="єєєєєєє." localSheetId="20" hidden="1">{#N/A,#N/A,FALSE,"Лист4"}</definedName>
    <definedName name="єєєєєєє." localSheetId="21" hidden="1">{#N/A,#N/A,FALSE,"Лист4"}</definedName>
    <definedName name="єєєєєєє." localSheetId="31" hidden="1">{#N/A,#N/A,FALSE,"Лист4"}</definedName>
    <definedName name="єєєєєєє." localSheetId="40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45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34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50" hidden="1">{#N/A,#N/A,FALSE,"Лист4"}</definedName>
    <definedName name="єєєєєєє." localSheetId="52" hidden="1">{#N/A,#N/A,FALSE,"Лист4"}</definedName>
    <definedName name="єєєєєєє." localSheetId="53" hidden="1">{#N/A,#N/A,FALSE,"Лист4"}</definedName>
    <definedName name="єєєєєєє." localSheetId="55" hidden="1">{#N/A,#N/A,FALSE,"Лист4"}</definedName>
    <definedName name="єєєєєєє." localSheetId="58" hidden="1">{#N/A,#N/A,FALSE,"Лист4"}</definedName>
    <definedName name="єєєєєєє." localSheetId="59" hidden="1">{#N/A,#N/A,FALSE,"Лист4"}</definedName>
    <definedName name="єєєєєєє." localSheetId="61" hidden="1">{#N/A,#N/A,FALSE,"Лист4"}</definedName>
    <definedName name="єєєєєєє." localSheetId="65" hidden="1">{#N/A,#N/A,FALSE,"Лист4"}</definedName>
    <definedName name="єєєєєєє." localSheetId="74" hidden="1">{#N/A,#N/A,FALSE,"Лист4"}</definedName>
    <definedName name="єєєєєєє." localSheetId="75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3" hidden="1">{#N/A,#N/A,FALSE,"Лист4"}</definedName>
    <definedName name="єєєєєєє." localSheetId="80" hidden="1">{#N/A,#N/A,FALSE,"Лист4"}</definedName>
    <definedName name="єєєєєєє." localSheetId="90" hidden="1">{#N/A,#N/A,FALSE,"Лист4"}</definedName>
    <definedName name="єєєєєєє." localSheetId="82" hidden="1">{#N/A,#N/A,FALSE,"Лист4"}</definedName>
    <definedName name="єєєєєєє." localSheetId="83" hidden="1">{#N/A,#N/A,FALSE,"Лист4"}</definedName>
    <definedName name="єєєєєєє." localSheetId="88" hidden="1">{#N/A,#N/A,FALSE,"Лист4"}</definedName>
    <definedName name="єєєєєєє." localSheetId="30" hidden="1">{#N/A,#N/A,FALSE,"Лист4"}</definedName>
    <definedName name="єєєєєєє." localSheetId="78" hidden="1">{#N/A,#N/A,FALSE,"Лист4"}</definedName>
    <definedName name="єєєєєєє." localSheetId="7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4" hidden="1">{#N/A,#N/A,FALSE,"Лист4"}</definedName>
    <definedName name="єєєєєєєєєєєє" localSheetId="23" hidden="1">{#N/A,#N/A,FALSE,"Лист4"}</definedName>
    <definedName name="єєєєєєєєєєєє" localSheetId="25" hidden="1">{#N/A,#N/A,FALSE,"Лист4"}</definedName>
    <definedName name="єєєєєєєєєєєє" localSheetId="26" hidden="1">{#N/A,#N/A,FALSE,"Лист4"}</definedName>
    <definedName name="єєєєєєєєєєєє" localSheetId="27" hidden="1">{#N/A,#N/A,FALSE,"Лист4"}</definedName>
    <definedName name="єєєєєєєєєєєє" localSheetId="15" hidden="1">{#N/A,#N/A,FALSE,"Лист4"}</definedName>
    <definedName name="єєєєєєєєєєєє" localSheetId="16" hidden="1">{#N/A,#N/A,FALSE,"Лист4"}</definedName>
    <definedName name="єєєєєєєєєєєє" localSheetId="20" hidden="1">{#N/A,#N/A,FALSE,"Лист4"}</definedName>
    <definedName name="єєєєєєєєєєєє" localSheetId="21" hidden="1">{#N/A,#N/A,FALSE,"Лист4"}</definedName>
    <definedName name="єєєєєєєєєєєє" localSheetId="31" hidden="1">{#N/A,#N/A,FALSE,"Лист4"}</definedName>
    <definedName name="єєєєєєєєєєєє" localSheetId="40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45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34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50" hidden="1">{#N/A,#N/A,FALSE,"Лист4"}</definedName>
    <definedName name="єєєєєєєєєєєє" localSheetId="52" hidden="1">{#N/A,#N/A,FALSE,"Лист4"}</definedName>
    <definedName name="єєєєєєєєєєєє" localSheetId="53" hidden="1">{#N/A,#N/A,FALSE,"Лист4"}</definedName>
    <definedName name="єєєєєєєєєєєє" localSheetId="55" hidden="1">{#N/A,#N/A,FALSE,"Лист4"}</definedName>
    <definedName name="єєєєєєєєєєєє" localSheetId="58" hidden="1">{#N/A,#N/A,FALSE,"Лист4"}</definedName>
    <definedName name="єєєєєєєєєєєє" localSheetId="59" hidden="1">{#N/A,#N/A,FALSE,"Лист4"}</definedName>
    <definedName name="єєєєєєєєєєєє" localSheetId="61" hidden="1">{#N/A,#N/A,FALSE,"Лист4"}</definedName>
    <definedName name="єєєєєєєєєєєє" localSheetId="65" hidden="1">{#N/A,#N/A,FALSE,"Лист4"}</definedName>
    <definedName name="єєєєєєєєєєєє" localSheetId="74" hidden="1">{#N/A,#N/A,FALSE,"Лист4"}</definedName>
    <definedName name="єєєєєєєєєєєє" localSheetId="75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3" hidden="1">{#N/A,#N/A,FALSE,"Лист4"}</definedName>
    <definedName name="єєєєєєєєєєєє" localSheetId="80" hidden="1">{#N/A,#N/A,FALSE,"Лист4"}</definedName>
    <definedName name="єєєєєєєєєєєє" localSheetId="90" hidden="1">{#N/A,#N/A,FALSE,"Лист4"}</definedName>
    <definedName name="єєєєєєєєєєєє" localSheetId="82" hidden="1">{#N/A,#N/A,FALSE,"Лист4"}</definedName>
    <definedName name="єєєєєєєєєєєє" localSheetId="83" hidden="1">{#N/A,#N/A,FALSE,"Лист4"}</definedName>
    <definedName name="єєєєєєєєєєєє" localSheetId="88" hidden="1">{#N/A,#N/A,FALSE,"Лист4"}</definedName>
    <definedName name="єєєєєєєєєєєє" localSheetId="30" hidden="1">{#N/A,#N/A,FALSE,"Лист4"}</definedName>
    <definedName name="єєєєєєєєєєєє" localSheetId="78" hidden="1">{#N/A,#N/A,FALSE,"Лист4"}</definedName>
    <definedName name="єєєєєєєєєєєє" localSheetId="7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4" hidden="1">{#N/A,#N/A,FALSE,"Лист4"}</definedName>
    <definedName name="єж" localSheetId="23" hidden="1">{#N/A,#N/A,FALSE,"Лист4"}</definedName>
    <definedName name="єж" localSheetId="25" hidden="1">{#N/A,#N/A,FALSE,"Лист4"}</definedName>
    <definedName name="єж" localSheetId="26" hidden="1">{#N/A,#N/A,FALSE,"Лист4"}</definedName>
    <definedName name="єж" localSheetId="27" hidden="1">{#N/A,#N/A,FALSE,"Лист4"}</definedName>
    <definedName name="єж" localSheetId="15" hidden="1">{#N/A,#N/A,FALSE,"Лист4"}</definedName>
    <definedName name="єж" localSheetId="16" hidden="1">{#N/A,#N/A,FALSE,"Лист4"}</definedName>
    <definedName name="єж" localSheetId="20" hidden="1">{#N/A,#N/A,FALSE,"Лист4"}</definedName>
    <definedName name="єж" localSheetId="21" hidden="1">{#N/A,#N/A,FALSE,"Лист4"}</definedName>
    <definedName name="єж" localSheetId="31" hidden="1">{#N/A,#N/A,FALSE,"Лист4"}</definedName>
    <definedName name="єж" localSheetId="40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45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34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50" hidden="1">{#N/A,#N/A,FALSE,"Лист4"}</definedName>
    <definedName name="єж" localSheetId="52" hidden="1">{#N/A,#N/A,FALSE,"Лист4"}</definedName>
    <definedName name="єж" localSheetId="53" hidden="1">{#N/A,#N/A,FALSE,"Лист4"}</definedName>
    <definedName name="єж" localSheetId="55" hidden="1">{#N/A,#N/A,FALSE,"Лист4"}</definedName>
    <definedName name="єж" localSheetId="58" hidden="1">{#N/A,#N/A,FALSE,"Лист4"}</definedName>
    <definedName name="єж" localSheetId="59" hidden="1">{#N/A,#N/A,FALSE,"Лист4"}</definedName>
    <definedName name="єж" localSheetId="61" hidden="1">{#N/A,#N/A,FALSE,"Лист4"}</definedName>
    <definedName name="єж" localSheetId="65" hidden="1">{#N/A,#N/A,FALSE,"Лист4"}</definedName>
    <definedName name="єж" localSheetId="74" hidden="1">{#N/A,#N/A,FALSE,"Лист4"}</definedName>
    <definedName name="єж" localSheetId="75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3" hidden="1">{#N/A,#N/A,FALSE,"Лист4"}</definedName>
    <definedName name="єж" localSheetId="80" hidden="1">{#N/A,#N/A,FALSE,"Лист4"}</definedName>
    <definedName name="єж" localSheetId="90" hidden="1">{#N/A,#N/A,FALSE,"Лист4"}</definedName>
    <definedName name="єж" localSheetId="82" hidden="1">{#N/A,#N/A,FALSE,"Лист4"}</definedName>
    <definedName name="єж" localSheetId="83" hidden="1">{#N/A,#N/A,FALSE,"Лист4"}</definedName>
    <definedName name="єж" localSheetId="88" hidden="1">{#N/A,#N/A,FALSE,"Лист4"}</definedName>
    <definedName name="єж" localSheetId="30" hidden="1">{#N/A,#N/A,FALSE,"Лист4"}</definedName>
    <definedName name="єж" localSheetId="78" hidden="1">{#N/A,#N/A,FALSE,"Лист4"}</definedName>
    <definedName name="єж" localSheetId="79" hidden="1">{#N/A,#N/A,FALSE,"Лист4"}</definedName>
    <definedName name="єж" hidden="1">{#N/A,#N/A,FALSE,"Лист4"}</definedName>
    <definedName name="ж" localSheetId="1" hidden="1">{#N/A,#N/A,FALSE,"т04"}</definedName>
    <definedName name="ж" localSheetId="14" hidden="1">{#N/A,#N/A,FALSE,"т04"}</definedName>
    <definedName name="ж" localSheetId="23" hidden="1">{#N/A,#N/A,FALSE,"т04"}</definedName>
    <definedName name="ж" localSheetId="25" hidden="1">{#N/A,#N/A,FALSE,"т04"}</definedName>
    <definedName name="ж" localSheetId="26" hidden="1">{#N/A,#N/A,FALSE,"т04"}</definedName>
    <definedName name="ж" localSheetId="27" hidden="1">{#N/A,#N/A,FALSE,"т04"}</definedName>
    <definedName name="ж" localSheetId="15" hidden="1">{#N/A,#N/A,FALSE,"т04"}</definedName>
    <definedName name="ж" localSheetId="16" hidden="1">{#N/A,#N/A,FALSE,"т04"}</definedName>
    <definedName name="ж" localSheetId="20" hidden="1">{#N/A,#N/A,FALSE,"т04"}</definedName>
    <definedName name="ж" localSheetId="21" hidden="1">{#N/A,#N/A,FALSE,"т04"}</definedName>
    <definedName name="ж" localSheetId="31" hidden="1">{#N/A,#N/A,FALSE,"т04"}</definedName>
    <definedName name="ж" localSheetId="40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45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34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50" hidden="1">{#N/A,#N/A,FALSE,"т04"}</definedName>
    <definedName name="ж" localSheetId="52" hidden="1">{#N/A,#N/A,FALSE,"т04"}</definedName>
    <definedName name="ж" localSheetId="53" hidden="1">{#N/A,#N/A,FALSE,"т04"}</definedName>
    <definedName name="ж" localSheetId="55" hidden="1">{#N/A,#N/A,FALSE,"т04"}</definedName>
    <definedName name="ж" localSheetId="58" hidden="1">{#N/A,#N/A,FALSE,"т04"}</definedName>
    <definedName name="ж" localSheetId="59" hidden="1">{#N/A,#N/A,FALSE,"т04"}</definedName>
    <definedName name="ж" localSheetId="61" hidden="1">{#N/A,#N/A,FALSE,"т04"}</definedName>
    <definedName name="ж" localSheetId="65" hidden="1">{#N/A,#N/A,FALSE,"т04"}</definedName>
    <definedName name="ж" localSheetId="74" hidden="1">{#N/A,#N/A,FALSE,"т04"}</definedName>
    <definedName name="ж" localSheetId="75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3" hidden="1">{#N/A,#N/A,FALSE,"т04"}</definedName>
    <definedName name="ж" localSheetId="80" hidden="1">{#N/A,#N/A,FALSE,"т04"}</definedName>
    <definedName name="ж" localSheetId="90" hidden="1">{#N/A,#N/A,FALSE,"т04"}</definedName>
    <definedName name="ж" localSheetId="82" hidden="1">{#N/A,#N/A,FALSE,"т04"}</definedName>
    <definedName name="ж" localSheetId="83" hidden="1">{#N/A,#N/A,FALSE,"т04"}</definedName>
    <definedName name="ж" localSheetId="88" hidden="1">{#N/A,#N/A,FALSE,"т04"}</definedName>
    <definedName name="ж" localSheetId="30" hidden="1">{#N/A,#N/A,FALSE,"т04"}</definedName>
    <definedName name="ж" localSheetId="78" hidden="1">{#N/A,#N/A,FALSE,"т04"}</definedName>
    <definedName name="ж" localSheetId="79" hidden="1">{#N/A,#N/A,FALSE,"т04"}</definedName>
    <definedName name="ж" hidden="1">{#N/A,#N/A,FALSE,"т04"}</definedName>
    <definedName name="жж" localSheetId="1" hidden="1">{#N/A,#N/A,FALSE,"Лист4"}</definedName>
    <definedName name="жж" localSheetId="14" hidden="1">{#N/A,#N/A,FALSE,"Лист4"}</definedName>
    <definedName name="жж" localSheetId="23" hidden="1">{#N/A,#N/A,FALSE,"Лист4"}</definedName>
    <definedName name="жж" localSheetId="25" hidden="1">{#N/A,#N/A,FALSE,"Лист4"}</definedName>
    <definedName name="жж" localSheetId="26" hidden="1">{#N/A,#N/A,FALSE,"Лист4"}</definedName>
    <definedName name="жж" localSheetId="27" hidden="1">{#N/A,#N/A,FALSE,"Лист4"}</definedName>
    <definedName name="жж" localSheetId="15" hidden="1">{#N/A,#N/A,FALSE,"Лист4"}</definedName>
    <definedName name="жж" localSheetId="16" hidden="1">{#N/A,#N/A,FALSE,"Лист4"}</definedName>
    <definedName name="жж" localSheetId="20" hidden="1">{#N/A,#N/A,FALSE,"Лист4"}</definedName>
    <definedName name="жж" localSheetId="21" hidden="1">{#N/A,#N/A,FALSE,"Лист4"}</definedName>
    <definedName name="жж" localSheetId="31" hidden="1">{#N/A,#N/A,FALSE,"Лист4"}</definedName>
    <definedName name="жж" localSheetId="40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45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34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50" hidden="1">{#N/A,#N/A,FALSE,"Лист4"}</definedName>
    <definedName name="жж" localSheetId="52" hidden="1">{#N/A,#N/A,FALSE,"Лист4"}</definedName>
    <definedName name="жж" localSheetId="53" hidden="1">{#N/A,#N/A,FALSE,"Лист4"}</definedName>
    <definedName name="жж" localSheetId="55" hidden="1">{#N/A,#N/A,FALSE,"Лист4"}</definedName>
    <definedName name="жж" localSheetId="58" hidden="1">{#N/A,#N/A,FALSE,"Лист4"}</definedName>
    <definedName name="жж" localSheetId="59" hidden="1">{#N/A,#N/A,FALSE,"Лист4"}</definedName>
    <definedName name="жж" localSheetId="61" hidden="1">{#N/A,#N/A,FALSE,"Лист4"}</definedName>
    <definedName name="жж" localSheetId="65" hidden="1">{#N/A,#N/A,FALSE,"Лист4"}</definedName>
    <definedName name="жж" localSheetId="74" hidden="1">{#N/A,#N/A,FALSE,"Лист4"}</definedName>
    <definedName name="жж" localSheetId="75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3" hidden="1">{#N/A,#N/A,FALSE,"Лист4"}</definedName>
    <definedName name="жж" localSheetId="80" hidden="1">{#N/A,#N/A,FALSE,"Лист4"}</definedName>
    <definedName name="жж" localSheetId="90" hidden="1">{#N/A,#N/A,FALSE,"Лист4"}</definedName>
    <definedName name="жж" localSheetId="82" hidden="1">{#N/A,#N/A,FALSE,"Лист4"}</definedName>
    <definedName name="жж" localSheetId="83" hidden="1">{#N/A,#N/A,FALSE,"Лист4"}</definedName>
    <definedName name="жж" localSheetId="88" hidden="1">{#N/A,#N/A,FALSE,"Лист4"}</definedName>
    <definedName name="жж" localSheetId="30" hidden="1">{#N/A,#N/A,FALSE,"Лист4"}</definedName>
    <definedName name="жж" localSheetId="78" hidden="1">{#N/A,#N/A,FALSE,"Лист4"}</definedName>
    <definedName name="жж" localSheetId="7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4" hidden="1">{#N/A,#N/A,FALSE,"Лист4"}</definedName>
    <definedName name="житлове" localSheetId="23" hidden="1">{#N/A,#N/A,FALSE,"Лист4"}</definedName>
    <definedName name="житлове" localSheetId="25" hidden="1">{#N/A,#N/A,FALSE,"Лист4"}</definedName>
    <definedName name="житлове" localSheetId="26" hidden="1">{#N/A,#N/A,FALSE,"Лист4"}</definedName>
    <definedName name="житлове" localSheetId="27" hidden="1">{#N/A,#N/A,FALSE,"Лист4"}</definedName>
    <definedName name="житлове" localSheetId="15" hidden="1">{#N/A,#N/A,FALSE,"Лист4"}</definedName>
    <definedName name="житлове" localSheetId="16" hidden="1">{#N/A,#N/A,FALSE,"Лист4"}</definedName>
    <definedName name="житлове" localSheetId="20" hidden="1">{#N/A,#N/A,FALSE,"Лист4"}</definedName>
    <definedName name="житлове" localSheetId="21" hidden="1">{#N/A,#N/A,FALSE,"Лист4"}</definedName>
    <definedName name="житлове" localSheetId="31" hidden="1">{#N/A,#N/A,FALSE,"Лист4"}</definedName>
    <definedName name="житлове" localSheetId="40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45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34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50" hidden="1">{#N/A,#N/A,FALSE,"Лист4"}</definedName>
    <definedName name="житлове" localSheetId="52" hidden="1">{#N/A,#N/A,FALSE,"Лист4"}</definedName>
    <definedName name="житлове" localSheetId="53" hidden="1">{#N/A,#N/A,FALSE,"Лист4"}</definedName>
    <definedName name="житлове" localSheetId="55" hidden="1">{#N/A,#N/A,FALSE,"Лист4"}</definedName>
    <definedName name="житлове" localSheetId="58" hidden="1">{#N/A,#N/A,FALSE,"Лист4"}</definedName>
    <definedName name="житлове" localSheetId="59" hidden="1">{#N/A,#N/A,FALSE,"Лист4"}</definedName>
    <definedName name="житлове" localSheetId="61" hidden="1">{#N/A,#N/A,FALSE,"Лист4"}</definedName>
    <definedName name="житлове" localSheetId="65" hidden="1">{#N/A,#N/A,FALSE,"Лист4"}</definedName>
    <definedName name="житлове" localSheetId="74" hidden="1">{#N/A,#N/A,FALSE,"Лист4"}</definedName>
    <definedName name="житлове" localSheetId="75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3" hidden="1">{#N/A,#N/A,FALSE,"Лист4"}</definedName>
    <definedName name="житлове" localSheetId="80" hidden="1">{#N/A,#N/A,FALSE,"Лист4"}</definedName>
    <definedName name="житлове" localSheetId="90" hidden="1">{#N/A,#N/A,FALSE,"Лист4"}</definedName>
    <definedName name="житлове" localSheetId="82" hidden="1">{#N/A,#N/A,FALSE,"Лист4"}</definedName>
    <definedName name="житлове" localSheetId="83" hidden="1">{#N/A,#N/A,FALSE,"Лист4"}</definedName>
    <definedName name="житлове" localSheetId="88" hidden="1">{#N/A,#N/A,FALSE,"Лист4"}</definedName>
    <definedName name="житлове" localSheetId="30" hidden="1">{#N/A,#N/A,FALSE,"Лист4"}</definedName>
    <definedName name="житлове" localSheetId="78" hidden="1">{#N/A,#N/A,FALSE,"Лист4"}</definedName>
    <definedName name="житлове" localSheetId="79" hidden="1">{#N/A,#N/A,FALSE,"Лист4"}</definedName>
    <definedName name="житлове" hidden="1">{#N/A,#N/A,FALSE,"Лист4"}</definedName>
    <definedName name="_xlnm.Print_Titles" localSheetId="21">[25]доходи!#REF!</definedName>
    <definedName name="_xlnm.Print_Titles" localSheetId="40">[25]доходи!#REF!</definedName>
    <definedName name="_xlnm.Print_Titles" localSheetId="42">[25]доходи!#REF!</definedName>
    <definedName name="_xlnm.Print_Titles" localSheetId="33">[25]доходи!#REF!</definedName>
    <definedName name="_xlnm.Print_Titles" localSheetId="39">[25]доходи!#REF!</definedName>
    <definedName name="_xlnm.Print_Titles" localSheetId="46">[25]доходи!#REF!</definedName>
    <definedName name="_xlnm.Print_Titles" localSheetId="49">[25]доходи!#REF!</definedName>
    <definedName name="_xlnm.Print_Titles" localSheetId="65">[25]доходи!#REF!</definedName>
    <definedName name="_xlnm.Print_Titles" localSheetId="66">[25]доходи!#REF!</definedName>
    <definedName name="_xlnm.Print_Titles" localSheetId="67">[25]доходи!#REF!</definedName>
    <definedName name="_xlnm.Print_Titles" localSheetId="68">[25]доходи!#REF!</definedName>
    <definedName name="_xlnm.Print_Titles" localSheetId="69">[25]доходи!#REF!</definedName>
    <definedName name="_xlnm.Print_Titles" localSheetId="70">[25]доходи!#REF!</definedName>
    <definedName name="_xlnm.Print_Titles" localSheetId="71">[25]доходи!#REF!</definedName>
    <definedName name="_xlnm.Print_Titles" localSheetId="72">[25]доходи!#REF!</definedName>
    <definedName name="_xlnm.Print_Titles" localSheetId="90">[25]доходи!#REF!</definedName>
    <definedName name="_xlnm.Print_Titles" localSheetId="83">[25]доходи!#REF!</definedName>
    <definedName name="_xlnm.Print_Titles" localSheetId="88">[25]доходи!#REF!</definedName>
    <definedName name="_xlnm.Print_Titles" localSheetId="64">[25]доходи!#REF!</definedName>
    <definedName name="_xlnm.Print_Titles" localSheetId="62">[25]доходи!#REF!</definedName>
    <definedName name="_xlnm.Print_Titles" localSheetId="78">[25]доходи!#REF!</definedName>
    <definedName name="_xlnm.Print_Titles" localSheetId="79">[25]доходи!#REF!</definedName>
    <definedName name="_xlnm.Print_Titles">[25]доходи!#REF!</definedName>
    <definedName name="збз1998" localSheetId="14">#REF!</definedName>
    <definedName name="збз1998" localSheetId="23">#REF!</definedName>
    <definedName name="збз1998" localSheetId="25">#REF!</definedName>
    <definedName name="збз1998" localSheetId="26">#REF!</definedName>
    <definedName name="збз1998" localSheetId="27">#REF!</definedName>
    <definedName name="збз1998" localSheetId="16">#REF!</definedName>
    <definedName name="збз1998" localSheetId="20">#REF!</definedName>
    <definedName name="збз1998" localSheetId="21">#REF!</definedName>
    <definedName name="збз1998" localSheetId="40">#REF!</definedName>
    <definedName name="збз1998" localSheetId="42">#REF!</definedName>
    <definedName name="збз1998" localSheetId="33">#REF!</definedName>
    <definedName name="збз1998" localSheetId="34">#REF!</definedName>
    <definedName name="збз1998" localSheetId="39">#REF!</definedName>
    <definedName name="збз1998" localSheetId="46">#REF!</definedName>
    <definedName name="збз1998" localSheetId="49">#REF!</definedName>
    <definedName name="збз1998" localSheetId="52">#REF!</definedName>
    <definedName name="збз1998" localSheetId="55">#REF!</definedName>
    <definedName name="збз1998" localSheetId="59">#REF!</definedName>
    <definedName name="збз1998" localSheetId="61">#REF!</definedName>
    <definedName name="збз1998" localSheetId="65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90">#REF!</definedName>
    <definedName name="збз1998" localSheetId="83">#REF!</definedName>
    <definedName name="збз1998" localSheetId="88">#REF!</definedName>
    <definedName name="збз1998" localSheetId="64">#REF!</definedName>
    <definedName name="збз1998" localSheetId="62">#REF!</definedName>
    <definedName name="збз1998" localSheetId="78">#REF!</definedName>
    <definedName name="збз1998" localSheetId="79">#REF!</definedName>
    <definedName name="збз1998">#REF!</definedName>
    <definedName name="здоровя" localSheetId="1" hidden="1">{#N/A,#N/A,FALSE,"Лист4"}</definedName>
    <definedName name="здоровя" localSheetId="14" hidden="1">{#N/A,#N/A,FALSE,"Лист4"}</definedName>
    <definedName name="здоровя" localSheetId="23" hidden="1">{#N/A,#N/A,FALSE,"Лист4"}</definedName>
    <definedName name="здоровя" localSheetId="25" hidden="1">{#N/A,#N/A,FALSE,"Лист4"}</definedName>
    <definedName name="здоровя" localSheetId="26" hidden="1">{#N/A,#N/A,FALSE,"Лист4"}</definedName>
    <definedName name="здоровя" localSheetId="27" hidden="1">{#N/A,#N/A,FALSE,"Лист4"}</definedName>
    <definedName name="здоровя" localSheetId="15" hidden="1">{#N/A,#N/A,FALSE,"Лист4"}</definedName>
    <definedName name="здоровя" localSheetId="16" hidden="1">{#N/A,#N/A,FALSE,"Лист4"}</definedName>
    <definedName name="здоровя" localSheetId="20" hidden="1">{#N/A,#N/A,FALSE,"Лист4"}</definedName>
    <definedName name="здоровя" localSheetId="21" hidden="1">{#N/A,#N/A,FALSE,"Лист4"}</definedName>
    <definedName name="здоровя" localSheetId="31" hidden="1">{#N/A,#N/A,FALSE,"Лист4"}</definedName>
    <definedName name="здоровя" localSheetId="40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45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34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50" hidden="1">{#N/A,#N/A,FALSE,"Лист4"}</definedName>
    <definedName name="здоровя" localSheetId="52" hidden="1">{#N/A,#N/A,FALSE,"Лист4"}</definedName>
    <definedName name="здоровя" localSheetId="53" hidden="1">{#N/A,#N/A,FALSE,"Лист4"}</definedName>
    <definedName name="здоровя" localSheetId="55" hidden="1">{#N/A,#N/A,FALSE,"Лист4"}</definedName>
    <definedName name="здоровя" localSheetId="58" hidden="1">{#N/A,#N/A,FALSE,"Лист4"}</definedName>
    <definedName name="здоровя" localSheetId="59" hidden="1">{#N/A,#N/A,FALSE,"Лист4"}</definedName>
    <definedName name="здоровя" localSheetId="61" hidden="1">{#N/A,#N/A,FALSE,"Лист4"}</definedName>
    <definedName name="здоровя" localSheetId="65" hidden="1">{#N/A,#N/A,FALSE,"Лист4"}</definedName>
    <definedName name="здоровя" localSheetId="74" hidden="1">{#N/A,#N/A,FALSE,"Лист4"}</definedName>
    <definedName name="здоровя" localSheetId="75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3" hidden="1">{#N/A,#N/A,FALSE,"Лист4"}</definedName>
    <definedName name="здоровя" localSheetId="80" hidden="1">{#N/A,#N/A,FALSE,"Лист4"}</definedName>
    <definedName name="здоровя" localSheetId="90" hidden="1">{#N/A,#N/A,FALSE,"Лист4"}</definedName>
    <definedName name="здоровя" localSheetId="82" hidden="1">{#N/A,#N/A,FALSE,"Лист4"}</definedName>
    <definedName name="здоровя" localSheetId="83" hidden="1">{#N/A,#N/A,FALSE,"Лист4"}</definedName>
    <definedName name="здоровя" localSheetId="88" hidden="1">{#N/A,#N/A,FALSE,"Лист4"}</definedName>
    <definedName name="здоровя" localSheetId="30" hidden="1">{#N/A,#N/A,FALSE,"Лист4"}</definedName>
    <definedName name="здоровя" localSheetId="78" hidden="1">{#N/A,#N/A,FALSE,"Лист4"}</definedName>
    <definedName name="здоровя" localSheetId="7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4" hidden="1">{#N/A,#N/A,FALSE,"Лист4"}</definedName>
    <definedName name="зз" localSheetId="23" hidden="1">{#N/A,#N/A,FALSE,"Лист4"}</definedName>
    <definedName name="зз" localSheetId="25" hidden="1">{#N/A,#N/A,FALSE,"Лист4"}</definedName>
    <definedName name="зз" localSheetId="26" hidden="1">{#N/A,#N/A,FALSE,"Лист4"}</definedName>
    <definedName name="зз" localSheetId="27" hidden="1">{#N/A,#N/A,FALSE,"Лист4"}</definedName>
    <definedName name="зз" localSheetId="15" hidden="1">{#N/A,#N/A,FALSE,"Лист4"}</definedName>
    <definedName name="зз" localSheetId="16" hidden="1">{#N/A,#N/A,FALSE,"Лист4"}</definedName>
    <definedName name="зз" localSheetId="20" hidden="1">{#N/A,#N/A,FALSE,"Лист4"}</definedName>
    <definedName name="зз" localSheetId="21" hidden="1">{#N/A,#N/A,FALSE,"Лист4"}</definedName>
    <definedName name="зз" localSheetId="31" hidden="1">{#N/A,#N/A,FALSE,"Лист4"}</definedName>
    <definedName name="зз" localSheetId="40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45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34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50" hidden="1">{#N/A,#N/A,FALSE,"Лист4"}</definedName>
    <definedName name="зз" localSheetId="52" hidden="1">{#N/A,#N/A,FALSE,"Лист4"}</definedName>
    <definedName name="зз" localSheetId="53" hidden="1">{#N/A,#N/A,FALSE,"Лист4"}</definedName>
    <definedName name="зз" localSheetId="55" hidden="1">{#N/A,#N/A,FALSE,"Лист4"}</definedName>
    <definedName name="зз" localSheetId="58" hidden="1">{#N/A,#N/A,FALSE,"Лист4"}</definedName>
    <definedName name="зз" localSheetId="59" hidden="1">{#N/A,#N/A,FALSE,"Лист4"}</definedName>
    <definedName name="зз" localSheetId="61" hidden="1">{#N/A,#N/A,FALSE,"Лист4"}</definedName>
    <definedName name="зз" localSheetId="65" hidden="1">{#N/A,#N/A,FALSE,"Лист4"}</definedName>
    <definedName name="зз" localSheetId="74" hidden="1">{#N/A,#N/A,FALSE,"Лист4"}</definedName>
    <definedName name="зз" localSheetId="75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3" hidden="1">{#N/A,#N/A,FALSE,"Лист4"}</definedName>
    <definedName name="зз" localSheetId="80" hidden="1">{#N/A,#N/A,FALSE,"Лист4"}</definedName>
    <definedName name="зз" localSheetId="90" hidden="1">{#N/A,#N/A,FALSE,"Лист4"}</definedName>
    <definedName name="зз" localSheetId="82" hidden="1">{#N/A,#N/A,FALSE,"Лист4"}</definedName>
    <definedName name="зз" localSheetId="83" hidden="1">{#N/A,#N/A,FALSE,"Лист4"}</definedName>
    <definedName name="зз" localSheetId="88" hidden="1">{#N/A,#N/A,FALSE,"Лист4"}</definedName>
    <definedName name="зз" localSheetId="30" hidden="1">{#N/A,#N/A,FALSE,"Лист4"}</definedName>
    <definedName name="зз" localSheetId="78" hidden="1">{#N/A,#N/A,FALSE,"Лист4"}</definedName>
    <definedName name="зз" localSheetId="7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4" hidden="1">{#N/A,#N/A,FALSE,"Лист4"}</definedName>
    <definedName name="ззз" localSheetId="23" hidden="1">{#N/A,#N/A,FALSE,"Лист4"}</definedName>
    <definedName name="ззз" localSheetId="25" hidden="1">{#N/A,#N/A,FALSE,"Лист4"}</definedName>
    <definedName name="ззз" localSheetId="26" hidden="1">{#N/A,#N/A,FALSE,"Лист4"}</definedName>
    <definedName name="ззз" localSheetId="27" hidden="1">{#N/A,#N/A,FALSE,"Лист4"}</definedName>
    <definedName name="ззз" localSheetId="15" hidden="1">{#N/A,#N/A,FALSE,"Лист4"}</definedName>
    <definedName name="ззз" localSheetId="16" hidden="1">{#N/A,#N/A,FALSE,"Лист4"}</definedName>
    <definedName name="ззз" localSheetId="20" hidden="1">{#N/A,#N/A,FALSE,"Лист4"}</definedName>
    <definedName name="ззз" localSheetId="21" hidden="1">{#N/A,#N/A,FALSE,"Лист4"}</definedName>
    <definedName name="ззз" localSheetId="31" hidden="1">{#N/A,#N/A,FALSE,"Лист4"}</definedName>
    <definedName name="ззз" localSheetId="40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45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34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50" hidden="1">{#N/A,#N/A,FALSE,"Лист4"}</definedName>
    <definedName name="ззз" localSheetId="52" hidden="1">{#N/A,#N/A,FALSE,"Лист4"}</definedName>
    <definedName name="ззз" localSheetId="53" hidden="1">{#N/A,#N/A,FALSE,"Лист4"}</definedName>
    <definedName name="ззз" localSheetId="55" hidden="1">{#N/A,#N/A,FALSE,"Лист4"}</definedName>
    <definedName name="ззз" localSheetId="58" hidden="1">{#N/A,#N/A,FALSE,"Лист4"}</definedName>
    <definedName name="ззз" localSheetId="59" hidden="1">{#N/A,#N/A,FALSE,"Лист4"}</definedName>
    <definedName name="ззз" localSheetId="61" hidden="1">{#N/A,#N/A,FALSE,"Лист4"}</definedName>
    <definedName name="ззз" localSheetId="65" hidden="1">{#N/A,#N/A,FALSE,"Лист4"}</definedName>
    <definedName name="ззз" localSheetId="74" hidden="1">{#N/A,#N/A,FALSE,"Лист4"}</definedName>
    <definedName name="ззз" localSheetId="75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3" hidden="1">{#N/A,#N/A,FALSE,"Лист4"}</definedName>
    <definedName name="ззз" localSheetId="80" hidden="1">{#N/A,#N/A,FALSE,"Лист4"}</definedName>
    <definedName name="ззз" localSheetId="90" hidden="1">{#N/A,#N/A,FALSE,"Лист4"}</definedName>
    <definedName name="ззз" localSheetId="82" hidden="1">{#N/A,#N/A,FALSE,"Лист4"}</definedName>
    <definedName name="ззз" localSheetId="83" hidden="1">{#N/A,#N/A,FALSE,"Лист4"}</definedName>
    <definedName name="ззз" localSheetId="88" hidden="1">{#N/A,#N/A,FALSE,"Лист4"}</definedName>
    <definedName name="ззз" localSheetId="30" hidden="1">{#N/A,#N/A,FALSE,"Лист4"}</definedName>
    <definedName name="ззз" localSheetId="78" hidden="1">{#N/A,#N/A,FALSE,"Лист4"}</definedName>
    <definedName name="ззз" localSheetId="7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4" hidden="1">{#N/A,#N/A,FALSE,"Лист4"}</definedName>
    <definedName name="зззз" localSheetId="23" hidden="1">{#N/A,#N/A,FALSE,"Лист4"}</definedName>
    <definedName name="зззз" localSheetId="25" hidden="1">{#N/A,#N/A,FALSE,"Лист4"}</definedName>
    <definedName name="зззз" localSheetId="26" hidden="1">{#N/A,#N/A,FALSE,"Лист4"}</definedName>
    <definedName name="зззз" localSheetId="27" hidden="1">{#N/A,#N/A,FALSE,"Лист4"}</definedName>
    <definedName name="зззз" localSheetId="15" hidden="1">{#N/A,#N/A,FALSE,"Лист4"}</definedName>
    <definedName name="зззз" localSheetId="16" hidden="1">{#N/A,#N/A,FALSE,"Лист4"}</definedName>
    <definedName name="зззз" localSheetId="20" hidden="1">{#N/A,#N/A,FALSE,"Лист4"}</definedName>
    <definedName name="зззз" localSheetId="21" hidden="1">{#N/A,#N/A,FALSE,"Лист4"}</definedName>
    <definedName name="зззз" localSheetId="31" hidden="1">{#N/A,#N/A,FALSE,"Лист4"}</definedName>
    <definedName name="зззз" localSheetId="40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45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34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50" hidden="1">{#N/A,#N/A,FALSE,"Лист4"}</definedName>
    <definedName name="зззз" localSheetId="52" hidden="1">{#N/A,#N/A,FALSE,"Лист4"}</definedName>
    <definedName name="зззз" localSheetId="53" hidden="1">{#N/A,#N/A,FALSE,"Лист4"}</definedName>
    <definedName name="зззз" localSheetId="55" hidden="1">{#N/A,#N/A,FALSE,"Лист4"}</definedName>
    <definedName name="зззз" localSheetId="58" hidden="1">{#N/A,#N/A,FALSE,"Лист4"}</definedName>
    <definedName name="зззз" localSheetId="59" hidden="1">{#N/A,#N/A,FALSE,"Лист4"}</definedName>
    <definedName name="зззз" localSheetId="61" hidden="1">{#N/A,#N/A,FALSE,"Лист4"}</definedName>
    <definedName name="зззз" localSheetId="65" hidden="1">{#N/A,#N/A,FALSE,"Лист4"}</definedName>
    <definedName name="зззз" localSheetId="74" hidden="1">{#N/A,#N/A,FALSE,"Лист4"}</definedName>
    <definedName name="зззз" localSheetId="75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3" hidden="1">{#N/A,#N/A,FALSE,"Лист4"}</definedName>
    <definedName name="зззз" localSheetId="80" hidden="1">{#N/A,#N/A,FALSE,"Лист4"}</definedName>
    <definedName name="зззз" localSheetId="90" hidden="1">{#N/A,#N/A,FALSE,"Лист4"}</definedName>
    <definedName name="зззз" localSheetId="82" hidden="1">{#N/A,#N/A,FALSE,"Лист4"}</definedName>
    <definedName name="зззз" localSheetId="83" hidden="1">{#N/A,#N/A,FALSE,"Лист4"}</definedName>
    <definedName name="зззз" localSheetId="88" hidden="1">{#N/A,#N/A,FALSE,"Лист4"}</definedName>
    <definedName name="зззз" localSheetId="30" hidden="1">{#N/A,#N/A,FALSE,"Лист4"}</definedName>
    <definedName name="зззз" localSheetId="78" hidden="1">{#N/A,#N/A,FALSE,"Лист4"}</definedName>
    <definedName name="зззз" localSheetId="79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14" hidden="1">{#N/A,#N/A,FALSE,"т02бд"}</definedName>
    <definedName name="ии" localSheetId="23" hidden="1">{#N/A,#N/A,FALSE,"т02бд"}</definedName>
    <definedName name="ии" localSheetId="25" hidden="1">{#N/A,#N/A,FALSE,"т02бд"}</definedName>
    <definedName name="ии" localSheetId="26" hidden="1">{#N/A,#N/A,FALSE,"т02бд"}</definedName>
    <definedName name="ии" localSheetId="27" hidden="1">{#N/A,#N/A,FALSE,"т02бд"}</definedName>
    <definedName name="ии" localSheetId="15" hidden="1">{#N/A,#N/A,FALSE,"т02бд"}</definedName>
    <definedName name="ии" localSheetId="16" hidden="1">{#N/A,#N/A,FALSE,"т02бд"}</definedName>
    <definedName name="ии" localSheetId="20" hidden="1">{#N/A,#N/A,FALSE,"т02бд"}</definedName>
    <definedName name="ии" localSheetId="21" hidden="1">{#N/A,#N/A,FALSE,"т02бд"}</definedName>
    <definedName name="ии" localSheetId="31" hidden="1">{#N/A,#N/A,FALSE,"т02бд"}</definedName>
    <definedName name="ии" localSheetId="40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45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34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50" hidden="1">{#N/A,#N/A,FALSE,"т02бд"}</definedName>
    <definedName name="ии" localSheetId="52" hidden="1">{#N/A,#N/A,FALSE,"т02бд"}</definedName>
    <definedName name="ии" localSheetId="53" hidden="1">{#N/A,#N/A,FALSE,"т02бд"}</definedName>
    <definedName name="ии" localSheetId="55" hidden="1">{#N/A,#N/A,FALSE,"т02бд"}</definedName>
    <definedName name="ии" localSheetId="58" hidden="1">{#N/A,#N/A,FALSE,"т02бд"}</definedName>
    <definedName name="ии" localSheetId="59" hidden="1">{#N/A,#N/A,FALSE,"т02бд"}</definedName>
    <definedName name="ии" localSheetId="61" hidden="1">{#N/A,#N/A,FALSE,"т02бд"}</definedName>
    <definedName name="ии" localSheetId="65" hidden="1">{#N/A,#N/A,FALSE,"т02бд"}</definedName>
    <definedName name="ии" localSheetId="74" hidden="1">{#N/A,#N/A,FALSE,"т02бд"}</definedName>
    <definedName name="ии" localSheetId="75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3" hidden="1">{#N/A,#N/A,FALSE,"т02бд"}</definedName>
    <definedName name="ии" localSheetId="80" hidden="1">{#N/A,#N/A,FALSE,"т02бд"}</definedName>
    <definedName name="ии" localSheetId="90" hidden="1">{#N/A,#N/A,FALSE,"т02бд"}</definedName>
    <definedName name="ии" localSheetId="82" hidden="1">{#N/A,#N/A,FALSE,"т02бд"}</definedName>
    <definedName name="ии" localSheetId="83" hidden="1">{#N/A,#N/A,FALSE,"т02бд"}</definedName>
    <definedName name="ии" localSheetId="88" hidden="1">{#N/A,#N/A,FALSE,"т02бд"}</definedName>
    <definedName name="ии" localSheetId="30" hidden="1">{#N/A,#N/A,FALSE,"т02бд"}</definedName>
    <definedName name="ии" localSheetId="78" hidden="1">{#N/A,#N/A,FALSE,"т02бд"}</definedName>
    <definedName name="ии" localSheetId="79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14" hidden="1">{#N/A,#N/A,FALSE,"Лист4"}</definedName>
    <definedName name="ип" localSheetId="23" hidden="1">{#N/A,#N/A,FALSE,"Лист4"}</definedName>
    <definedName name="ип" localSheetId="25" hidden="1">{#N/A,#N/A,FALSE,"Лист4"}</definedName>
    <definedName name="ип" localSheetId="26" hidden="1">{#N/A,#N/A,FALSE,"Лист4"}</definedName>
    <definedName name="ип" localSheetId="27" hidden="1">{#N/A,#N/A,FALSE,"Лист4"}</definedName>
    <definedName name="ип" localSheetId="15" hidden="1">{#N/A,#N/A,FALSE,"Лист4"}</definedName>
    <definedName name="ип" localSheetId="16" hidden="1">{#N/A,#N/A,FALSE,"Лист4"}</definedName>
    <definedName name="ип" localSheetId="20" hidden="1">{#N/A,#N/A,FALSE,"Лист4"}</definedName>
    <definedName name="ип" localSheetId="21" hidden="1">{#N/A,#N/A,FALSE,"Лист4"}</definedName>
    <definedName name="ип" localSheetId="31" hidden="1">{#N/A,#N/A,FALSE,"Лист4"}</definedName>
    <definedName name="ип" localSheetId="40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45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34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50" hidden="1">{#N/A,#N/A,FALSE,"Лист4"}</definedName>
    <definedName name="ип" localSheetId="52" hidden="1">{#N/A,#N/A,FALSE,"Лист4"}</definedName>
    <definedName name="ип" localSheetId="53" hidden="1">{#N/A,#N/A,FALSE,"Лист4"}</definedName>
    <definedName name="ип" localSheetId="55" hidden="1">{#N/A,#N/A,FALSE,"Лист4"}</definedName>
    <definedName name="ип" localSheetId="58" hidden="1">{#N/A,#N/A,FALSE,"Лист4"}</definedName>
    <definedName name="ип" localSheetId="59" hidden="1">{#N/A,#N/A,FALSE,"Лист4"}</definedName>
    <definedName name="ип" localSheetId="61" hidden="1">{#N/A,#N/A,FALSE,"Лист4"}</definedName>
    <definedName name="ип" localSheetId="65" hidden="1">{#N/A,#N/A,FALSE,"Лист4"}</definedName>
    <definedName name="ип" localSheetId="74" hidden="1">{#N/A,#N/A,FALSE,"Лист4"}</definedName>
    <definedName name="ип" localSheetId="75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3" hidden="1">{#N/A,#N/A,FALSE,"Лист4"}</definedName>
    <definedName name="ип" localSheetId="80" hidden="1">{#N/A,#N/A,FALSE,"Лист4"}</definedName>
    <definedName name="ип" localSheetId="90" hidden="1">{#N/A,#N/A,FALSE,"Лист4"}</definedName>
    <definedName name="ип" localSheetId="82" hidden="1">{#N/A,#N/A,FALSE,"Лист4"}</definedName>
    <definedName name="ип" localSheetId="83" hidden="1">{#N/A,#N/A,FALSE,"Лист4"}</definedName>
    <definedName name="ип" localSheetId="88" hidden="1">{#N/A,#N/A,FALSE,"Лист4"}</definedName>
    <definedName name="ип" localSheetId="30" hidden="1">{#N/A,#N/A,FALSE,"Лист4"}</definedName>
    <definedName name="ип" localSheetId="78" hidden="1">{#N/A,#N/A,FALSE,"Лист4"}</definedName>
    <definedName name="ип" localSheetId="7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4" hidden="1">{#N/A,#N/A,FALSE,"Лист4"}</definedName>
    <definedName name="ить" localSheetId="23" hidden="1">{#N/A,#N/A,FALSE,"Лист4"}</definedName>
    <definedName name="ить" localSheetId="25" hidden="1">{#N/A,#N/A,FALSE,"Лист4"}</definedName>
    <definedName name="ить" localSheetId="26" hidden="1">{#N/A,#N/A,FALSE,"Лист4"}</definedName>
    <definedName name="ить" localSheetId="27" hidden="1">{#N/A,#N/A,FALSE,"Лист4"}</definedName>
    <definedName name="ить" localSheetId="15" hidden="1">{#N/A,#N/A,FALSE,"Лист4"}</definedName>
    <definedName name="ить" localSheetId="16" hidden="1">{#N/A,#N/A,FALSE,"Лист4"}</definedName>
    <definedName name="ить" localSheetId="20" hidden="1">{#N/A,#N/A,FALSE,"Лист4"}</definedName>
    <definedName name="ить" localSheetId="21" hidden="1">{#N/A,#N/A,FALSE,"Лист4"}</definedName>
    <definedName name="ить" localSheetId="31" hidden="1">{#N/A,#N/A,FALSE,"Лист4"}</definedName>
    <definedName name="ить" localSheetId="40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45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34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50" hidden="1">{#N/A,#N/A,FALSE,"Лист4"}</definedName>
    <definedName name="ить" localSheetId="52" hidden="1">{#N/A,#N/A,FALSE,"Лист4"}</definedName>
    <definedName name="ить" localSheetId="53" hidden="1">{#N/A,#N/A,FALSE,"Лист4"}</definedName>
    <definedName name="ить" localSheetId="55" hidden="1">{#N/A,#N/A,FALSE,"Лист4"}</definedName>
    <definedName name="ить" localSheetId="58" hidden="1">{#N/A,#N/A,FALSE,"Лист4"}</definedName>
    <definedName name="ить" localSheetId="59" hidden="1">{#N/A,#N/A,FALSE,"Лист4"}</definedName>
    <definedName name="ить" localSheetId="61" hidden="1">{#N/A,#N/A,FALSE,"Лист4"}</definedName>
    <definedName name="ить" localSheetId="65" hidden="1">{#N/A,#N/A,FALSE,"Лист4"}</definedName>
    <definedName name="ить" localSheetId="74" hidden="1">{#N/A,#N/A,FALSE,"Лист4"}</definedName>
    <definedName name="ить" localSheetId="75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3" hidden="1">{#N/A,#N/A,FALSE,"Лист4"}</definedName>
    <definedName name="ить" localSheetId="80" hidden="1">{#N/A,#N/A,FALSE,"Лист4"}</definedName>
    <definedName name="ить" localSheetId="90" hidden="1">{#N/A,#N/A,FALSE,"Лист4"}</definedName>
    <definedName name="ить" localSheetId="82" hidden="1">{#N/A,#N/A,FALSE,"Лист4"}</definedName>
    <definedName name="ить" localSheetId="83" hidden="1">{#N/A,#N/A,FALSE,"Лист4"}</definedName>
    <definedName name="ить" localSheetId="88" hidden="1">{#N/A,#N/A,FALSE,"Лист4"}</definedName>
    <definedName name="ить" localSheetId="30" hidden="1">{#N/A,#N/A,FALSE,"Лист4"}</definedName>
    <definedName name="ить" localSheetId="78" hidden="1">{#N/A,#N/A,FALSE,"Лист4"}</definedName>
    <definedName name="ить" localSheetId="7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4" hidden="1">{#N/A,#N/A,FALSE,"т02бд"}</definedName>
    <definedName name="і" localSheetId="23" hidden="1">{#N/A,#N/A,FALSE,"т02бд"}</definedName>
    <definedName name="і" localSheetId="25" hidden="1">{#N/A,#N/A,FALSE,"т02бд"}</definedName>
    <definedName name="і" localSheetId="26" hidden="1">{#N/A,#N/A,FALSE,"т02бд"}</definedName>
    <definedName name="і" localSheetId="27" hidden="1">{#N/A,#N/A,FALSE,"т02бд"}</definedName>
    <definedName name="і" localSheetId="16" hidden="1">{#N/A,#N/A,FALSE,"т02бд"}</definedName>
    <definedName name="і" localSheetId="20" hidden="1">{#N/A,#N/A,FALSE,"т02бд"}</definedName>
    <definedName name="і" localSheetId="21" hidden="1">{#N/A,#N/A,FALSE,"т02бд"}</definedName>
    <definedName name="і" localSheetId="31" hidden="1">{#N/A,#N/A,FALSE,"т02бд"}</definedName>
    <definedName name="і" localSheetId="40" hidden="1">{#N/A,#N/A,FALSE,"т02бд"}</definedName>
    <definedName name="і" localSheetId="42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45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34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48" hidden="1">{#N/A,#N/A,FALSE,"т02бд"}</definedName>
    <definedName name="і" localSheetId="50" hidden="1">{#N/A,#N/A,FALSE,"т02бд"}</definedName>
    <definedName name="і" localSheetId="52" hidden="1">{#N/A,#N/A,FALSE,"т02бд"}</definedName>
    <definedName name="і" localSheetId="53" hidden="1">{#N/A,#N/A,FALSE,"т02бд"}</definedName>
    <definedName name="і" localSheetId="55" hidden="1">{#N/A,#N/A,FALSE,"т02бд"}</definedName>
    <definedName name="і" localSheetId="58" hidden="1">{#N/A,#N/A,FALSE,"т02бд"}</definedName>
    <definedName name="і" localSheetId="59" hidden="1">{#N/A,#N/A,FALSE,"т02бд"}</definedName>
    <definedName name="і" localSheetId="61" hidden="1">{#N/A,#N/A,FALSE,"т02бд"}</definedName>
    <definedName name="і" localSheetId="65" hidden="1">{#N/A,#N/A,FALSE,"т02бд"}</definedName>
    <definedName name="і" localSheetId="74" hidden="1">{#N/A,#N/A,FALSE,"т02бд"}</definedName>
    <definedName name="і" localSheetId="75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3" hidden="1">{#N/A,#N/A,FALSE,"т02бд"}</definedName>
    <definedName name="і" localSheetId="90" hidden="1">{#N/A,#N/A,FALSE,"т02бд"}</definedName>
    <definedName name="і" localSheetId="83" hidden="1">{#N/A,#N/A,FALSE,"т02бд"}</definedName>
    <definedName name="і" localSheetId="88" hidden="1">{#N/A,#N/A,FALSE,"т02бд"}</definedName>
    <definedName name="і" localSheetId="30" hidden="1">{#N/A,#N/A,FALSE,"т02бд"}</definedName>
    <definedName name="і" localSheetId="78" hidden="1">{#N/A,#N/A,FALSE,"т02бд"}</definedName>
    <definedName name="і" localSheetId="7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4" hidden="1">{#N/A,#N/A,FALSE,"т02бд"}</definedName>
    <definedName name="і_1" localSheetId="23" hidden="1">{#N/A,#N/A,FALSE,"т02бд"}</definedName>
    <definedName name="і_1" localSheetId="25" hidden="1">{#N/A,#N/A,FALSE,"т02бд"}</definedName>
    <definedName name="і_1" localSheetId="26" hidden="1">{#N/A,#N/A,FALSE,"т02бд"}</definedName>
    <definedName name="і_1" localSheetId="27" hidden="1">{#N/A,#N/A,FALSE,"т02бд"}</definedName>
    <definedName name="і_1" localSheetId="16" hidden="1">{#N/A,#N/A,FALSE,"т02бд"}</definedName>
    <definedName name="і_1" localSheetId="20" hidden="1">{#N/A,#N/A,FALSE,"т02бд"}</definedName>
    <definedName name="і_1" localSheetId="21" hidden="1">{#N/A,#N/A,FALSE,"т02бд"}</definedName>
    <definedName name="і_1" localSheetId="31" hidden="1">{#N/A,#N/A,FALSE,"т02бд"}</definedName>
    <definedName name="і_1" localSheetId="40" hidden="1">{#N/A,#N/A,FALSE,"т02бд"}</definedName>
    <definedName name="і_1" localSheetId="42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45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34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48" hidden="1">{#N/A,#N/A,FALSE,"т02бд"}</definedName>
    <definedName name="і_1" localSheetId="50" hidden="1">{#N/A,#N/A,FALSE,"т02бд"}</definedName>
    <definedName name="і_1" localSheetId="52" hidden="1">{#N/A,#N/A,FALSE,"т02бд"}</definedName>
    <definedName name="і_1" localSheetId="53" hidden="1">{#N/A,#N/A,FALSE,"т02бд"}</definedName>
    <definedName name="і_1" localSheetId="55" hidden="1">{#N/A,#N/A,FALSE,"т02бд"}</definedName>
    <definedName name="і_1" localSheetId="58" hidden="1">{#N/A,#N/A,FALSE,"т02бд"}</definedName>
    <definedName name="і_1" localSheetId="59" hidden="1">{#N/A,#N/A,FALSE,"т02бд"}</definedName>
    <definedName name="і_1" localSheetId="61" hidden="1">{#N/A,#N/A,FALSE,"т02бд"}</definedName>
    <definedName name="і_1" localSheetId="65" hidden="1">{#N/A,#N/A,FALSE,"т02бд"}</definedName>
    <definedName name="і_1" localSheetId="74" hidden="1">{#N/A,#N/A,FALSE,"т02бд"}</definedName>
    <definedName name="і_1" localSheetId="75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3" hidden="1">{#N/A,#N/A,FALSE,"т02бд"}</definedName>
    <definedName name="і_1" localSheetId="90" hidden="1">{#N/A,#N/A,FALSE,"т02бд"}</definedName>
    <definedName name="і_1" localSheetId="83" hidden="1">{#N/A,#N/A,FALSE,"т02бд"}</definedName>
    <definedName name="і_1" localSheetId="88" hidden="1">{#N/A,#N/A,FALSE,"т02бд"}</definedName>
    <definedName name="і_1" localSheetId="30" hidden="1">{#N/A,#N/A,FALSE,"т02бд"}</definedName>
    <definedName name="і_1" localSheetId="78" hidden="1">{#N/A,#N/A,FALSE,"т02бд"}</definedName>
    <definedName name="і_1" localSheetId="7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4" hidden="1">{#N/A,#N/A,FALSE,"т02бд"}</definedName>
    <definedName name="і_2" localSheetId="23" hidden="1">{#N/A,#N/A,FALSE,"т02бд"}</definedName>
    <definedName name="і_2" localSheetId="25" hidden="1">{#N/A,#N/A,FALSE,"т02бд"}</definedName>
    <definedName name="і_2" localSheetId="26" hidden="1">{#N/A,#N/A,FALSE,"т02бд"}</definedName>
    <definedName name="і_2" localSheetId="27" hidden="1">{#N/A,#N/A,FALSE,"т02бд"}</definedName>
    <definedName name="і_2" localSheetId="16" hidden="1">{#N/A,#N/A,FALSE,"т02бд"}</definedName>
    <definedName name="і_2" localSheetId="20" hidden="1">{#N/A,#N/A,FALSE,"т02бд"}</definedName>
    <definedName name="і_2" localSheetId="21" hidden="1">{#N/A,#N/A,FALSE,"т02бд"}</definedName>
    <definedName name="і_2" localSheetId="31" hidden="1">{#N/A,#N/A,FALSE,"т02бд"}</definedName>
    <definedName name="і_2" localSheetId="40" hidden="1">{#N/A,#N/A,FALSE,"т02бд"}</definedName>
    <definedName name="і_2" localSheetId="42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45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34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48" hidden="1">{#N/A,#N/A,FALSE,"т02бд"}</definedName>
    <definedName name="і_2" localSheetId="50" hidden="1">{#N/A,#N/A,FALSE,"т02бд"}</definedName>
    <definedName name="і_2" localSheetId="52" hidden="1">{#N/A,#N/A,FALSE,"т02бд"}</definedName>
    <definedName name="і_2" localSheetId="53" hidden="1">{#N/A,#N/A,FALSE,"т02бд"}</definedName>
    <definedName name="і_2" localSheetId="55" hidden="1">{#N/A,#N/A,FALSE,"т02бд"}</definedName>
    <definedName name="і_2" localSheetId="58" hidden="1">{#N/A,#N/A,FALSE,"т02бд"}</definedName>
    <definedName name="і_2" localSheetId="59" hidden="1">{#N/A,#N/A,FALSE,"т02бд"}</definedName>
    <definedName name="і_2" localSheetId="61" hidden="1">{#N/A,#N/A,FALSE,"т02бд"}</definedName>
    <definedName name="і_2" localSheetId="65" hidden="1">{#N/A,#N/A,FALSE,"т02бд"}</definedName>
    <definedName name="і_2" localSheetId="74" hidden="1">{#N/A,#N/A,FALSE,"т02бд"}</definedName>
    <definedName name="і_2" localSheetId="75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3" hidden="1">{#N/A,#N/A,FALSE,"т02бд"}</definedName>
    <definedName name="і_2" localSheetId="90" hidden="1">{#N/A,#N/A,FALSE,"т02бд"}</definedName>
    <definedName name="і_2" localSheetId="83" hidden="1">{#N/A,#N/A,FALSE,"т02бд"}</definedName>
    <definedName name="і_2" localSheetId="88" hidden="1">{#N/A,#N/A,FALSE,"т02бд"}</definedName>
    <definedName name="і_2" localSheetId="30" hidden="1">{#N/A,#N/A,FALSE,"т02бд"}</definedName>
    <definedName name="і_2" localSheetId="78" hidden="1">{#N/A,#N/A,FALSE,"т02бд"}</definedName>
    <definedName name="і_2" localSheetId="79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4" hidden="1">{#N/A,#N/A,FALSE,"т02бд"}</definedName>
    <definedName name="іва" localSheetId="23" hidden="1">{#N/A,#N/A,FALSE,"т02бд"}</definedName>
    <definedName name="іва" localSheetId="25" hidden="1">{#N/A,#N/A,FALSE,"т02бд"}</definedName>
    <definedName name="іва" localSheetId="26" hidden="1">{#N/A,#N/A,FALSE,"т02бд"}</definedName>
    <definedName name="іва" localSheetId="27" hidden="1">{#N/A,#N/A,FALSE,"т02бд"}</definedName>
    <definedName name="іва" localSheetId="15" hidden="1">{#N/A,#N/A,FALSE,"т02бд"}</definedName>
    <definedName name="іва" localSheetId="16" hidden="1">{#N/A,#N/A,FALSE,"т02бд"}</definedName>
    <definedName name="іва" localSheetId="20" hidden="1">{#N/A,#N/A,FALSE,"т02бд"}</definedName>
    <definedName name="іва" localSheetId="21" hidden="1">{#N/A,#N/A,FALSE,"т02бд"}</definedName>
    <definedName name="іва" localSheetId="31" hidden="1">{#N/A,#N/A,FALSE,"т02бд"}</definedName>
    <definedName name="іва" localSheetId="40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34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8" hidden="1">{#N/A,#N/A,FALSE,"т02бд"}</definedName>
    <definedName name="іва" localSheetId="50" hidden="1">{#N/A,#N/A,FALSE,"т02бд"}</definedName>
    <definedName name="іва" localSheetId="52" hidden="1">{#N/A,#N/A,FALSE,"т02бд"}</definedName>
    <definedName name="іва" localSheetId="53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5" hidden="1">{#N/A,#N/A,FALSE,"т02бд"}</definedName>
    <definedName name="іва" localSheetId="74" hidden="1">{#N/A,#N/A,FALSE,"т02бд"}</definedName>
    <definedName name="іва" localSheetId="75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90" hidden="1">{#N/A,#N/A,FALSE,"т02бд"}</definedName>
    <definedName name="іва" localSheetId="82" hidden="1">{#N/A,#N/A,FALSE,"т02бд"}</definedName>
    <definedName name="іва" localSheetId="83" hidden="1">{#N/A,#N/A,FALSE,"т02бд"}</definedName>
    <definedName name="іва" localSheetId="88" hidden="1">{#N/A,#N/A,FALSE,"т02бд"}</definedName>
    <definedName name="іва" localSheetId="30" hidden="1">{#N/A,#N/A,FALSE,"т02бд"}</definedName>
    <definedName name="іва" localSheetId="78" hidden="1">{#N/A,#N/A,FALSE,"т02бд"}</definedName>
    <definedName name="іва" localSheetId="7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4" hidden="1">{#N/A,#N/A,FALSE,"т02бд"}</definedName>
    <definedName name="іва_1" localSheetId="23" hidden="1">{#N/A,#N/A,FALSE,"т02бд"}</definedName>
    <definedName name="іва_1" localSheetId="25" hidden="1">{#N/A,#N/A,FALSE,"т02бд"}</definedName>
    <definedName name="іва_1" localSheetId="26" hidden="1">{#N/A,#N/A,FALSE,"т02бд"}</definedName>
    <definedName name="іва_1" localSheetId="27" hidden="1">{#N/A,#N/A,FALSE,"т02бд"}</definedName>
    <definedName name="іва_1" localSheetId="16" hidden="1">{#N/A,#N/A,FALSE,"т02бд"}</definedName>
    <definedName name="іва_1" localSheetId="20" hidden="1">{#N/A,#N/A,FALSE,"т02бд"}</definedName>
    <definedName name="іва_1" localSheetId="21" hidden="1">{#N/A,#N/A,FALSE,"т02бд"}</definedName>
    <definedName name="іва_1" localSheetId="31" hidden="1">{#N/A,#N/A,FALSE,"т02бд"}</definedName>
    <definedName name="іва_1" localSheetId="40" hidden="1">{#N/A,#N/A,FALSE,"т02бд"}</definedName>
    <definedName name="іва_1" localSheetId="42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45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34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48" hidden="1">{#N/A,#N/A,FALSE,"т02бд"}</definedName>
    <definedName name="іва_1" localSheetId="50" hidden="1">{#N/A,#N/A,FALSE,"т02бд"}</definedName>
    <definedName name="іва_1" localSheetId="52" hidden="1">{#N/A,#N/A,FALSE,"т02бд"}</definedName>
    <definedName name="іва_1" localSheetId="53" hidden="1">{#N/A,#N/A,FALSE,"т02бд"}</definedName>
    <definedName name="іва_1" localSheetId="55" hidden="1">{#N/A,#N/A,FALSE,"т02бд"}</definedName>
    <definedName name="іва_1" localSheetId="58" hidden="1">{#N/A,#N/A,FALSE,"т02бд"}</definedName>
    <definedName name="іва_1" localSheetId="59" hidden="1">{#N/A,#N/A,FALSE,"т02бд"}</definedName>
    <definedName name="іва_1" localSheetId="61" hidden="1">{#N/A,#N/A,FALSE,"т02бд"}</definedName>
    <definedName name="іва_1" localSheetId="65" hidden="1">{#N/A,#N/A,FALSE,"т02бд"}</definedName>
    <definedName name="іва_1" localSheetId="74" hidden="1">{#N/A,#N/A,FALSE,"т02бд"}</definedName>
    <definedName name="іва_1" localSheetId="75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3" hidden="1">{#N/A,#N/A,FALSE,"т02бд"}</definedName>
    <definedName name="іва_1" localSheetId="90" hidden="1">{#N/A,#N/A,FALSE,"т02бд"}</definedName>
    <definedName name="іва_1" localSheetId="83" hidden="1">{#N/A,#N/A,FALSE,"т02бд"}</definedName>
    <definedName name="іва_1" localSheetId="88" hidden="1">{#N/A,#N/A,FALSE,"т02бд"}</definedName>
    <definedName name="іва_1" localSheetId="30" hidden="1">{#N/A,#N/A,FALSE,"т02бд"}</definedName>
    <definedName name="іва_1" localSheetId="78" hidden="1">{#N/A,#N/A,FALSE,"т02бд"}</definedName>
    <definedName name="іва_1" localSheetId="7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4" hidden="1">{#N/A,#N/A,FALSE,"т02бд"}</definedName>
    <definedName name="іва_2" localSheetId="23" hidden="1">{#N/A,#N/A,FALSE,"т02бд"}</definedName>
    <definedName name="іва_2" localSheetId="25" hidden="1">{#N/A,#N/A,FALSE,"т02бд"}</definedName>
    <definedName name="іва_2" localSheetId="26" hidden="1">{#N/A,#N/A,FALSE,"т02бд"}</definedName>
    <definedName name="іва_2" localSheetId="27" hidden="1">{#N/A,#N/A,FALSE,"т02бд"}</definedName>
    <definedName name="іва_2" localSheetId="16" hidden="1">{#N/A,#N/A,FALSE,"т02бд"}</definedName>
    <definedName name="іва_2" localSheetId="20" hidden="1">{#N/A,#N/A,FALSE,"т02бд"}</definedName>
    <definedName name="іва_2" localSheetId="21" hidden="1">{#N/A,#N/A,FALSE,"т02бд"}</definedName>
    <definedName name="іва_2" localSheetId="31" hidden="1">{#N/A,#N/A,FALSE,"т02бд"}</definedName>
    <definedName name="іва_2" localSheetId="40" hidden="1">{#N/A,#N/A,FALSE,"т02бд"}</definedName>
    <definedName name="іва_2" localSheetId="42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45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34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48" hidden="1">{#N/A,#N/A,FALSE,"т02бд"}</definedName>
    <definedName name="іва_2" localSheetId="50" hidden="1">{#N/A,#N/A,FALSE,"т02бд"}</definedName>
    <definedName name="іва_2" localSheetId="52" hidden="1">{#N/A,#N/A,FALSE,"т02бд"}</definedName>
    <definedName name="іва_2" localSheetId="53" hidden="1">{#N/A,#N/A,FALSE,"т02бд"}</definedName>
    <definedName name="іва_2" localSheetId="55" hidden="1">{#N/A,#N/A,FALSE,"т02бд"}</definedName>
    <definedName name="іва_2" localSheetId="58" hidden="1">{#N/A,#N/A,FALSE,"т02бд"}</definedName>
    <definedName name="іва_2" localSheetId="59" hidden="1">{#N/A,#N/A,FALSE,"т02бд"}</definedName>
    <definedName name="іва_2" localSheetId="61" hidden="1">{#N/A,#N/A,FALSE,"т02бд"}</definedName>
    <definedName name="іва_2" localSheetId="65" hidden="1">{#N/A,#N/A,FALSE,"т02бд"}</definedName>
    <definedName name="іва_2" localSheetId="74" hidden="1">{#N/A,#N/A,FALSE,"т02бд"}</definedName>
    <definedName name="іва_2" localSheetId="75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3" hidden="1">{#N/A,#N/A,FALSE,"т02бд"}</definedName>
    <definedName name="іва_2" localSheetId="90" hidden="1">{#N/A,#N/A,FALSE,"т02бд"}</definedName>
    <definedName name="іва_2" localSheetId="83" hidden="1">{#N/A,#N/A,FALSE,"т02бд"}</definedName>
    <definedName name="іва_2" localSheetId="88" hidden="1">{#N/A,#N/A,FALSE,"т02бд"}</definedName>
    <definedName name="іва_2" localSheetId="30" hidden="1">{#N/A,#N/A,FALSE,"т02бд"}</definedName>
    <definedName name="іва_2" localSheetId="78" hidden="1">{#N/A,#N/A,FALSE,"т02бд"}</definedName>
    <definedName name="іва_2" localSheetId="7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4" hidden="1">{#N/A,#N/A,FALSE,"Лист4"}</definedName>
    <definedName name="іваа" localSheetId="23" hidden="1">{#N/A,#N/A,FALSE,"Лист4"}</definedName>
    <definedName name="іваа" localSheetId="25" hidden="1">{#N/A,#N/A,FALSE,"Лист4"}</definedName>
    <definedName name="іваа" localSheetId="26" hidden="1">{#N/A,#N/A,FALSE,"Лист4"}</definedName>
    <definedName name="іваа" localSheetId="27" hidden="1">{#N/A,#N/A,FALSE,"Лист4"}</definedName>
    <definedName name="іваа" localSheetId="15" hidden="1">{#N/A,#N/A,FALSE,"Лист4"}</definedName>
    <definedName name="іваа" localSheetId="16" hidden="1">{#N/A,#N/A,FALSE,"Лист4"}</definedName>
    <definedName name="іваа" localSheetId="20" hidden="1">{#N/A,#N/A,FALSE,"Лист4"}</definedName>
    <definedName name="іваа" localSheetId="21" hidden="1">{#N/A,#N/A,FALSE,"Лист4"}</definedName>
    <definedName name="іваа" localSheetId="31" hidden="1">{#N/A,#N/A,FALSE,"Лист4"}</definedName>
    <definedName name="іваа" localSheetId="40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45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34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50" hidden="1">{#N/A,#N/A,FALSE,"Лист4"}</definedName>
    <definedName name="іваа" localSheetId="52" hidden="1">{#N/A,#N/A,FALSE,"Лист4"}</definedName>
    <definedName name="іваа" localSheetId="53" hidden="1">{#N/A,#N/A,FALSE,"Лист4"}</definedName>
    <definedName name="іваа" localSheetId="55" hidden="1">{#N/A,#N/A,FALSE,"Лист4"}</definedName>
    <definedName name="іваа" localSheetId="58" hidden="1">{#N/A,#N/A,FALSE,"Лист4"}</definedName>
    <definedName name="іваа" localSheetId="59" hidden="1">{#N/A,#N/A,FALSE,"Лист4"}</definedName>
    <definedName name="іваа" localSheetId="61" hidden="1">{#N/A,#N/A,FALSE,"Лист4"}</definedName>
    <definedName name="іваа" localSheetId="65" hidden="1">{#N/A,#N/A,FALSE,"Лист4"}</definedName>
    <definedName name="іваа" localSheetId="74" hidden="1">{#N/A,#N/A,FALSE,"Лист4"}</definedName>
    <definedName name="іваа" localSheetId="75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3" hidden="1">{#N/A,#N/A,FALSE,"Лист4"}</definedName>
    <definedName name="іваа" localSheetId="80" hidden="1">{#N/A,#N/A,FALSE,"Лист4"}</definedName>
    <definedName name="іваа" localSheetId="90" hidden="1">{#N/A,#N/A,FALSE,"Лист4"}</definedName>
    <definedName name="іваа" localSheetId="82" hidden="1">{#N/A,#N/A,FALSE,"Лист4"}</definedName>
    <definedName name="іваа" localSheetId="83" hidden="1">{#N/A,#N/A,FALSE,"Лист4"}</definedName>
    <definedName name="іваа" localSheetId="88" hidden="1">{#N/A,#N/A,FALSE,"Лист4"}</definedName>
    <definedName name="іваа" localSheetId="30" hidden="1">{#N/A,#N/A,FALSE,"Лист4"}</definedName>
    <definedName name="іваа" localSheetId="78" hidden="1">{#N/A,#N/A,FALSE,"Лист4"}</definedName>
    <definedName name="іваа" localSheetId="79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4" hidden="1">{#N/A,#N/A,FALSE,"Лист4"}</definedName>
    <definedName name="івап" localSheetId="23" hidden="1">{#N/A,#N/A,FALSE,"Лист4"}</definedName>
    <definedName name="івап" localSheetId="25" hidden="1">{#N/A,#N/A,FALSE,"Лист4"}</definedName>
    <definedName name="івап" localSheetId="26" hidden="1">{#N/A,#N/A,FALSE,"Лист4"}</definedName>
    <definedName name="івап" localSheetId="27" hidden="1">{#N/A,#N/A,FALSE,"Лист4"}</definedName>
    <definedName name="івап" localSheetId="15" hidden="1">{#N/A,#N/A,FALSE,"Лист4"}</definedName>
    <definedName name="івап" localSheetId="16" hidden="1">{#N/A,#N/A,FALSE,"Лист4"}</definedName>
    <definedName name="івап" localSheetId="20" hidden="1">{#N/A,#N/A,FALSE,"Лист4"}</definedName>
    <definedName name="івап" localSheetId="21" hidden="1">{#N/A,#N/A,FALSE,"Лист4"}</definedName>
    <definedName name="івап" localSheetId="31" hidden="1">{#N/A,#N/A,FALSE,"Лист4"}</definedName>
    <definedName name="івап" localSheetId="40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45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34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50" hidden="1">{#N/A,#N/A,FALSE,"Лист4"}</definedName>
    <definedName name="івап" localSheetId="52" hidden="1">{#N/A,#N/A,FALSE,"Лист4"}</definedName>
    <definedName name="івап" localSheetId="53" hidden="1">{#N/A,#N/A,FALSE,"Лист4"}</definedName>
    <definedName name="івап" localSheetId="55" hidden="1">{#N/A,#N/A,FALSE,"Лист4"}</definedName>
    <definedName name="івап" localSheetId="58" hidden="1">{#N/A,#N/A,FALSE,"Лист4"}</definedName>
    <definedName name="івап" localSheetId="59" hidden="1">{#N/A,#N/A,FALSE,"Лист4"}</definedName>
    <definedName name="івап" localSheetId="61" hidden="1">{#N/A,#N/A,FALSE,"Лист4"}</definedName>
    <definedName name="івап" localSheetId="65" hidden="1">{#N/A,#N/A,FALSE,"Лист4"}</definedName>
    <definedName name="івап" localSheetId="74" hidden="1">{#N/A,#N/A,FALSE,"Лист4"}</definedName>
    <definedName name="івап" localSheetId="75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3" hidden="1">{#N/A,#N/A,FALSE,"Лист4"}</definedName>
    <definedName name="івап" localSheetId="80" hidden="1">{#N/A,#N/A,FALSE,"Лист4"}</definedName>
    <definedName name="івап" localSheetId="90" hidden="1">{#N/A,#N/A,FALSE,"Лист4"}</definedName>
    <definedName name="івап" localSheetId="82" hidden="1">{#N/A,#N/A,FALSE,"Лист4"}</definedName>
    <definedName name="івап" localSheetId="83" hidden="1">{#N/A,#N/A,FALSE,"Лист4"}</definedName>
    <definedName name="івап" localSheetId="88" hidden="1">{#N/A,#N/A,FALSE,"Лист4"}</definedName>
    <definedName name="івап" localSheetId="30" hidden="1">{#N/A,#N/A,FALSE,"Лист4"}</definedName>
    <definedName name="івап" localSheetId="78" hidden="1">{#N/A,#N/A,FALSE,"Лист4"}</definedName>
    <definedName name="івап" localSheetId="7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4" hidden="1">{#N/A,#N/A,FALSE,"Лист4"}</definedName>
    <definedName name="івпа" localSheetId="23" hidden="1">{#N/A,#N/A,FALSE,"Лист4"}</definedName>
    <definedName name="івпа" localSheetId="25" hidden="1">{#N/A,#N/A,FALSE,"Лист4"}</definedName>
    <definedName name="івпа" localSheetId="26" hidden="1">{#N/A,#N/A,FALSE,"Лист4"}</definedName>
    <definedName name="івпа" localSheetId="27" hidden="1">{#N/A,#N/A,FALSE,"Лист4"}</definedName>
    <definedName name="івпа" localSheetId="15" hidden="1">{#N/A,#N/A,FALSE,"Лист4"}</definedName>
    <definedName name="івпа" localSheetId="16" hidden="1">{#N/A,#N/A,FALSE,"Лист4"}</definedName>
    <definedName name="івпа" localSheetId="20" hidden="1">{#N/A,#N/A,FALSE,"Лист4"}</definedName>
    <definedName name="івпа" localSheetId="21" hidden="1">{#N/A,#N/A,FALSE,"Лист4"}</definedName>
    <definedName name="івпа" localSheetId="31" hidden="1">{#N/A,#N/A,FALSE,"Лист4"}</definedName>
    <definedName name="івпа" localSheetId="40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45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34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50" hidden="1">{#N/A,#N/A,FALSE,"Лист4"}</definedName>
    <definedName name="івпа" localSheetId="52" hidden="1">{#N/A,#N/A,FALSE,"Лист4"}</definedName>
    <definedName name="івпа" localSheetId="53" hidden="1">{#N/A,#N/A,FALSE,"Лист4"}</definedName>
    <definedName name="івпа" localSheetId="55" hidden="1">{#N/A,#N/A,FALSE,"Лист4"}</definedName>
    <definedName name="івпа" localSheetId="58" hidden="1">{#N/A,#N/A,FALSE,"Лист4"}</definedName>
    <definedName name="івпа" localSheetId="59" hidden="1">{#N/A,#N/A,FALSE,"Лист4"}</definedName>
    <definedName name="івпа" localSheetId="61" hidden="1">{#N/A,#N/A,FALSE,"Лист4"}</definedName>
    <definedName name="івпа" localSheetId="65" hidden="1">{#N/A,#N/A,FALSE,"Лист4"}</definedName>
    <definedName name="івпа" localSheetId="74" hidden="1">{#N/A,#N/A,FALSE,"Лист4"}</definedName>
    <definedName name="івпа" localSheetId="75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3" hidden="1">{#N/A,#N/A,FALSE,"Лист4"}</definedName>
    <definedName name="івпа" localSheetId="80" hidden="1">{#N/A,#N/A,FALSE,"Лист4"}</definedName>
    <definedName name="івпа" localSheetId="90" hidden="1">{#N/A,#N/A,FALSE,"Лист4"}</definedName>
    <definedName name="івпа" localSheetId="82" hidden="1">{#N/A,#N/A,FALSE,"Лист4"}</definedName>
    <definedName name="івпа" localSheetId="83" hidden="1">{#N/A,#N/A,FALSE,"Лист4"}</definedName>
    <definedName name="івпа" localSheetId="88" hidden="1">{#N/A,#N/A,FALSE,"Лист4"}</definedName>
    <definedName name="івпа" localSheetId="30" hidden="1">{#N/A,#N/A,FALSE,"Лист4"}</definedName>
    <definedName name="івпа" localSheetId="78" hidden="1">{#N/A,#N/A,FALSE,"Лист4"}</definedName>
    <definedName name="івпа" localSheetId="79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14" hidden="1">{#N/A,#N/A,FALSE,"т02бд"}</definedName>
    <definedName name="іі" localSheetId="23" hidden="1">{#N/A,#N/A,FALSE,"т02бд"}</definedName>
    <definedName name="іі" localSheetId="25" hidden="1">{#N/A,#N/A,FALSE,"т02бд"}</definedName>
    <definedName name="іі" localSheetId="26" hidden="1">{#N/A,#N/A,FALSE,"т02бд"}</definedName>
    <definedName name="іі" localSheetId="27" hidden="1">{#N/A,#N/A,FALSE,"т02бд"}</definedName>
    <definedName name="іі" localSheetId="15" hidden="1">{#N/A,#N/A,FALSE,"т02бд"}</definedName>
    <definedName name="іі" localSheetId="16" hidden="1">{#N/A,#N/A,FALSE,"т02бд"}</definedName>
    <definedName name="іі" localSheetId="20" hidden="1">{#N/A,#N/A,FALSE,"т02бд"}</definedName>
    <definedName name="іі" localSheetId="21" hidden="1">{#N/A,#N/A,FALSE,"т02бд"}</definedName>
    <definedName name="іі" localSheetId="31" hidden="1">{#N/A,#N/A,FALSE,"т02бд"}</definedName>
    <definedName name="іі" localSheetId="40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45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34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50" hidden="1">{#N/A,#N/A,FALSE,"т02бд"}</definedName>
    <definedName name="іі" localSheetId="52" hidden="1">{#N/A,#N/A,FALSE,"т02бд"}</definedName>
    <definedName name="іі" localSheetId="53" hidden="1">{#N/A,#N/A,FALSE,"т02бд"}</definedName>
    <definedName name="іі" localSheetId="55" hidden="1">{#N/A,#N/A,FALSE,"т02бд"}</definedName>
    <definedName name="іі" localSheetId="58" hidden="1">{#N/A,#N/A,FALSE,"т02бд"}</definedName>
    <definedName name="іі" localSheetId="59" hidden="1">{#N/A,#N/A,FALSE,"т02бд"}</definedName>
    <definedName name="іі" localSheetId="61" hidden="1">{#N/A,#N/A,FALSE,"т02бд"}</definedName>
    <definedName name="іі" localSheetId="65" hidden="1">{#N/A,#N/A,FALSE,"т02бд"}</definedName>
    <definedName name="іі" localSheetId="74" hidden="1">{#N/A,#N/A,FALSE,"т02бд"}</definedName>
    <definedName name="іі" localSheetId="75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3" hidden="1">{#N/A,#N/A,FALSE,"т02бд"}</definedName>
    <definedName name="іі" localSheetId="80" hidden="1">{#N/A,#N/A,FALSE,"т02бд"}</definedName>
    <definedName name="іі" localSheetId="90" hidden="1">{#N/A,#N/A,FALSE,"т02бд"}</definedName>
    <definedName name="іі" localSheetId="82" hidden="1">{#N/A,#N/A,FALSE,"т02бд"}</definedName>
    <definedName name="іі" localSheetId="83" hidden="1">{#N/A,#N/A,FALSE,"т02бд"}</definedName>
    <definedName name="іі" localSheetId="88" hidden="1">{#N/A,#N/A,FALSE,"т02бд"}</definedName>
    <definedName name="іі" localSheetId="30" hidden="1">{#N/A,#N/A,FALSE,"т02бд"}</definedName>
    <definedName name="іі" localSheetId="78" hidden="1">{#N/A,#N/A,FALSE,"т02бд"}</definedName>
    <definedName name="іі" localSheetId="7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4" hidden="1">{"MONA",#N/A,FALSE,"S"}</definedName>
    <definedName name="ііі" localSheetId="23" hidden="1">{"MONA",#N/A,FALSE,"S"}</definedName>
    <definedName name="ііі" localSheetId="25" hidden="1">{"MONA",#N/A,FALSE,"S"}</definedName>
    <definedName name="ііі" localSheetId="26" hidden="1">{"MONA",#N/A,FALSE,"S"}</definedName>
    <definedName name="ііі" localSheetId="27" hidden="1">{"MONA",#N/A,FALSE,"S"}</definedName>
    <definedName name="ііі" localSheetId="15" hidden="1">{"MONA",#N/A,FALSE,"S"}</definedName>
    <definedName name="ііі" localSheetId="16" hidden="1">{"MONA",#N/A,FALSE,"S"}</definedName>
    <definedName name="ііі" localSheetId="20" hidden="1">{"MONA",#N/A,FALSE,"S"}</definedName>
    <definedName name="ііі" localSheetId="21" hidden="1">{"MONA",#N/A,FALSE,"S"}</definedName>
    <definedName name="ііі" localSheetId="31" hidden="1">{"MONA",#N/A,FALSE,"S"}</definedName>
    <definedName name="ііі" localSheetId="40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34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50" hidden="1">{"MONA",#N/A,FALSE,"S"}</definedName>
    <definedName name="ііі" localSheetId="52" hidden="1">{"MONA",#N/A,FALSE,"S"}</definedName>
    <definedName name="ііі" localSheetId="53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8" hidden="1">{"MONA",#N/A,FALSE,"S"}</definedName>
    <definedName name="ііі" localSheetId="59" hidden="1">{"MONA",#N/A,FALSE,"S"}</definedName>
    <definedName name="ііі" localSheetId="61" hidden="1">{"MONA",#N/A,FALSE,"S"}</definedName>
    <definedName name="ііі" localSheetId="65" hidden="1">{"MONA",#N/A,FALSE,"S"}</definedName>
    <definedName name="ііі" localSheetId="74" hidden="1">{"MONA",#N/A,FALSE,"S"}</definedName>
    <definedName name="ііі" localSheetId="75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80" hidden="1">{"MONA",#N/A,FALSE,"S"}</definedName>
    <definedName name="ііі" localSheetId="90" hidden="1">{"MONA",#N/A,FALSE,"S"}</definedName>
    <definedName name="ііі" localSheetId="82" hidden="1">{"MONA",#N/A,FALSE,"S"}</definedName>
    <definedName name="ііі" localSheetId="83" hidden="1">{"MONA",#N/A,FALSE,"S"}</definedName>
    <definedName name="ііі" localSheetId="88" hidden="1">{"MONA",#N/A,FALSE,"S"}</definedName>
    <definedName name="ііі" localSheetId="30" hidden="1">{"MONA",#N/A,FALSE,"S"}</definedName>
    <definedName name="ііі" localSheetId="78" hidden="1">{"MONA",#N/A,FALSE,"S"}</definedName>
    <definedName name="ііі" localSheetId="7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4" hidden="1">{#N/A,#N/A,FALSE,"Лист4"}</definedName>
    <definedName name="іііі" localSheetId="23" hidden="1">{#N/A,#N/A,FALSE,"Лист4"}</definedName>
    <definedName name="іііі" localSheetId="25" hidden="1">{#N/A,#N/A,FALSE,"Лист4"}</definedName>
    <definedName name="іііі" localSheetId="26" hidden="1">{#N/A,#N/A,FALSE,"Лист4"}</definedName>
    <definedName name="іііі" localSheetId="27" hidden="1">{#N/A,#N/A,FALSE,"Лист4"}</definedName>
    <definedName name="іііі" localSheetId="15" hidden="1">{#N/A,#N/A,FALSE,"Лист4"}</definedName>
    <definedName name="іііі" localSheetId="16" hidden="1">{#N/A,#N/A,FALSE,"Лист4"}</definedName>
    <definedName name="іііі" localSheetId="20" hidden="1">{#N/A,#N/A,FALSE,"Лист4"}</definedName>
    <definedName name="іііі" localSheetId="21" hidden="1">{#N/A,#N/A,FALSE,"Лист4"}</definedName>
    <definedName name="іііі" localSheetId="31" hidden="1">{#N/A,#N/A,FALSE,"Лист4"}</definedName>
    <definedName name="іііі" localSheetId="40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45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34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50" hidden="1">{#N/A,#N/A,FALSE,"Лист4"}</definedName>
    <definedName name="іііі" localSheetId="52" hidden="1">{#N/A,#N/A,FALSE,"Лист4"}</definedName>
    <definedName name="іііі" localSheetId="53" hidden="1">{#N/A,#N/A,FALSE,"Лист4"}</definedName>
    <definedName name="іііі" localSheetId="55" hidden="1">{#N/A,#N/A,FALSE,"Лист4"}</definedName>
    <definedName name="іііі" localSheetId="58" hidden="1">{#N/A,#N/A,FALSE,"Лист4"}</definedName>
    <definedName name="іііі" localSheetId="59" hidden="1">{#N/A,#N/A,FALSE,"Лист4"}</definedName>
    <definedName name="іііі" localSheetId="61" hidden="1">{#N/A,#N/A,FALSE,"Лист4"}</definedName>
    <definedName name="іііі" localSheetId="65" hidden="1">{#N/A,#N/A,FALSE,"Лист4"}</definedName>
    <definedName name="іііі" localSheetId="74" hidden="1">{#N/A,#N/A,FALSE,"Лист4"}</definedName>
    <definedName name="іііі" localSheetId="75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3" hidden="1">{#N/A,#N/A,FALSE,"Лист4"}</definedName>
    <definedName name="іііі" localSheetId="80" hidden="1">{#N/A,#N/A,FALSE,"Лист4"}</definedName>
    <definedName name="іііі" localSheetId="90" hidden="1">{#N/A,#N/A,FALSE,"Лист4"}</definedName>
    <definedName name="іііі" localSheetId="82" hidden="1">{#N/A,#N/A,FALSE,"Лист4"}</definedName>
    <definedName name="іііі" localSheetId="83" hidden="1">{#N/A,#N/A,FALSE,"Лист4"}</definedName>
    <definedName name="іііі" localSheetId="88" hidden="1">{#N/A,#N/A,FALSE,"Лист4"}</definedName>
    <definedName name="іііі" localSheetId="30" hidden="1">{#N/A,#N/A,FALSE,"Лист4"}</definedName>
    <definedName name="іііі" localSheetId="78" hidden="1">{#N/A,#N/A,FALSE,"Лист4"}</definedName>
    <definedName name="іііі" localSheetId="79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4" hidden="1">{#N/A,#N/A,FALSE,"Лист4"}</definedName>
    <definedName name="ін" localSheetId="23" hidden="1">{#N/A,#N/A,FALSE,"Лист4"}</definedName>
    <definedName name="ін" localSheetId="25" hidden="1">{#N/A,#N/A,FALSE,"Лист4"}</definedName>
    <definedName name="ін" localSheetId="26" hidden="1">{#N/A,#N/A,FALSE,"Лист4"}</definedName>
    <definedName name="ін" localSheetId="27" hidden="1">{#N/A,#N/A,FALSE,"Лист4"}</definedName>
    <definedName name="ін" localSheetId="15" hidden="1">{#N/A,#N/A,FALSE,"Лист4"}</definedName>
    <definedName name="ін" localSheetId="16" hidden="1">{#N/A,#N/A,FALSE,"Лист4"}</definedName>
    <definedName name="ін" localSheetId="20" hidden="1">{#N/A,#N/A,FALSE,"Лист4"}</definedName>
    <definedName name="ін" localSheetId="21" hidden="1">{#N/A,#N/A,FALSE,"Лист4"}</definedName>
    <definedName name="ін" localSheetId="31" hidden="1">{#N/A,#N/A,FALSE,"Лист4"}</definedName>
    <definedName name="ін" localSheetId="40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45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34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50" hidden="1">{#N/A,#N/A,FALSE,"Лист4"}</definedName>
    <definedName name="ін" localSheetId="52" hidden="1">{#N/A,#N/A,FALSE,"Лист4"}</definedName>
    <definedName name="ін" localSheetId="53" hidden="1">{#N/A,#N/A,FALSE,"Лист4"}</definedName>
    <definedName name="ін" localSheetId="55" hidden="1">{#N/A,#N/A,FALSE,"Лист4"}</definedName>
    <definedName name="ін" localSheetId="58" hidden="1">{#N/A,#N/A,FALSE,"Лист4"}</definedName>
    <definedName name="ін" localSheetId="59" hidden="1">{#N/A,#N/A,FALSE,"Лист4"}</definedName>
    <definedName name="ін" localSheetId="61" hidden="1">{#N/A,#N/A,FALSE,"Лист4"}</definedName>
    <definedName name="ін" localSheetId="65" hidden="1">{#N/A,#N/A,FALSE,"Лист4"}</definedName>
    <definedName name="ін" localSheetId="74" hidden="1">{#N/A,#N/A,FALSE,"Лист4"}</definedName>
    <definedName name="ін" localSheetId="75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3" hidden="1">{#N/A,#N/A,FALSE,"Лист4"}</definedName>
    <definedName name="ін" localSheetId="80" hidden="1">{#N/A,#N/A,FALSE,"Лист4"}</definedName>
    <definedName name="ін" localSheetId="90" hidden="1">{#N/A,#N/A,FALSE,"Лист4"}</definedName>
    <definedName name="ін" localSheetId="82" hidden="1">{#N/A,#N/A,FALSE,"Лист4"}</definedName>
    <definedName name="ін" localSheetId="83" hidden="1">{#N/A,#N/A,FALSE,"Лист4"}</definedName>
    <definedName name="ін" localSheetId="88" hidden="1">{#N/A,#N/A,FALSE,"Лист4"}</definedName>
    <definedName name="ін" localSheetId="30" hidden="1">{#N/A,#N/A,FALSE,"Лист4"}</definedName>
    <definedName name="ін" localSheetId="78" hidden="1">{#N/A,#N/A,FALSE,"Лист4"}</definedName>
    <definedName name="ін" localSheetId="7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4" hidden="1">{#N/A,#N/A,FALSE,"Лист4"}</definedName>
    <definedName name="інші" localSheetId="23" hidden="1">{#N/A,#N/A,FALSE,"Лист4"}</definedName>
    <definedName name="інші" localSheetId="25" hidden="1">{#N/A,#N/A,FALSE,"Лист4"}</definedName>
    <definedName name="інші" localSheetId="26" hidden="1">{#N/A,#N/A,FALSE,"Лист4"}</definedName>
    <definedName name="інші" localSheetId="27" hidden="1">{#N/A,#N/A,FALSE,"Лист4"}</definedName>
    <definedName name="інші" localSheetId="15" hidden="1">{#N/A,#N/A,FALSE,"Лист4"}</definedName>
    <definedName name="інші" localSheetId="16" hidden="1">{#N/A,#N/A,FALSE,"Лист4"}</definedName>
    <definedName name="інші" localSheetId="20" hidden="1">{#N/A,#N/A,FALSE,"Лист4"}</definedName>
    <definedName name="інші" localSheetId="21" hidden="1">{#N/A,#N/A,FALSE,"Лист4"}</definedName>
    <definedName name="інші" localSheetId="31" hidden="1">{#N/A,#N/A,FALSE,"Лист4"}</definedName>
    <definedName name="інші" localSheetId="40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45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34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50" hidden="1">{#N/A,#N/A,FALSE,"Лист4"}</definedName>
    <definedName name="інші" localSheetId="52" hidden="1">{#N/A,#N/A,FALSE,"Лист4"}</definedName>
    <definedName name="інші" localSheetId="53" hidden="1">{#N/A,#N/A,FALSE,"Лист4"}</definedName>
    <definedName name="інші" localSheetId="55" hidden="1">{#N/A,#N/A,FALSE,"Лист4"}</definedName>
    <definedName name="інші" localSheetId="58" hidden="1">{#N/A,#N/A,FALSE,"Лист4"}</definedName>
    <definedName name="інші" localSheetId="59" hidden="1">{#N/A,#N/A,FALSE,"Лист4"}</definedName>
    <definedName name="інші" localSheetId="61" hidden="1">{#N/A,#N/A,FALSE,"Лист4"}</definedName>
    <definedName name="інші" localSheetId="65" hidden="1">{#N/A,#N/A,FALSE,"Лист4"}</definedName>
    <definedName name="інші" localSheetId="74" hidden="1">{#N/A,#N/A,FALSE,"Лист4"}</definedName>
    <definedName name="інші" localSheetId="75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3" hidden="1">{#N/A,#N/A,FALSE,"Лист4"}</definedName>
    <definedName name="інші" localSheetId="80" hidden="1">{#N/A,#N/A,FALSE,"Лист4"}</definedName>
    <definedName name="інші" localSheetId="90" hidden="1">{#N/A,#N/A,FALSE,"Лист4"}</definedName>
    <definedName name="інші" localSheetId="82" hidden="1">{#N/A,#N/A,FALSE,"Лист4"}</definedName>
    <definedName name="інші" localSheetId="83" hidden="1">{#N/A,#N/A,FALSE,"Лист4"}</definedName>
    <definedName name="інші" localSheetId="88" hidden="1">{#N/A,#N/A,FALSE,"Лист4"}</definedName>
    <definedName name="інші" localSheetId="30" hidden="1">{#N/A,#N/A,FALSE,"Лист4"}</definedName>
    <definedName name="інші" localSheetId="78" hidden="1">{#N/A,#N/A,FALSE,"Лист4"}</definedName>
    <definedName name="інші" localSheetId="7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4" hidden="1">{#N/A,#N/A,FALSE,"Лист4"}</definedName>
    <definedName name="іук" localSheetId="23" hidden="1">{#N/A,#N/A,FALSE,"Лист4"}</definedName>
    <definedName name="іук" localSheetId="25" hidden="1">{#N/A,#N/A,FALSE,"Лист4"}</definedName>
    <definedName name="іук" localSheetId="26" hidden="1">{#N/A,#N/A,FALSE,"Лист4"}</definedName>
    <definedName name="іук" localSheetId="27" hidden="1">{#N/A,#N/A,FALSE,"Лист4"}</definedName>
    <definedName name="іук" localSheetId="15" hidden="1">{#N/A,#N/A,FALSE,"Лист4"}</definedName>
    <definedName name="іук" localSheetId="16" hidden="1">{#N/A,#N/A,FALSE,"Лист4"}</definedName>
    <definedName name="іук" localSheetId="20" hidden="1">{#N/A,#N/A,FALSE,"Лист4"}</definedName>
    <definedName name="іук" localSheetId="21" hidden="1">{#N/A,#N/A,FALSE,"Лист4"}</definedName>
    <definedName name="іук" localSheetId="31" hidden="1">{#N/A,#N/A,FALSE,"Лист4"}</definedName>
    <definedName name="іук" localSheetId="40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45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34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50" hidden="1">{#N/A,#N/A,FALSE,"Лист4"}</definedName>
    <definedName name="іук" localSheetId="52" hidden="1">{#N/A,#N/A,FALSE,"Лист4"}</definedName>
    <definedName name="іук" localSheetId="53" hidden="1">{#N/A,#N/A,FALSE,"Лист4"}</definedName>
    <definedName name="іук" localSheetId="55" hidden="1">{#N/A,#N/A,FALSE,"Лист4"}</definedName>
    <definedName name="іук" localSheetId="58" hidden="1">{#N/A,#N/A,FALSE,"Лист4"}</definedName>
    <definedName name="іук" localSheetId="59" hidden="1">{#N/A,#N/A,FALSE,"Лист4"}</definedName>
    <definedName name="іук" localSheetId="61" hidden="1">{#N/A,#N/A,FALSE,"Лист4"}</definedName>
    <definedName name="іук" localSheetId="65" hidden="1">{#N/A,#N/A,FALSE,"Лист4"}</definedName>
    <definedName name="іук" localSheetId="74" hidden="1">{#N/A,#N/A,FALSE,"Лист4"}</definedName>
    <definedName name="іук" localSheetId="75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3" hidden="1">{#N/A,#N/A,FALSE,"Лист4"}</definedName>
    <definedName name="іук" localSheetId="80" hidden="1">{#N/A,#N/A,FALSE,"Лист4"}</definedName>
    <definedName name="іук" localSheetId="90" hidden="1">{#N/A,#N/A,FALSE,"Лист4"}</definedName>
    <definedName name="іук" localSheetId="82" hidden="1">{#N/A,#N/A,FALSE,"Лист4"}</definedName>
    <definedName name="іук" localSheetId="83" hidden="1">{#N/A,#N/A,FALSE,"Лист4"}</definedName>
    <definedName name="іук" localSheetId="88" hidden="1">{#N/A,#N/A,FALSE,"Лист4"}</definedName>
    <definedName name="іук" localSheetId="30" hidden="1">{#N/A,#N/A,FALSE,"Лист4"}</definedName>
    <definedName name="іук" localSheetId="78" hidden="1">{#N/A,#N/A,FALSE,"Лист4"}</definedName>
    <definedName name="іук" localSheetId="79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14" hidden="1">{#N/A,#N/A,FALSE,"Лист4"}</definedName>
    <definedName name="їжд" localSheetId="23" hidden="1">{#N/A,#N/A,FALSE,"Лист4"}</definedName>
    <definedName name="їжд" localSheetId="25" hidden="1">{#N/A,#N/A,FALSE,"Лист4"}</definedName>
    <definedName name="їжд" localSheetId="26" hidden="1">{#N/A,#N/A,FALSE,"Лист4"}</definedName>
    <definedName name="їжд" localSheetId="27" hidden="1">{#N/A,#N/A,FALSE,"Лист4"}</definedName>
    <definedName name="їжд" localSheetId="15" hidden="1">{#N/A,#N/A,FALSE,"Лист4"}</definedName>
    <definedName name="їжд" localSheetId="16" hidden="1">{#N/A,#N/A,FALSE,"Лист4"}</definedName>
    <definedName name="їжд" localSheetId="20" hidden="1">{#N/A,#N/A,FALSE,"Лист4"}</definedName>
    <definedName name="їжд" localSheetId="21" hidden="1">{#N/A,#N/A,FALSE,"Лист4"}</definedName>
    <definedName name="їжд" localSheetId="31" hidden="1">{#N/A,#N/A,FALSE,"Лист4"}</definedName>
    <definedName name="їжд" localSheetId="40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45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34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50" hidden="1">{#N/A,#N/A,FALSE,"Лист4"}</definedName>
    <definedName name="їжд" localSheetId="52" hidden="1">{#N/A,#N/A,FALSE,"Лист4"}</definedName>
    <definedName name="їжд" localSheetId="53" hidden="1">{#N/A,#N/A,FALSE,"Лист4"}</definedName>
    <definedName name="їжд" localSheetId="55" hidden="1">{#N/A,#N/A,FALSE,"Лист4"}</definedName>
    <definedName name="їжд" localSheetId="58" hidden="1">{#N/A,#N/A,FALSE,"Лист4"}</definedName>
    <definedName name="їжд" localSheetId="59" hidden="1">{#N/A,#N/A,FALSE,"Лист4"}</definedName>
    <definedName name="їжд" localSheetId="61" hidden="1">{#N/A,#N/A,FALSE,"Лист4"}</definedName>
    <definedName name="їжд" localSheetId="65" hidden="1">{#N/A,#N/A,FALSE,"Лист4"}</definedName>
    <definedName name="їжд" localSheetId="74" hidden="1">{#N/A,#N/A,FALSE,"Лист4"}</definedName>
    <definedName name="їжд" localSheetId="75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3" hidden="1">{#N/A,#N/A,FALSE,"Лист4"}</definedName>
    <definedName name="їжд" localSheetId="80" hidden="1">{#N/A,#N/A,FALSE,"Лист4"}</definedName>
    <definedName name="їжд" localSheetId="90" hidden="1">{#N/A,#N/A,FALSE,"Лист4"}</definedName>
    <definedName name="їжд" localSheetId="82" hidden="1">{#N/A,#N/A,FALSE,"Лист4"}</definedName>
    <definedName name="їжд" localSheetId="83" hidden="1">{#N/A,#N/A,FALSE,"Лист4"}</definedName>
    <definedName name="їжд" localSheetId="88" hidden="1">{#N/A,#N/A,FALSE,"Лист4"}</definedName>
    <definedName name="їжд" localSheetId="30" hidden="1">{#N/A,#N/A,FALSE,"Лист4"}</definedName>
    <definedName name="їжд" localSheetId="78" hidden="1">{#N/A,#N/A,FALSE,"Лист4"}</definedName>
    <definedName name="їжд" localSheetId="79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14" hidden="1">{#N/A,#N/A,FALSE,"т02бд"}</definedName>
    <definedName name="й" localSheetId="23" hidden="1">{#N/A,#N/A,FALSE,"т02бд"}</definedName>
    <definedName name="й" localSheetId="25" hidden="1">{#N/A,#N/A,FALSE,"т02бд"}</definedName>
    <definedName name="й" localSheetId="26" hidden="1">{#N/A,#N/A,FALSE,"т02бд"}</definedName>
    <definedName name="й" localSheetId="27" hidden="1">{#N/A,#N/A,FALSE,"т02бд"}</definedName>
    <definedName name="й" localSheetId="16" hidden="1">{#N/A,#N/A,FALSE,"т02бд"}</definedName>
    <definedName name="й" localSheetId="20" hidden="1">{#N/A,#N/A,FALSE,"т02бд"}</definedName>
    <definedName name="й" localSheetId="21" hidden="1">{#N/A,#N/A,FALSE,"т02бд"}</definedName>
    <definedName name="й" localSheetId="31" hidden="1">{#N/A,#N/A,FALSE,"т02бд"}</definedName>
    <definedName name="й" localSheetId="40" hidden="1">{#N/A,#N/A,FALSE,"т02бд"}</definedName>
    <definedName name="й" localSheetId="42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45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34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48" hidden="1">{#N/A,#N/A,FALSE,"т02бд"}</definedName>
    <definedName name="й" localSheetId="50" hidden="1">{#N/A,#N/A,FALSE,"т02бд"}</definedName>
    <definedName name="й" localSheetId="52" hidden="1">{#N/A,#N/A,FALSE,"т02бд"}</definedName>
    <definedName name="й" localSheetId="53" hidden="1">{#N/A,#N/A,FALSE,"т02бд"}</definedName>
    <definedName name="й" localSheetId="55" hidden="1">{#N/A,#N/A,FALSE,"т02бд"}</definedName>
    <definedName name="й" localSheetId="58" hidden="1">{#N/A,#N/A,FALSE,"т02бд"}</definedName>
    <definedName name="й" localSheetId="59" hidden="1">{#N/A,#N/A,FALSE,"т02бд"}</definedName>
    <definedName name="й" localSheetId="61" hidden="1">{#N/A,#N/A,FALSE,"т02бд"}</definedName>
    <definedName name="й" localSheetId="65" hidden="1">{#N/A,#N/A,FALSE,"т02бд"}</definedName>
    <definedName name="й" localSheetId="74" hidden="1">{#N/A,#N/A,FALSE,"т02бд"}</definedName>
    <definedName name="й" localSheetId="75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3" hidden="1">{#N/A,#N/A,FALSE,"т02бд"}</definedName>
    <definedName name="й" localSheetId="90" hidden="1">{#N/A,#N/A,FALSE,"т02бд"}</definedName>
    <definedName name="й" localSheetId="83" hidden="1">{#N/A,#N/A,FALSE,"т02бд"}</definedName>
    <definedName name="й" localSheetId="88" hidden="1">{#N/A,#N/A,FALSE,"т02бд"}</definedName>
    <definedName name="й" localSheetId="30" hidden="1">{#N/A,#N/A,FALSE,"т02бд"}</definedName>
    <definedName name="й" localSheetId="78" hidden="1">{#N/A,#N/A,FALSE,"т02бд"}</definedName>
    <definedName name="й" localSheetId="7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4" hidden="1">{#N/A,#N/A,FALSE,"т02бд"}</definedName>
    <definedName name="й_1" localSheetId="23" hidden="1">{#N/A,#N/A,FALSE,"т02бд"}</definedName>
    <definedName name="й_1" localSheetId="25" hidden="1">{#N/A,#N/A,FALSE,"т02бд"}</definedName>
    <definedName name="й_1" localSheetId="26" hidden="1">{#N/A,#N/A,FALSE,"т02бд"}</definedName>
    <definedName name="й_1" localSheetId="27" hidden="1">{#N/A,#N/A,FALSE,"т02бд"}</definedName>
    <definedName name="й_1" localSheetId="16" hidden="1">{#N/A,#N/A,FALSE,"т02бд"}</definedName>
    <definedName name="й_1" localSheetId="20" hidden="1">{#N/A,#N/A,FALSE,"т02бд"}</definedName>
    <definedName name="й_1" localSheetId="21" hidden="1">{#N/A,#N/A,FALSE,"т02бд"}</definedName>
    <definedName name="й_1" localSheetId="31" hidden="1">{#N/A,#N/A,FALSE,"т02бд"}</definedName>
    <definedName name="й_1" localSheetId="40" hidden="1">{#N/A,#N/A,FALSE,"т02бд"}</definedName>
    <definedName name="й_1" localSheetId="42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45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34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48" hidden="1">{#N/A,#N/A,FALSE,"т02бд"}</definedName>
    <definedName name="й_1" localSheetId="50" hidden="1">{#N/A,#N/A,FALSE,"т02бд"}</definedName>
    <definedName name="й_1" localSheetId="52" hidden="1">{#N/A,#N/A,FALSE,"т02бд"}</definedName>
    <definedName name="й_1" localSheetId="53" hidden="1">{#N/A,#N/A,FALSE,"т02бд"}</definedName>
    <definedName name="й_1" localSheetId="55" hidden="1">{#N/A,#N/A,FALSE,"т02бд"}</definedName>
    <definedName name="й_1" localSheetId="58" hidden="1">{#N/A,#N/A,FALSE,"т02бд"}</definedName>
    <definedName name="й_1" localSheetId="59" hidden="1">{#N/A,#N/A,FALSE,"т02бд"}</definedName>
    <definedName name="й_1" localSheetId="61" hidden="1">{#N/A,#N/A,FALSE,"т02бд"}</definedName>
    <definedName name="й_1" localSheetId="65" hidden="1">{#N/A,#N/A,FALSE,"т02бд"}</definedName>
    <definedName name="й_1" localSheetId="74" hidden="1">{#N/A,#N/A,FALSE,"т02бд"}</definedName>
    <definedName name="й_1" localSheetId="75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3" hidden="1">{#N/A,#N/A,FALSE,"т02бд"}</definedName>
    <definedName name="й_1" localSheetId="90" hidden="1">{#N/A,#N/A,FALSE,"т02бд"}</definedName>
    <definedName name="й_1" localSheetId="83" hidden="1">{#N/A,#N/A,FALSE,"т02бд"}</definedName>
    <definedName name="й_1" localSheetId="88" hidden="1">{#N/A,#N/A,FALSE,"т02бд"}</definedName>
    <definedName name="й_1" localSheetId="30" hidden="1">{#N/A,#N/A,FALSE,"т02бд"}</definedName>
    <definedName name="й_1" localSheetId="78" hidden="1">{#N/A,#N/A,FALSE,"т02бд"}</definedName>
    <definedName name="й_1" localSheetId="7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4" hidden="1">{#N/A,#N/A,FALSE,"т02бд"}</definedName>
    <definedName name="й_2" localSheetId="23" hidden="1">{#N/A,#N/A,FALSE,"т02бд"}</definedName>
    <definedName name="й_2" localSheetId="25" hidden="1">{#N/A,#N/A,FALSE,"т02бд"}</definedName>
    <definedName name="й_2" localSheetId="26" hidden="1">{#N/A,#N/A,FALSE,"т02бд"}</definedName>
    <definedName name="й_2" localSheetId="27" hidden="1">{#N/A,#N/A,FALSE,"т02бд"}</definedName>
    <definedName name="й_2" localSheetId="16" hidden="1">{#N/A,#N/A,FALSE,"т02бд"}</definedName>
    <definedName name="й_2" localSheetId="20" hidden="1">{#N/A,#N/A,FALSE,"т02бд"}</definedName>
    <definedName name="й_2" localSheetId="21" hidden="1">{#N/A,#N/A,FALSE,"т02бд"}</definedName>
    <definedName name="й_2" localSheetId="31" hidden="1">{#N/A,#N/A,FALSE,"т02бд"}</definedName>
    <definedName name="й_2" localSheetId="40" hidden="1">{#N/A,#N/A,FALSE,"т02бд"}</definedName>
    <definedName name="й_2" localSheetId="42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45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34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48" hidden="1">{#N/A,#N/A,FALSE,"т02бд"}</definedName>
    <definedName name="й_2" localSheetId="50" hidden="1">{#N/A,#N/A,FALSE,"т02бд"}</definedName>
    <definedName name="й_2" localSheetId="52" hidden="1">{#N/A,#N/A,FALSE,"т02бд"}</definedName>
    <definedName name="й_2" localSheetId="53" hidden="1">{#N/A,#N/A,FALSE,"т02бд"}</definedName>
    <definedName name="й_2" localSheetId="55" hidden="1">{#N/A,#N/A,FALSE,"т02бд"}</definedName>
    <definedName name="й_2" localSheetId="58" hidden="1">{#N/A,#N/A,FALSE,"т02бд"}</definedName>
    <definedName name="й_2" localSheetId="59" hidden="1">{#N/A,#N/A,FALSE,"т02бд"}</definedName>
    <definedName name="й_2" localSheetId="61" hidden="1">{#N/A,#N/A,FALSE,"т02бд"}</definedName>
    <definedName name="й_2" localSheetId="65" hidden="1">{#N/A,#N/A,FALSE,"т02бд"}</definedName>
    <definedName name="й_2" localSheetId="74" hidden="1">{#N/A,#N/A,FALSE,"т02бд"}</definedName>
    <definedName name="й_2" localSheetId="75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3" hidden="1">{#N/A,#N/A,FALSE,"т02бд"}</definedName>
    <definedName name="й_2" localSheetId="90" hidden="1">{#N/A,#N/A,FALSE,"т02бд"}</definedName>
    <definedName name="й_2" localSheetId="83" hidden="1">{#N/A,#N/A,FALSE,"т02бд"}</definedName>
    <definedName name="й_2" localSheetId="88" hidden="1">{#N/A,#N/A,FALSE,"т02бд"}</definedName>
    <definedName name="й_2" localSheetId="30" hidden="1">{#N/A,#N/A,FALSE,"т02бд"}</definedName>
    <definedName name="й_2" localSheetId="78" hidden="1">{#N/A,#N/A,FALSE,"т02бд"}</definedName>
    <definedName name="й_2" localSheetId="7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4" hidden="1">{#N/A,#N/A,FALSE,"т02бд"}</definedName>
    <definedName name="йив" localSheetId="23" hidden="1">{#N/A,#N/A,FALSE,"т02бд"}</definedName>
    <definedName name="йив" localSheetId="25" hidden="1">{#N/A,#N/A,FALSE,"т02бд"}</definedName>
    <definedName name="йив" localSheetId="26" hidden="1">{#N/A,#N/A,FALSE,"т02бд"}</definedName>
    <definedName name="йив" localSheetId="27" hidden="1">{#N/A,#N/A,FALSE,"т02бд"}</definedName>
    <definedName name="йив" localSheetId="15" hidden="1">{#N/A,#N/A,FALSE,"т02бд"}</definedName>
    <definedName name="йив" localSheetId="16" hidden="1">{#N/A,#N/A,FALSE,"т02бд"}</definedName>
    <definedName name="йив" localSheetId="20" hidden="1">{#N/A,#N/A,FALSE,"т02бд"}</definedName>
    <definedName name="йив" localSheetId="21" hidden="1">{#N/A,#N/A,FALSE,"т02бд"}</definedName>
    <definedName name="йив" localSheetId="31" hidden="1">{#N/A,#N/A,FALSE,"т02бд"}</definedName>
    <definedName name="йив" localSheetId="40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45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34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50" hidden="1">{#N/A,#N/A,FALSE,"т02бд"}</definedName>
    <definedName name="йив" localSheetId="52" hidden="1">{#N/A,#N/A,FALSE,"т02бд"}</definedName>
    <definedName name="йив" localSheetId="53" hidden="1">{#N/A,#N/A,FALSE,"т02бд"}</definedName>
    <definedName name="йив" localSheetId="55" hidden="1">{#N/A,#N/A,FALSE,"т02бд"}</definedName>
    <definedName name="йив" localSheetId="58" hidden="1">{#N/A,#N/A,FALSE,"т02бд"}</definedName>
    <definedName name="йив" localSheetId="59" hidden="1">{#N/A,#N/A,FALSE,"т02бд"}</definedName>
    <definedName name="йив" localSheetId="61" hidden="1">{#N/A,#N/A,FALSE,"т02бд"}</definedName>
    <definedName name="йив" localSheetId="65" hidden="1">{#N/A,#N/A,FALSE,"т02бд"}</definedName>
    <definedName name="йив" localSheetId="74" hidden="1">{#N/A,#N/A,FALSE,"т02бд"}</definedName>
    <definedName name="йив" localSheetId="75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3" hidden="1">{#N/A,#N/A,FALSE,"т02бд"}</definedName>
    <definedName name="йив" localSheetId="80" hidden="1">{#N/A,#N/A,FALSE,"т02бд"}</definedName>
    <definedName name="йив" localSheetId="90" hidden="1">{#N/A,#N/A,FALSE,"т02бд"}</definedName>
    <definedName name="йив" localSheetId="82" hidden="1">{#N/A,#N/A,FALSE,"т02бд"}</definedName>
    <definedName name="йив" localSheetId="83" hidden="1">{#N/A,#N/A,FALSE,"т02бд"}</definedName>
    <definedName name="йив" localSheetId="88" hidden="1">{#N/A,#N/A,FALSE,"т02бд"}</definedName>
    <definedName name="йив" localSheetId="30" hidden="1">{#N/A,#N/A,FALSE,"т02бд"}</definedName>
    <definedName name="йив" localSheetId="78" hidden="1">{#N/A,#N/A,FALSE,"т02бд"}</definedName>
    <definedName name="йив" localSheetId="7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4" hidden="1">{#N/A,#N/A,FALSE,"т02бд"}</definedName>
    <definedName name="ййй" localSheetId="23" hidden="1">{#N/A,#N/A,FALSE,"т02бд"}</definedName>
    <definedName name="ййй" localSheetId="25" hidden="1">{#N/A,#N/A,FALSE,"т02бд"}</definedName>
    <definedName name="ййй" localSheetId="26" hidden="1">{#N/A,#N/A,FALSE,"т02бд"}</definedName>
    <definedName name="ййй" localSheetId="27" hidden="1">{#N/A,#N/A,FALSE,"т02бд"}</definedName>
    <definedName name="ййй" localSheetId="15" hidden="1">{#N/A,#N/A,FALSE,"т02бд"}</definedName>
    <definedName name="ййй" localSheetId="16" hidden="1">{#N/A,#N/A,FALSE,"т02бд"}</definedName>
    <definedName name="ййй" localSheetId="20" hidden="1">{#N/A,#N/A,FALSE,"т02бд"}</definedName>
    <definedName name="ййй" localSheetId="21" hidden="1">{#N/A,#N/A,FALSE,"т02бд"}</definedName>
    <definedName name="ййй" localSheetId="31" hidden="1">{#N/A,#N/A,FALSE,"т02бд"}</definedName>
    <definedName name="ййй" localSheetId="40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45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34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50" hidden="1">{#N/A,#N/A,FALSE,"т02бд"}</definedName>
    <definedName name="ййй" localSheetId="52" hidden="1">{#N/A,#N/A,FALSE,"т02бд"}</definedName>
    <definedName name="ййй" localSheetId="53" hidden="1">{#N/A,#N/A,FALSE,"т02бд"}</definedName>
    <definedName name="ййй" localSheetId="55" hidden="1">{#N/A,#N/A,FALSE,"т02бд"}</definedName>
    <definedName name="ййй" localSheetId="58" hidden="1">{#N/A,#N/A,FALSE,"т02бд"}</definedName>
    <definedName name="ййй" localSheetId="59" hidden="1">{#N/A,#N/A,FALSE,"т02бд"}</definedName>
    <definedName name="ййй" localSheetId="61" hidden="1">{#N/A,#N/A,FALSE,"т02бд"}</definedName>
    <definedName name="ййй" localSheetId="65" hidden="1">{#N/A,#N/A,FALSE,"т02бд"}</definedName>
    <definedName name="ййй" localSheetId="74" hidden="1">{#N/A,#N/A,FALSE,"т02бд"}</definedName>
    <definedName name="ййй" localSheetId="75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3" hidden="1">{#N/A,#N/A,FALSE,"т02бд"}</definedName>
    <definedName name="ййй" localSheetId="80" hidden="1">{#N/A,#N/A,FALSE,"т02бд"}</definedName>
    <definedName name="ййй" localSheetId="90" hidden="1">{#N/A,#N/A,FALSE,"т02бд"}</definedName>
    <definedName name="ййй" localSheetId="82" hidden="1">{#N/A,#N/A,FALSE,"т02бд"}</definedName>
    <definedName name="ййй" localSheetId="83" hidden="1">{#N/A,#N/A,FALSE,"т02бд"}</definedName>
    <definedName name="ййй" localSheetId="88" hidden="1">{#N/A,#N/A,FALSE,"т02бд"}</definedName>
    <definedName name="ййй" localSheetId="30" hidden="1">{#N/A,#N/A,FALSE,"т02бд"}</definedName>
    <definedName name="ййй" localSheetId="78" hidden="1">{#N/A,#N/A,FALSE,"т02бд"}</definedName>
    <definedName name="ййй" localSheetId="7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4" hidden="1">{#N/A,#N/A,FALSE,"Лист4"}</definedName>
    <definedName name="йййй" localSheetId="23" hidden="1">{#N/A,#N/A,FALSE,"Лист4"}</definedName>
    <definedName name="йййй" localSheetId="25" hidden="1">{#N/A,#N/A,FALSE,"Лист4"}</definedName>
    <definedName name="йййй" localSheetId="26" hidden="1">{#N/A,#N/A,FALSE,"Лист4"}</definedName>
    <definedName name="йййй" localSheetId="27" hidden="1">{#N/A,#N/A,FALSE,"Лист4"}</definedName>
    <definedName name="йййй" localSheetId="15" hidden="1">{#N/A,#N/A,FALSE,"Лист4"}</definedName>
    <definedName name="йййй" localSheetId="16" hidden="1">{#N/A,#N/A,FALSE,"Лист4"}</definedName>
    <definedName name="йййй" localSheetId="20" hidden="1">{#N/A,#N/A,FALSE,"Лист4"}</definedName>
    <definedName name="йййй" localSheetId="21" hidden="1">{#N/A,#N/A,FALSE,"Лист4"}</definedName>
    <definedName name="йййй" localSheetId="31" hidden="1">{#N/A,#N/A,FALSE,"Лист4"}</definedName>
    <definedName name="йййй" localSheetId="40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45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34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50" hidden="1">{#N/A,#N/A,FALSE,"Лист4"}</definedName>
    <definedName name="йййй" localSheetId="52" hidden="1">{#N/A,#N/A,FALSE,"Лист4"}</definedName>
    <definedName name="йййй" localSheetId="53" hidden="1">{#N/A,#N/A,FALSE,"Лист4"}</definedName>
    <definedName name="йййй" localSheetId="55" hidden="1">{#N/A,#N/A,FALSE,"Лист4"}</definedName>
    <definedName name="йййй" localSheetId="58" hidden="1">{#N/A,#N/A,FALSE,"Лист4"}</definedName>
    <definedName name="йййй" localSheetId="59" hidden="1">{#N/A,#N/A,FALSE,"Лист4"}</definedName>
    <definedName name="йййй" localSheetId="61" hidden="1">{#N/A,#N/A,FALSE,"Лист4"}</definedName>
    <definedName name="йййй" localSheetId="65" hidden="1">{#N/A,#N/A,FALSE,"Лист4"}</definedName>
    <definedName name="йййй" localSheetId="74" hidden="1">{#N/A,#N/A,FALSE,"Лист4"}</definedName>
    <definedName name="йййй" localSheetId="75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3" hidden="1">{#N/A,#N/A,FALSE,"Лист4"}</definedName>
    <definedName name="йййй" localSheetId="80" hidden="1">{#N/A,#N/A,FALSE,"Лист4"}</definedName>
    <definedName name="йййй" localSheetId="90" hidden="1">{#N/A,#N/A,FALSE,"Лист4"}</definedName>
    <definedName name="йййй" localSheetId="82" hidden="1">{#N/A,#N/A,FALSE,"Лист4"}</definedName>
    <definedName name="йййй" localSheetId="83" hidden="1">{#N/A,#N/A,FALSE,"Лист4"}</definedName>
    <definedName name="йййй" localSheetId="88" hidden="1">{#N/A,#N/A,FALSE,"Лист4"}</definedName>
    <definedName name="йййй" localSheetId="30" hidden="1">{#N/A,#N/A,FALSE,"Лист4"}</definedName>
    <definedName name="йййй" localSheetId="78" hidden="1">{#N/A,#N/A,FALSE,"Лист4"}</definedName>
    <definedName name="йййй" localSheetId="79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4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15" hidden="1">{#N/A,#N/A,FALSE,"I";#N/A,#N/A,FALSE,"J";#N/A,#N/A,FALSE,"K";#N/A,#N/A,FALSE,"L";#N/A,#N/A,FALSE,"M";#N/A,#N/A,FALSE,"N";#N/A,#N/A,FALSE,"O"}</definedName>
    <definedName name="квефі" localSheetId="16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8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90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4" hidden="1">{#N/A,#N/A,FALSE,"I";#N/A,#N/A,FALSE,"J";#N/A,#N/A,FALSE,"K";#N/A,#N/A,FALSE,"L";#N/A,#N/A,FALSE,"M";#N/A,#N/A,FALSE,"N";#N/A,#N/A,FALSE,"O"}</definedName>
    <definedName name="квефі_1" localSheetId="23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16" hidden="1">{#N/A,#N/A,FALSE,"I";#N/A,#N/A,FALSE,"J";#N/A,#N/A,FALSE,"K";#N/A,#N/A,FALSE,"L";#N/A,#N/A,FALSE,"M";#N/A,#N/A,FALSE,"N";#N/A,#N/A,FALSE,"O"}</definedName>
    <definedName name="квефі_1" localSheetId="20" hidden="1">{#N/A,#N/A,FALSE,"I";#N/A,#N/A,FALSE,"J";#N/A,#N/A,FALSE,"K";#N/A,#N/A,FALSE,"L";#N/A,#N/A,FALSE,"M";#N/A,#N/A,FALSE,"N";#N/A,#N/A,FALSE,"O"}</definedName>
    <definedName name="квефі_1" localSheetId="21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40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8" hidden="1">{#N/A,#N/A,FALSE,"I";#N/A,#N/A,FALSE,"J";#N/A,#N/A,FALSE,"K";#N/A,#N/A,FALSE,"L";#N/A,#N/A,FALSE,"M";#N/A,#N/A,FALSE,"N";#N/A,#N/A,FALSE,"O"}</definedName>
    <definedName name="квефі_1" localSheetId="50" hidden="1">{#N/A,#N/A,FALSE,"I";#N/A,#N/A,FALSE,"J";#N/A,#N/A,FALSE,"K";#N/A,#N/A,FALSE,"L";#N/A,#N/A,FALSE,"M";#N/A,#N/A,FALSE,"N";#N/A,#N/A,FALSE,"O"}</definedName>
    <definedName name="квефі_1" localSheetId="52" hidden="1">{#N/A,#N/A,FALSE,"I";#N/A,#N/A,FALSE,"J";#N/A,#N/A,FALSE,"K";#N/A,#N/A,FALSE,"L";#N/A,#N/A,FALSE,"M";#N/A,#N/A,FALSE,"N";#N/A,#N/A,FALSE,"O"}</definedName>
    <definedName name="квефі_1" localSheetId="53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8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90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30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7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4" hidden="1">{#N/A,#N/A,FALSE,"I";#N/A,#N/A,FALSE,"J";#N/A,#N/A,FALSE,"K";#N/A,#N/A,FALSE,"L";#N/A,#N/A,FALSE,"M";#N/A,#N/A,FALSE,"N";#N/A,#N/A,FALSE,"O"}</definedName>
    <definedName name="квефі_2" localSheetId="23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16" hidden="1">{#N/A,#N/A,FALSE,"I";#N/A,#N/A,FALSE,"J";#N/A,#N/A,FALSE,"K";#N/A,#N/A,FALSE,"L";#N/A,#N/A,FALSE,"M";#N/A,#N/A,FALSE,"N";#N/A,#N/A,FALSE,"O"}</definedName>
    <definedName name="квефі_2" localSheetId="20" hidden="1">{#N/A,#N/A,FALSE,"I";#N/A,#N/A,FALSE,"J";#N/A,#N/A,FALSE,"K";#N/A,#N/A,FALSE,"L";#N/A,#N/A,FALSE,"M";#N/A,#N/A,FALSE,"N";#N/A,#N/A,FALSE,"O"}</definedName>
    <definedName name="квефі_2" localSheetId="21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40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8" hidden="1">{#N/A,#N/A,FALSE,"I";#N/A,#N/A,FALSE,"J";#N/A,#N/A,FALSE,"K";#N/A,#N/A,FALSE,"L";#N/A,#N/A,FALSE,"M";#N/A,#N/A,FALSE,"N";#N/A,#N/A,FALSE,"O"}</definedName>
    <definedName name="квефі_2" localSheetId="50" hidden="1">{#N/A,#N/A,FALSE,"I";#N/A,#N/A,FALSE,"J";#N/A,#N/A,FALSE,"K";#N/A,#N/A,FALSE,"L";#N/A,#N/A,FALSE,"M";#N/A,#N/A,FALSE,"N";#N/A,#N/A,FALSE,"O"}</definedName>
    <definedName name="квефі_2" localSheetId="52" hidden="1">{#N/A,#N/A,FALSE,"I";#N/A,#N/A,FALSE,"J";#N/A,#N/A,FALSE,"K";#N/A,#N/A,FALSE,"L";#N/A,#N/A,FALSE,"M";#N/A,#N/A,FALSE,"N";#N/A,#N/A,FALSE,"O"}</definedName>
    <definedName name="квефі_2" localSheetId="53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8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90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30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7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4" hidden="1">{#N/A,#N/A,FALSE,"т17-1банки (2)"}</definedName>
    <definedName name="квітень" localSheetId="23" hidden="1">{#N/A,#N/A,FALSE,"т17-1банки (2)"}</definedName>
    <definedName name="квітень" localSheetId="25" hidden="1">{#N/A,#N/A,FALSE,"т17-1банки (2)"}</definedName>
    <definedName name="квітень" localSheetId="26" hidden="1">{#N/A,#N/A,FALSE,"т17-1банки (2)"}</definedName>
    <definedName name="квітень" localSheetId="27" hidden="1">{#N/A,#N/A,FALSE,"т17-1банки (2)"}</definedName>
    <definedName name="квітень" localSheetId="15" hidden="1">{#N/A,#N/A,FALSE,"т17-1банки (2)"}</definedName>
    <definedName name="квітень" localSheetId="16" hidden="1">{#N/A,#N/A,FALSE,"т17-1банки (2)"}</definedName>
    <definedName name="квітень" localSheetId="20" hidden="1">{#N/A,#N/A,FALSE,"т17-1банки (2)"}</definedName>
    <definedName name="квітень" localSheetId="21" hidden="1">{#N/A,#N/A,FALSE,"т17-1банки (2)"}</definedName>
    <definedName name="квітень" localSheetId="31" hidden="1">{#N/A,#N/A,FALSE,"т17-1банки (2)"}</definedName>
    <definedName name="квітень" localSheetId="40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45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34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50" hidden="1">{#N/A,#N/A,FALSE,"т17-1банки (2)"}</definedName>
    <definedName name="квітень" localSheetId="52" hidden="1">{#N/A,#N/A,FALSE,"т17-1банки (2)"}</definedName>
    <definedName name="квітень" localSheetId="53" hidden="1">{#N/A,#N/A,FALSE,"т17-1банки (2)"}</definedName>
    <definedName name="квітень" localSheetId="55" hidden="1">{#N/A,#N/A,FALSE,"т17-1банки (2)"}</definedName>
    <definedName name="квітень" localSheetId="58" hidden="1">{#N/A,#N/A,FALSE,"т17-1банки (2)"}</definedName>
    <definedName name="квітень" localSheetId="59" hidden="1">{#N/A,#N/A,FALSE,"т17-1банки (2)"}</definedName>
    <definedName name="квітень" localSheetId="61" hidden="1">{#N/A,#N/A,FALSE,"т17-1банки (2)"}</definedName>
    <definedName name="квітень" localSheetId="65" hidden="1">{#N/A,#N/A,FALSE,"т17-1банки (2)"}</definedName>
    <definedName name="квітень" localSheetId="74" hidden="1">{#N/A,#N/A,FALSE,"т17-1банки (2)"}</definedName>
    <definedName name="квітень" localSheetId="75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3" hidden="1">{#N/A,#N/A,FALSE,"т17-1банки (2)"}</definedName>
    <definedName name="квітень" localSheetId="80" hidden="1">{#N/A,#N/A,FALSE,"т17-1банки (2)"}</definedName>
    <definedName name="квітень" localSheetId="90" hidden="1">{#N/A,#N/A,FALSE,"т17-1банки (2)"}</definedName>
    <definedName name="квітень" localSheetId="82" hidden="1">{#N/A,#N/A,FALSE,"т17-1банки (2)"}</definedName>
    <definedName name="квітень" localSheetId="83" hidden="1">{#N/A,#N/A,FALSE,"т17-1банки (2)"}</definedName>
    <definedName name="квітень" localSheetId="88" hidden="1">{#N/A,#N/A,FALSE,"т17-1банки (2)"}</definedName>
    <definedName name="квітень" localSheetId="30" hidden="1">{#N/A,#N/A,FALSE,"т17-1банки (2)"}</definedName>
    <definedName name="квітень" localSheetId="78" hidden="1">{#N/A,#N/A,FALSE,"т17-1банки (2)"}</definedName>
    <definedName name="квітень" localSheetId="7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4" hidden="1">{#N/A,#N/A,FALSE,"Лист4"}</definedName>
    <definedName name="кгккг" localSheetId="23" hidden="1">{#N/A,#N/A,FALSE,"Лист4"}</definedName>
    <definedName name="кгккг" localSheetId="25" hidden="1">{#N/A,#N/A,FALSE,"Лист4"}</definedName>
    <definedName name="кгккг" localSheetId="26" hidden="1">{#N/A,#N/A,FALSE,"Лист4"}</definedName>
    <definedName name="кгккг" localSheetId="27" hidden="1">{#N/A,#N/A,FALSE,"Лист4"}</definedName>
    <definedName name="кгккг" localSheetId="15" hidden="1">{#N/A,#N/A,FALSE,"Лист4"}</definedName>
    <definedName name="кгккг" localSheetId="16" hidden="1">{#N/A,#N/A,FALSE,"Лист4"}</definedName>
    <definedName name="кгккг" localSheetId="20" hidden="1">{#N/A,#N/A,FALSE,"Лист4"}</definedName>
    <definedName name="кгккг" localSheetId="21" hidden="1">{#N/A,#N/A,FALSE,"Лист4"}</definedName>
    <definedName name="кгккг" localSheetId="31" hidden="1">{#N/A,#N/A,FALSE,"Лист4"}</definedName>
    <definedName name="кгккг" localSheetId="40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45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34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50" hidden="1">{#N/A,#N/A,FALSE,"Лист4"}</definedName>
    <definedName name="кгккг" localSheetId="52" hidden="1">{#N/A,#N/A,FALSE,"Лист4"}</definedName>
    <definedName name="кгккг" localSheetId="53" hidden="1">{#N/A,#N/A,FALSE,"Лист4"}</definedName>
    <definedName name="кгккг" localSheetId="55" hidden="1">{#N/A,#N/A,FALSE,"Лист4"}</definedName>
    <definedName name="кгккг" localSheetId="58" hidden="1">{#N/A,#N/A,FALSE,"Лист4"}</definedName>
    <definedName name="кгккг" localSheetId="59" hidden="1">{#N/A,#N/A,FALSE,"Лист4"}</definedName>
    <definedName name="кгккг" localSheetId="61" hidden="1">{#N/A,#N/A,FALSE,"Лист4"}</definedName>
    <definedName name="кгккг" localSheetId="65" hidden="1">{#N/A,#N/A,FALSE,"Лист4"}</definedName>
    <definedName name="кгккг" localSheetId="74" hidden="1">{#N/A,#N/A,FALSE,"Лист4"}</definedName>
    <definedName name="кгккг" localSheetId="75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3" hidden="1">{#N/A,#N/A,FALSE,"Лист4"}</definedName>
    <definedName name="кгккг" localSheetId="80" hidden="1">{#N/A,#N/A,FALSE,"Лист4"}</definedName>
    <definedName name="кгккг" localSheetId="90" hidden="1">{#N/A,#N/A,FALSE,"Лист4"}</definedName>
    <definedName name="кгккг" localSheetId="82" hidden="1">{#N/A,#N/A,FALSE,"Лист4"}</definedName>
    <definedName name="кгккг" localSheetId="83" hidden="1">{#N/A,#N/A,FALSE,"Лист4"}</definedName>
    <definedName name="кгккг" localSheetId="88" hidden="1">{#N/A,#N/A,FALSE,"Лист4"}</definedName>
    <definedName name="кгккг" localSheetId="30" hidden="1">{#N/A,#N/A,FALSE,"Лист4"}</definedName>
    <definedName name="кгккг" localSheetId="78" hidden="1">{#N/A,#N/A,FALSE,"Лист4"}</definedName>
    <definedName name="кгккг" localSheetId="7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4" hidden="1">{#N/A,#N/A,FALSE,"Лист4"}</definedName>
    <definedName name="кгкккк" localSheetId="23" hidden="1">{#N/A,#N/A,FALSE,"Лист4"}</definedName>
    <definedName name="кгкккк" localSheetId="25" hidden="1">{#N/A,#N/A,FALSE,"Лист4"}</definedName>
    <definedName name="кгкккк" localSheetId="26" hidden="1">{#N/A,#N/A,FALSE,"Лист4"}</definedName>
    <definedName name="кгкккк" localSheetId="27" hidden="1">{#N/A,#N/A,FALSE,"Лист4"}</definedName>
    <definedName name="кгкккк" localSheetId="15" hidden="1">{#N/A,#N/A,FALSE,"Лист4"}</definedName>
    <definedName name="кгкккк" localSheetId="16" hidden="1">{#N/A,#N/A,FALSE,"Лист4"}</definedName>
    <definedName name="кгкккк" localSheetId="20" hidden="1">{#N/A,#N/A,FALSE,"Лист4"}</definedName>
    <definedName name="кгкккк" localSheetId="21" hidden="1">{#N/A,#N/A,FALSE,"Лист4"}</definedName>
    <definedName name="кгкккк" localSheetId="31" hidden="1">{#N/A,#N/A,FALSE,"Лист4"}</definedName>
    <definedName name="кгкккк" localSheetId="40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45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34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50" hidden="1">{#N/A,#N/A,FALSE,"Лист4"}</definedName>
    <definedName name="кгкккк" localSheetId="52" hidden="1">{#N/A,#N/A,FALSE,"Лист4"}</definedName>
    <definedName name="кгкккк" localSheetId="53" hidden="1">{#N/A,#N/A,FALSE,"Лист4"}</definedName>
    <definedName name="кгкккк" localSheetId="55" hidden="1">{#N/A,#N/A,FALSE,"Лист4"}</definedName>
    <definedName name="кгкккк" localSheetId="58" hidden="1">{#N/A,#N/A,FALSE,"Лист4"}</definedName>
    <definedName name="кгкккк" localSheetId="59" hidden="1">{#N/A,#N/A,FALSE,"Лист4"}</definedName>
    <definedName name="кгкккк" localSheetId="61" hidden="1">{#N/A,#N/A,FALSE,"Лист4"}</definedName>
    <definedName name="кгкккк" localSheetId="65" hidden="1">{#N/A,#N/A,FALSE,"Лист4"}</definedName>
    <definedName name="кгкккк" localSheetId="74" hidden="1">{#N/A,#N/A,FALSE,"Лист4"}</definedName>
    <definedName name="кгкккк" localSheetId="75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3" hidden="1">{#N/A,#N/A,FALSE,"Лист4"}</definedName>
    <definedName name="кгкккк" localSheetId="80" hidden="1">{#N/A,#N/A,FALSE,"Лист4"}</definedName>
    <definedName name="кгкккк" localSheetId="90" hidden="1">{#N/A,#N/A,FALSE,"Лист4"}</definedName>
    <definedName name="кгкккк" localSheetId="82" hidden="1">{#N/A,#N/A,FALSE,"Лист4"}</definedName>
    <definedName name="кгкккк" localSheetId="83" hidden="1">{#N/A,#N/A,FALSE,"Лист4"}</definedName>
    <definedName name="кгкккк" localSheetId="88" hidden="1">{#N/A,#N/A,FALSE,"Лист4"}</definedName>
    <definedName name="кгкккк" localSheetId="30" hidden="1">{#N/A,#N/A,FALSE,"Лист4"}</definedName>
    <definedName name="кгкккк" localSheetId="78" hidden="1">{#N/A,#N/A,FALSE,"Лист4"}</definedName>
    <definedName name="кгкккк" localSheetId="7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4" hidden="1">{#N/A,#N/A,FALSE,"т17-1банки (2)"}</definedName>
    <definedName name="ке" localSheetId="23" hidden="1">{#N/A,#N/A,FALSE,"т17-1банки (2)"}</definedName>
    <definedName name="ке" localSheetId="25" hidden="1">{#N/A,#N/A,FALSE,"т17-1банки (2)"}</definedName>
    <definedName name="ке" localSheetId="26" hidden="1">{#N/A,#N/A,FALSE,"т17-1банки (2)"}</definedName>
    <definedName name="ке" localSheetId="27" hidden="1">{#N/A,#N/A,FALSE,"т17-1банки (2)"}</definedName>
    <definedName name="ке" localSheetId="15" hidden="1">{#N/A,#N/A,FALSE,"т17-1банки (2)"}</definedName>
    <definedName name="ке" localSheetId="16" hidden="1">{#N/A,#N/A,FALSE,"т17-1банки (2)"}</definedName>
    <definedName name="ке" localSheetId="20" hidden="1">{#N/A,#N/A,FALSE,"т17-1банки (2)"}</definedName>
    <definedName name="ке" localSheetId="21" hidden="1">{#N/A,#N/A,FALSE,"т17-1банки (2)"}</definedName>
    <definedName name="ке" localSheetId="31" hidden="1">{#N/A,#N/A,FALSE,"т17-1банки (2)"}</definedName>
    <definedName name="ке" localSheetId="40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45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34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50" hidden="1">{#N/A,#N/A,FALSE,"т17-1банки (2)"}</definedName>
    <definedName name="ке" localSheetId="52" hidden="1">{#N/A,#N/A,FALSE,"т17-1банки (2)"}</definedName>
    <definedName name="ке" localSheetId="53" hidden="1">{#N/A,#N/A,FALSE,"т17-1банки (2)"}</definedName>
    <definedName name="ке" localSheetId="55" hidden="1">{#N/A,#N/A,FALSE,"т17-1банки (2)"}</definedName>
    <definedName name="ке" localSheetId="58" hidden="1">{#N/A,#N/A,FALSE,"т17-1банки (2)"}</definedName>
    <definedName name="ке" localSheetId="59" hidden="1">{#N/A,#N/A,FALSE,"т17-1банки (2)"}</definedName>
    <definedName name="ке" localSheetId="61" hidden="1">{#N/A,#N/A,FALSE,"т17-1банки (2)"}</definedName>
    <definedName name="ке" localSheetId="65" hidden="1">{#N/A,#N/A,FALSE,"т17-1банки (2)"}</definedName>
    <definedName name="ке" localSheetId="74" hidden="1">{#N/A,#N/A,FALSE,"т17-1банки (2)"}</definedName>
    <definedName name="ке" localSheetId="75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3" hidden="1">{#N/A,#N/A,FALSE,"т17-1банки (2)"}</definedName>
    <definedName name="ке" localSheetId="80" hidden="1">{#N/A,#N/A,FALSE,"т17-1банки (2)"}</definedName>
    <definedName name="ке" localSheetId="90" hidden="1">{#N/A,#N/A,FALSE,"т17-1банки (2)"}</definedName>
    <definedName name="ке" localSheetId="82" hidden="1">{#N/A,#N/A,FALSE,"т17-1банки (2)"}</definedName>
    <definedName name="ке" localSheetId="83" hidden="1">{#N/A,#N/A,FALSE,"т17-1банки (2)"}</definedName>
    <definedName name="ке" localSheetId="88" hidden="1">{#N/A,#N/A,FALSE,"т17-1банки (2)"}</definedName>
    <definedName name="ке" localSheetId="30" hidden="1">{#N/A,#N/A,FALSE,"т17-1банки (2)"}</definedName>
    <definedName name="ке" localSheetId="78" hidden="1">{#N/A,#N/A,FALSE,"т17-1банки (2)"}</definedName>
    <definedName name="ке" localSheetId="7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4" hidden="1">{#N/A,#N/A,FALSE,"Лист4"}</definedName>
    <definedName name="кеуц" localSheetId="23" hidden="1">{#N/A,#N/A,FALSE,"Лист4"}</definedName>
    <definedName name="кеуц" localSheetId="25" hidden="1">{#N/A,#N/A,FALSE,"Лист4"}</definedName>
    <definedName name="кеуц" localSheetId="26" hidden="1">{#N/A,#N/A,FALSE,"Лист4"}</definedName>
    <definedName name="кеуц" localSheetId="27" hidden="1">{#N/A,#N/A,FALSE,"Лист4"}</definedName>
    <definedName name="кеуц" localSheetId="15" hidden="1">{#N/A,#N/A,FALSE,"Лист4"}</definedName>
    <definedName name="кеуц" localSheetId="16" hidden="1">{#N/A,#N/A,FALSE,"Лист4"}</definedName>
    <definedName name="кеуц" localSheetId="20" hidden="1">{#N/A,#N/A,FALSE,"Лист4"}</definedName>
    <definedName name="кеуц" localSheetId="21" hidden="1">{#N/A,#N/A,FALSE,"Лист4"}</definedName>
    <definedName name="кеуц" localSheetId="31" hidden="1">{#N/A,#N/A,FALSE,"Лист4"}</definedName>
    <definedName name="кеуц" localSheetId="40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45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34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50" hidden="1">{#N/A,#N/A,FALSE,"Лист4"}</definedName>
    <definedName name="кеуц" localSheetId="52" hidden="1">{#N/A,#N/A,FALSE,"Лист4"}</definedName>
    <definedName name="кеуц" localSheetId="53" hidden="1">{#N/A,#N/A,FALSE,"Лист4"}</definedName>
    <definedName name="кеуц" localSheetId="55" hidden="1">{#N/A,#N/A,FALSE,"Лист4"}</definedName>
    <definedName name="кеуц" localSheetId="58" hidden="1">{#N/A,#N/A,FALSE,"Лист4"}</definedName>
    <definedName name="кеуц" localSheetId="59" hidden="1">{#N/A,#N/A,FALSE,"Лист4"}</definedName>
    <definedName name="кеуц" localSheetId="61" hidden="1">{#N/A,#N/A,FALSE,"Лист4"}</definedName>
    <definedName name="кеуц" localSheetId="65" hidden="1">{#N/A,#N/A,FALSE,"Лист4"}</definedName>
    <definedName name="кеуц" localSheetId="74" hidden="1">{#N/A,#N/A,FALSE,"Лист4"}</definedName>
    <definedName name="кеуц" localSheetId="75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3" hidden="1">{#N/A,#N/A,FALSE,"Лист4"}</definedName>
    <definedName name="кеуц" localSheetId="80" hidden="1">{#N/A,#N/A,FALSE,"Лист4"}</definedName>
    <definedName name="кеуц" localSheetId="90" hidden="1">{#N/A,#N/A,FALSE,"Лист4"}</definedName>
    <definedName name="кеуц" localSheetId="82" hidden="1">{#N/A,#N/A,FALSE,"Лист4"}</definedName>
    <definedName name="кеуц" localSheetId="83" hidden="1">{#N/A,#N/A,FALSE,"Лист4"}</definedName>
    <definedName name="кеуц" localSheetId="88" hidden="1">{#N/A,#N/A,FALSE,"Лист4"}</definedName>
    <definedName name="кеуц" localSheetId="30" hidden="1">{#N/A,#N/A,FALSE,"Лист4"}</definedName>
    <definedName name="кеуц" localSheetId="78" hidden="1">{#N/A,#N/A,FALSE,"Лист4"}</definedName>
    <definedName name="кеуц" localSheetId="7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4" hidden="1">{#N/A,#N/A,FALSE,"Лист4"}</definedName>
    <definedName name="кк" localSheetId="23" hidden="1">{#N/A,#N/A,FALSE,"Лист4"}</definedName>
    <definedName name="кк" localSheetId="25" hidden="1">{#N/A,#N/A,FALSE,"Лист4"}</definedName>
    <definedName name="кк" localSheetId="26" hidden="1">{#N/A,#N/A,FALSE,"Лист4"}</definedName>
    <definedName name="кк" localSheetId="27" hidden="1">{#N/A,#N/A,FALSE,"Лист4"}</definedName>
    <definedName name="кк" localSheetId="15" hidden="1">{#N/A,#N/A,FALSE,"Лист4"}</definedName>
    <definedName name="кк" localSheetId="16" hidden="1">{#N/A,#N/A,FALSE,"Лист4"}</definedName>
    <definedName name="кк" localSheetId="20" hidden="1">{#N/A,#N/A,FALSE,"Лист4"}</definedName>
    <definedName name="кк" localSheetId="21" hidden="1">{#N/A,#N/A,FALSE,"Лист4"}</definedName>
    <definedName name="кк" localSheetId="31" hidden="1">{#N/A,#N/A,FALSE,"Лист4"}</definedName>
    <definedName name="кк" localSheetId="40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45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34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50" hidden="1">{#N/A,#N/A,FALSE,"Лист4"}</definedName>
    <definedName name="кк" localSheetId="52" hidden="1">{#N/A,#N/A,FALSE,"Лист4"}</definedName>
    <definedName name="кк" localSheetId="53" hidden="1">{#N/A,#N/A,FALSE,"Лист4"}</definedName>
    <definedName name="кк" localSheetId="55" hidden="1">{#N/A,#N/A,FALSE,"Лист4"}</definedName>
    <definedName name="кк" localSheetId="58" hidden="1">{#N/A,#N/A,FALSE,"Лист4"}</definedName>
    <definedName name="кк" localSheetId="59" hidden="1">{#N/A,#N/A,FALSE,"Лист4"}</definedName>
    <definedName name="кк" localSheetId="61" hidden="1">{#N/A,#N/A,FALSE,"Лист4"}</definedName>
    <definedName name="кк" localSheetId="65" hidden="1">{#N/A,#N/A,FALSE,"Лист4"}</definedName>
    <definedName name="кк" localSheetId="74" hidden="1">{#N/A,#N/A,FALSE,"Лист4"}</definedName>
    <definedName name="кк" localSheetId="75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3" hidden="1">{#N/A,#N/A,FALSE,"Лист4"}</definedName>
    <definedName name="кк" localSheetId="80" hidden="1">{#N/A,#N/A,FALSE,"Лист4"}</definedName>
    <definedName name="кк" localSheetId="90" hidden="1">{#N/A,#N/A,FALSE,"Лист4"}</definedName>
    <definedName name="кк" localSheetId="82" hidden="1">{#N/A,#N/A,FALSE,"Лист4"}</definedName>
    <definedName name="кк" localSheetId="83" hidden="1">{#N/A,#N/A,FALSE,"Лист4"}</definedName>
    <definedName name="кк" localSheetId="88" hidden="1">{#N/A,#N/A,FALSE,"Лист4"}</definedName>
    <definedName name="кк" localSheetId="30" hidden="1">{#N/A,#N/A,FALSE,"Лист4"}</definedName>
    <definedName name="кк" localSheetId="78" hidden="1">{#N/A,#N/A,FALSE,"Лист4"}</definedName>
    <definedName name="кк" localSheetId="7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4" hidden="1">{#N/A,#N/A,FALSE,"Лист4"}</definedName>
    <definedName name="ккгкг" localSheetId="23" hidden="1">{#N/A,#N/A,FALSE,"Лист4"}</definedName>
    <definedName name="ккгкг" localSheetId="25" hidden="1">{#N/A,#N/A,FALSE,"Лист4"}</definedName>
    <definedName name="ккгкг" localSheetId="26" hidden="1">{#N/A,#N/A,FALSE,"Лист4"}</definedName>
    <definedName name="ккгкг" localSheetId="27" hidden="1">{#N/A,#N/A,FALSE,"Лист4"}</definedName>
    <definedName name="ккгкг" localSheetId="15" hidden="1">{#N/A,#N/A,FALSE,"Лист4"}</definedName>
    <definedName name="ккгкг" localSheetId="16" hidden="1">{#N/A,#N/A,FALSE,"Лист4"}</definedName>
    <definedName name="ккгкг" localSheetId="20" hidden="1">{#N/A,#N/A,FALSE,"Лист4"}</definedName>
    <definedName name="ккгкг" localSheetId="21" hidden="1">{#N/A,#N/A,FALSE,"Лист4"}</definedName>
    <definedName name="ккгкг" localSheetId="31" hidden="1">{#N/A,#N/A,FALSE,"Лист4"}</definedName>
    <definedName name="ккгкг" localSheetId="40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45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34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50" hidden="1">{#N/A,#N/A,FALSE,"Лист4"}</definedName>
    <definedName name="ккгкг" localSheetId="52" hidden="1">{#N/A,#N/A,FALSE,"Лист4"}</definedName>
    <definedName name="ккгкг" localSheetId="53" hidden="1">{#N/A,#N/A,FALSE,"Лист4"}</definedName>
    <definedName name="ккгкг" localSheetId="55" hidden="1">{#N/A,#N/A,FALSE,"Лист4"}</definedName>
    <definedName name="ккгкг" localSheetId="58" hidden="1">{#N/A,#N/A,FALSE,"Лист4"}</definedName>
    <definedName name="ккгкг" localSheetId="59" hidden="1">{#N/A,#N/A,FALSE,"Лист4"}</definedName>
    <definedName name="ккгкг" localSheetId="61" hidden="1">{#N/A,#N/A,FALSE,"Лист4"}</definedName>
    <definedName name="ккгкг" localSheetId="65" hidden="1">{#N/A,#N/A,FALSE,"Лист4"}</definedName>
    <definedName name="ккгкг" localSheetId="74" hidden="1">{#N/A,#N/A,FALSE,"Лист4"}</definedName>
    <definedName name="ккгкг" localSheetId="75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3" hidden="1">{#N/A,#N/A,FALSE,"Лист4"}</definedName>
    <definedName name="ккгкг" localSheetId="80" hidden="1">{#N/A,#N/A,FALSE,"Лист4"}</definedName>
    <definedName name="ккгкг" localSheetId="90" hidden="1">{#N/A,#N/A,FALSE,"Лист4"}</definedName>
    <definedName name="ккгкг" localSheetId="82" hidden="1">{#N/A,#N/A,FALSE,"Лист4"}</definedName>
    <definedName name="ккгкг" localSheetId="83" hidden="1">{#N/A,#N/A,FALSE,"Лист4"}</definedName>
    <definedName name="ккгкг" localSheetId="88" hidden="1">{#N/A,#N/A,FALSE,"Лист4"}</definedName>
    <definedName name="ккгкг" localSheetId="30" hidden="1">{#N/A,#N/A,FALSE,"Лист4"}</definedName>
    <definedName name="ккгкг" localSheetId="78" hidden="1">{#N/A,#N/A,FALSE,"Лист4"}</definedName>
    <definedName name="ккгкг" localSheetId="7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4" hidden="1">{#N/A,#N/A,FALSE,"Лист4"}</definedName>
    <definedName name="ккк" localSheetId="23" hidden="1">{#N/A,#N/A,FALSE,"Лист4"}</definedName>
    <definedName name="ккк" localSheetId="25" hidden="1">{#N/A,#N/A,FALSE,"Лист4"}</definedName>
    <definedName name="ккк" localSheetId="26" hidden="1">{#N/A,#N/A,FALSE,"Лист4"}</definedName>
    <definedName name="ккк" localSheetId="27" hidden="1">{#N/A,#N/A,FALSE,"Лист4"}</definedName>
    <definedName name="ккк" localSheetId="15" hidden="1">{#N/A,#N/A,FALSE,"Лист4"}</definedName>
    <definedName name="ккк" localSheetId="16" hidden="1">{#N/A,#N/A,FALSE,"Лист4"}</definedName>
    <definedName name="ккк" localSheetId="20" hidden="1">{#N/A,#N/A,FALSE,"Лист4"}</definedName>
    <definedName name="ккк" localSheetId="21" hidden="1">{#N/A,#N/A,FALSE,"Лист4"}</definedName>
    <definedName name="ккк" localSheetId="31" hidden="1">{#N/A,#N/A,FALSE,"Лист4"}</definedName>
    <definedName name="ккк" localSheetId="40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45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34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50" hidden="1">{#N/A,#N/A,FALSE,"Лист4"}</definedName>
    <definedName name="ккк" localSheetId="52" hidden="1">{#N/A,#N/A,FALSE,"Лист4"}</definedName>
    <definedName name="ккк" localSheetId="53" hidden="1">{#N/A,#N/A,FALSE,"Лист4"}</definedName>
    <definedName name="ккк" localSheetId="55" hidden="1">{#N/A,#N/A,FALSE,"Лист4"}</definedName>
    <definedName name="ккк" localSheetId="58" hidden="1">{#N/A,#N/A,FALSE,"Лист4"}</definedName>
    <definedName name="ккк" localSheetId="59" hidden="1">{#N/A,#N/A,FALSE,"Лист4"}</definedName>
    <definedName name="ккк" localSheetId="61" hidden="1">{#N/A,#N/A,FALSE,"Лист4"}</definedName>
    <definedName name="ккк" localSheetId="65" hidden="1">{#N/A,#N/A,FALSE,"Лист4"}</definedName>
    <definedName name="ккк" localSheetId="74" hidden="1">{#N/A,#N/A,FALSE,"Лист4"}</definedName>
    <definedName name="ккк" localSheetId="75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3" hidden="1">{#N/A,#N/A,FALSE,"Лист4"}</definedName>
    <definedName name="ккк" localSheetId="80" hidden="1">{#N/A,#N/A,FALSE,"Лист4"}</definedName>
    <definedName name="ккк" localSheetId="90" hidden="1">{#N/A,#N/A,FALSE,"Лист4"}</definedName>
    <definedName name="ккк" localSheetId="82" hidden="1">{#N/A,#N/A,FALSE,"Лист4"}</definedName>
    <definedName name="ккк" localSheetId="83" hidden="1">{#N/A,#N/A,FALSE,"Лист4"}</definedName>
    <definedName name="ккк" localSheetId="88" hidden="1">{#N/A,#N/A,FALSE,"Лист4"}</definedName>
    <definedName name="ккк" localSheetId="30" hidden="1">{#N/A,#N/A,FALSE,"Лист4"}</definedName>
    <definedName name="ккк" localSheetId="78" hidden="1">{#N/A,#N/A,FALSE,"Лист4"}</definedName>
    <definedName name="ккк" localSheetId="7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4" hidden="1">{#N/A,#N/A,FALSE,"Лист4"}</definedName>
    <definedName name="кккну" localSheetId="23" hidden="1">{#N/A,#N/A,FALSE,"Лист4"}</definedName>
    <definedName name="кккну" localSheetId="25" hidden="1">{#N/A,#N/A,FALSE,"Лист4"}</definedName>
    <definedName name="кккну" localSheetId="26" hidden="1">{#N/A,#N/A,FALSE,"Лист4"}</definedName>
    <definedName name="кккну" localSheetId="27" hidden="1">{#N/A,#N/A,FALSE,"Лист4"}</definedName>
    <definedName name="кккну" localSheetId="15" hidden="1">{#N/A,#N/A,FALSE,"Лист4"}</definedName>
    <definedName name="кккну" localSheetId="16" hidden="1">{#N/A,#N/A,FALSE,"Лист4"}</definedName>
    <definedName name="кккну" localSheetId="20" hidden="1">{#N/A,#N/A,FALSE,"Лист4"}</definedName>
    <definedName name="кккну" localSheetId="21" hidden="1">{#N/A,#N/A,FALSE,"Лист4"}</definedName>
    <definedName name="кккну" localSheetId="31" hidden="1">{#N/A,#N/A,FALSE,"Лист4"}</definedName>
    <definedName name="кккну" localSheetId="40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45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34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50" hidden="1">{#N/A,#N/A,FALSE,"Лист4"}</definedName>
    <definedName name="кккну" localSheetId="52" hidden="1">{#N/A,#N/A,FALSE,"Лист4"}</definedName>
    <definedName name="кккну" localSheetId="53" hidden="1">{#N/A,#N/A,FALSE,"Лист4"}</definedName>
    <definedName name="кккну" localSheetId="55" hidden="1">{#N/A,#N/A,FALSE,"Лист4"}</definedName>
    <definedName name="кккну" localSheetId="58" hidden="1">{#N/A,#N/A,FALSE,"Лист4"}</definedName>
    <definedName name="кккну" localSheetId="59" hidden="1">{#N/A,#N/A,FALSE,"Лист4"}</definedName>
    <definedName name="кккну" localSheetId="61" hidden="1">{#N/A,#N/A,FALSE,"Лист4"}</definedName>
    <definedName name="кккну" localSheetId="65" hidden="1">{#N/A,#N/A,FALSE,"Лист4"}</definedName>
    <definedName name="кккну" localSheetId="74" hidden="1">{#N/A,#N/A,FALSE,"Лист4"}</definedName>
    <definedName name="кккну" localSheetId="75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3" hidden="1">{#N/A,#N/A,FALSE,"Лист4"}</definedName>
    <definedName name="кккну" localSheetId="80" hidden="1">{#N/A,#N/A,FALSE,"Лист4"}</definedName>
    <definedName name="кккну" localSheetId="90" hidden="1">{#N/A,#N/A,FALSE,"Лист4"}</definedName>
    <definedName name="кккну" localSheetId="82" hidden="1">{#N/A,#N/A,FALSE,"Лист4"}</definedName>
    <definedName name="кккну" localSheetId="83" hidden="1">{#N/A,#N/A,FALSE,"Лист4"}</definedName>
    <definedName name="кккну" localSheetId="88" hidden="1">{#N/A,#N/A,FALSE,"Лист4"}</definedName>
    <definedName name="кккну" localSheetId="30" hidden="1">{#N/A,#N/A,FALSE,"Лист4"}</definedName>
    <definedName name="кккну" localSheetId="78" hidden="1">{#N/A,#N/A,FALSE,"Лист4"}</definedName>
    <definedName name="кккну" localSheetId="7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4" hidden="1">{#N/A,#N/A,FALSE,"Лист4"}</definedName>
    <definedName name="кккокк" localSheetId="23" hidden="1">{#N/A,#N/A,FALSE,"Лист4"}</definedName>
    <definedName name="кккокк" localSheetId="25" hidden="1">{#N/A,#N/A,FALSE,"Лист4"}</definedName>
    <definedName name="кккокк" localSheetId="26" hidden="1">{#N/A,#N/A,FALSE,"Лист4"}</definedName>
    <definedName name="кккокк" localSheetId="27" hidden="1">{#N/A,#N/A,FALSE,"Лист4"}</definedName>
    <definedName name="кккокк" localSheetId="15" hidden="1">{#N/A,#N/A,FALSE,"Лист4"}</definedName>
    <definedName name="кккокк" localSheetId="16" hidden="1">{#N/A,#N/A,FALSE,"Лист4"}</definedName>
    <definedName name="кккокк" localSheetId="20" hidden="1">{#N/A,#N/A,FALSE,"Лист4"}</definedName>
    <definedName name="кккокк" localSheetId="21" hidden="1">{#N/A,#N/A,FALSE,"Лист4"}</definedName>
    <definedName name="кккокк" localSheetId="31" hidden="1">{#N/A,#N/A,FALSE,"Лист4"}</definedName>
    <definedName name="кккокк" localSheetId="40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45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34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50" hidden="1">{#N/A,#N/A,FALSE,"Лист4"}</definedName>
    <definedName name="кккокк" localSheetId="52" hidden="1">{#N/A,#N/A,FALSE,"Лист4"}</definedName>
    <definedName name="кккокк" localSheetId="53" hidden="1">{#N/A,#N/A,FALSE,"Лист4"}</definedName>
    <definedName name="кккокк" localSheetId="55" hidden="1">{#N/A,#N/A,FALSE,"Лист4"}</definedName>
    <definedName name="кккокк" localSheetId="58" hidden="1">{#N/A,#N/A,FALSE,"Лист4"}</definedName>
    <definedName name="кккокк" localSheetId="59" hidden="1">{#N/A,#N/A,FALSE,"Лист4"}</definedName>
    <definedName name="кккокк" localSheetId="61" hidden="1">{#N/A,#N/A,FALSE,"Лист4"}</definedName>
    <definedName name="кккокк" localSheetId="65" hidden="1">{#N/A,#N/A,FALSE,"Лист4"}</definedName>
    <definedName name="кккокк" localSheetId="74" hidden="1">{#N/A,#N/A,FALSE,"Лист4"}</definedName>
    <definedName name="кккокк" localSheetId="75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3" hidden="1">{#N/A,#N/A,FALSE,"Лист4"}</definedName>
    <definedName name="кккокк" localSheetId="80" hidden="1">{#N/A,#N/A,FALSE,"Лист4"}</definedName>
    <definedName name="кккокк" localSheetId="90" hidden="1">{#N/A,#N/A,FALSE,"Лист4"}</definedName>
    <definedName name="кккокк" localSheetId="82" hidden="1">{#N/A,#N/A,FALSE,"Лист4"}</definedName>
    <definedName name="кккокк" localSheetId="83" hidden="1">{#N/A,#N/A,FALSE,"Лист4"}</definedName>
    <definedName name="кккокк" localSheetId="88" hidden="1">{#N/A,#N/A,FALSE,"Лист4"}</definedName>
    <definedName name="кккокк" localSheetId="30" hidden="1">{#N/A,#N/A,FALSE,"Лист4"}</definedName>
    <definedName name="кккокк" localSheetId="78" hidden="1">{#N/A,#N/A,FALSE,"Лист4"}</definedName>
    <definedName name="кккокк" localSheetId="7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4" hidden="1">{#N/A,#N/A,FALSE,"Лист4"}</definedName>
    <definedName name="комунальне" localSheetId="23" hidden="1">{#N/A,#N/A,FALSE,"Лист4"}</definedName>
    <definedName name="комунальне" localSheetId="25" hidden="1">{#N/A,#N/A,FALSE,"Лист4"}</definedName>
    <definedName name="комунальне" localSheetId="26" hidden="1">{#N/A,#N/A,FALSE,"Лист4"}</definedName>
    <definedName name="комунальне" localSheetId="27" hidden="1">{#N/A,#N/A,FALSE,"Лист4"}</definedName>
    <definedName name="комунальне" localSheetId="15" hidden="1">{#N/A,#N/A,FALSE,"Лист4"}</definedName>
    <definedName name="комунальне" localSheetId="16" hidden="1">{#N/A,#N/A,FALSE,"Лист4"}</definedName>
    <definedName name="комунальне" localSheetId="20" hidden="1">{#N/A,#N/A,FALSE,"Лист4"}</definedName>
    <definedName name="комунальне" localSheetId="21" hidden="1">{#N/A,#N/A,FALSE,"Лист4"}</definedName>
    <definedName name="комунальне" localSheetId="31" hidden="1">{#N/A,#N/A,FALSE,"Лист4"}</definedName>
    <definedName name="комунальне" localSheetId="40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45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34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50" hidden="1">{#N/A,#N/A,FALSE,"Лист4"}</definedName>
    <definedName name="комунальне" localSheetId="52" hidden="1">{#N/A,#N/A,FALSE,"Лист4"}</definedName>
    <definedName name="комунальне" localSheetId="53" hidden="1">{#N/A,#N/A,FALSE,"Лист4"}</definedName>
    <definedName name="комунальне" localSheetId="55" hidden="1">{#N/A,#N/A,FALSE,"Лист4"}</definedName>
    <definedName name="комунальне" localSheetId="58" hidden="1">{#N/A,#N/A,FALSE,"Лист4"}</definedName>
    <definedName name="комунальне" localSheetId="59" hidden="1">{#N/A,#N/A,FALSE,"Лист4"}</definedName>
    <definedName name="комунальне" localSheetId="61" hidden="1">{#N/A,#N/A,FALSE,"Лист4"}</definedName>
    <definedName name="комунальне" localSheetId="65" hidden="1">{#N/A,#N/A,FALSE,"Лист4"}</definedName>
    <definedName name="комунальне" localSheetId="74" hidden="1">{#N/A,#N/A,FALSE,"Лист4"}</definedName>
    <definedName name="комунальне" localSheetId="75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3" hidden="1">{#N/A,#N/A,FALSE,"Лист4"}</definedName>
    <definedName name="комунальне" localSheetId="80" hidden="1">{#N/A,#N/A,FALSE,"Лист4"}</definedName>
    <definedName name="комунальне" localSheetId="90" hidden="1">{#N/A,#N/A,FALSE,"Лист4"}</definedName>
    <definedName name="комунальне" localSheetId="82" hidden="1">{#N/A,#N/A,FALSE,"Лист4"}</definedName>
    <definedName name="комунальне" localSheetId="83" hidden="1">{#N/A,#N/A,FALSE,"Лист4"}</definedName>
    <definedName name="комунальне" localSheetId="88" hidden="1">{#N/A,#N/A,FALSE,"Лист4"}</definedName>
    <definedName name="комунальне" localSheetId="30" hidden="1">{#N/A,#N/A,FALSE,"Лист4"}</definedName>
    <definedName name="комунальне" localSheetId="78" hidden="1">{#N/A,#N/A,FALSE,"Лист4"}</definedName>
    <definedName name="комунальне" localSheetId="7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4" hidden="1">{#N/A,#N/A,FALSE,"Лист4"}</definedName>
    <definedName name="кот" localSheetId="23" hidden="1">{#N/A,#N/A,FALSE,"Лист4"}</definedName>
    <definedName name="кот" localSheetId="25" hidden="1">{#N/A,#N/A,FALSE,"Лист4"}</definedName>
    <definedName name="кот" localSheetId="26" hidden="1">{#N/A,#N/A,FALSE,"Лист4"}</definedName>
    <definedName name="кот" localSheetId="27" hidden="1">{#N/A,#N/A,FALSE,"Лист4"}</definedName>
    <definedName name="кот" localSheetId="15" hidden="1">{#N/A,#N/A,FALSE,"Лист4"}</definedName>
    <definedName name="кот" localSheetId="16" hidden="1">{#N/A,#N/A,FALSE,"Лист4"}</definedName>
    <definedName name="кот" localSheetId="20" hidden="1">{#N/A,#N/A,FALSE,"Лист4"}</definedName>
    <definedName name="кот" localSheetId="21" hidden="1">{#N/A,#N/A,FALSE,"Лист4"}</definedName>
    <definedName name="кот" localSheetId="31" hidden="1">{#N/A,#N/A,FALSE,"Лист4"}</definedName>
    <definedName name="кот" localSheetId="40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45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34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50" hidden="1">{#N/A,#N/A,FALSE,"Лист4"}</definedName>
    <definedName name="кот" localSheetId="52" hidden="1">{#N/A,#N/A,FALSE,"Лист4"}</definedName>
    <definedName name="кот" localSheetId="53" hidden="1">{#N/A,#N/A,FALSE,"Лист4"}</definedName>
    <definedName name="кот" localSheetId="55" hidden="1">{#N/A,#N/A,FALSE,"Лист4"}</definedName>
    <definedName name="кот" localSheetId="58" hidden="1">{#N/A,#N/A,FALSE,"Лист4"}</definedName>
    <definedName name="кот" localSheetId="59" hidden="1">{#N/A,#N/A,FALSE,"Лист4"}</definedName>
    <definedName name="кот" localSheetId="61" hidden="1">{#N/A,#N/A,FALSE,"Лист4"}</definedName>
    <definedName name="кот" localSheetId="65" hidden="1">{#N/A,#N/A,FALSE,"Лист4"}</definedName>
    <definedName name="кот" localSheetId="74" hidden="1">{#N/A,#N/A,FALSE,"Лист4"}</definedName>
    <definedName name="кот" localSheetId="75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3" hidden="1">{#N/A,#N/A,FALSE,"Лист4"}</definedName>
    <definedName name="кот" localSheetId="80" hidden="1">{#N/A,#N/A,FALSE,"Лист4"}</definedName>
    <definedName name="кот" localSheetId="90" hidden="1">{#N/A,#N/A,FALSE,"Лист4"}</definedName>
    <definedName name="кот" localSheetId="82" hidden="1">{#N/A,#N/A,FALSE,"Лист4"}</definedName>
    <definedName name="кот" localSheetId="83" hidden="1">{#N/A,#N/A,FALSE,"Лист4"}</definedName>
    <definedName name="кот" localSheetId="88" hidden="1">{#N/A,#N/A,FALSE,"Лист4"}</definedName>
    <definedName name="кот" localSheetId="30" hidden="1">{#N/A,#N/A,FALSE,"Лист4"}</definedName>
    <definedName name="кот" localSheetId="78" hidden="1">{#N/A,#N/A,FALSE,"Лист4"}</definedName>
    <definedName name="кот" localSheetId="7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4" hidden="1">{#N/A,#N/A,FALSE,"Лист4"}</definedName>
    <definedName name="кр" localSheetId="23" hidden="1">{#N/A,#N/A,FALSE,"Лист4"}</definedName>
    <definedName name="кр" localSheetId="25" hidden="1">{#N/A,#N/A,FALSE,"Лист4"}</definedName>
    <definedName name="кр" localSheetId="26" hidden="1">{#N/A,#N/A,FALSE,"Лист4"}</definedName>
    <definedName name="кр" localSheetId="27" hidden="1">{#N/A,#N/A,FALSE,"Лист4"}</definedName>
    <definedName name="кр" localSheetId="15" hidden="1">{#N/A,#N/A,FALSE,"Лист4"}</definedName>
    <definedName name="кр" localSheetId="16" hidden="1">{#N/A,#N/A,FALSE,"Лист4"}</definedName>
    <definedName name="кр" localSheetId="20" hidden="1">{#N/A,#N/A,FALSE,"Лист4"}</definedName>
    <definedName name="кр" localSheetId="21" hidden="1">{#N/A,#N/A,FALSE,"Лист4"}</definedName>
    <definedName name="кр" localSheetId="31" hidden="1">{#N/A,#N/A,FALSE,"Лист4"}</definedName>
    <definedName name="кр" localSheetId="40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45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34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50" hidden="1">{#N/A,#N/A,FALSE,"Лист4"}</definedName>
    <definedName name="кр" localSheetId="52" hidden="1">{#N/A,#N/A,FALSE,"Лист4"}</definedName>
    <definedName name="кр" localSheetId="53" hidden="1">{#N/A,#N/A,FALSE,"Лист4"}</definedName>
    <definedName name="кр" localSheetId="55" hidden="1">{#N/A,#N/A,FALSE,"Лист4"}</definedName>
    <definedName name="кр" localSheetId="58" hidden="1">{#N/A,#N/A,FALSE,"Лист4"}</definedName>
    <definedName name="кр" localSheetId="59" hidden="1">{#N/A,#N/A,FALSE,"Лист4"}</definedName>
    <definedName name="кр" localSheetId="61" hidden="1">{#N/A,#N/A,FALSE,"Лист4"}</definedName>
    <definedName name="кр" localSheetId="65" hidden="1">{#N/A,#N/A,FALSE,"Лист4"}</definedName>
    <definedName name="кр" localSheetId="74" hidden="1">{#N/A,#N/A,FALSE,"Лист4"}</definedName>
    <definedName name="кр" localSheetId="75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3" hidden="1">{#N/A,#N/A,FALSE,"Лист4"}</definedName>
    <definedName name="кр" localSheetId="80" hidden="1">{#N/A,#N/A,FALSE,"Лист4"}</definedName>
    <definedName name="кр" localSheetId="90" hidden="1">{#N/A,#N/A,FALSE,"Лист4"}</definedName>
    <definedName name="кр" localSheetId="82" hidden="1">{#N/A,#N/A,FALSE,"Лист4"}</definedName>
    <definedName name="кр" localSheetId="83" hidden="1">{#N/A,#N/A,FALSE,"Лист4"}</definedName>
    <definedName name="кр" localSheetId="88" hidden="1">{#N/A,#N/A,FALSE,"Лист4"}</definedName>
    <definedName name="кр" localSheetId="30" hidden="1">{#N/A,#N/A,FALSE,"Лист4"}</definedName>
    <definedName name="кр" localSheetId="78" hidden="1">{#N/A,#N/A,FALSE,"Лист4"}</definedName>
    <definedName name="кр" localSheetId="7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4" hidden="1">{#N/A,#N/A,FALSE,"Лист4"}</definedName>
    <definedName name="культура" localSheetId="23" hidden="1">{#N/A,#N/A,FALSE,"Лист4"}</definedName>
    <definedName name="культура" localSheetId="25" hidden="1">{#N/A,#N/A,FALSE,"Лист4"}</definedName>
    <definedName name="культура" localSheetId="26" hidden="1">{#N/A,#N/A,FALSE,"Лист4"}</definedName>
    <definedName name="культура" localSheetId="27" hidden="1">{#N/A,#N/A,FALSE,"Лист4"}</definedName>
    <definedName name="культура" localSheetId="15" hidden="1">{#N/A,#N/A,FALSE,"Лист4"}</definedName>
    <definedName name="культура" localSheetId="16" hidden="1">{#N/A,#N/A,FALSE,"Лист4"}</definedName>
    <definedName name="культура" localSheetId="20" hidden="1">{#N/A,#N/A,FALSE,"Лист4"}</definedName>
    <definedName name="культура" localSheetId="21" hidden="1">{#N/A,#N/A,FALSE,"Лист4"}</definedName>
    <definedName name="культура" localSheetId="31" hidden="1">{#N/A,#N/A,FALSE,"Лист4"}</definedName>
    <definedName name="культура" localSheetId="40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45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34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50" hidden="1">{#N/A,#N/A,FALSE,"Лист4"}</definedName>
    <definedName name="культура" localSheetId="52" hidden="1">{#N/A,#N/A,FALSE,"Лист4"}</definedName>
    <definedName name="культура" localSheetId="53" hidden="1">{#N/A,#N/A,FALSE,"Лист4"}</definedName>
    <definedName name="культура" localSheetId="55" hidden="1">{#N/A,#N/A,FALSE,"Лист4"}</definedName>
    <definedName name="культура" localSheetId="58" hidden="1">{#N/A,#N/A,FALSE,"Лист4"}</definedName>
    <definedName name="культура" localSheetId="59" hidden="1">{#N/A,#N/A,FALSE,"Лист4"}</definedName>
    <definedName name="культура" localSheetId="61" hidden="1">{#N/A,#N/A,FALSE,"Лист4"}</definedName>
    <definedName name="культура" localSheetId="65" hidden="1">{#N/A,#N/A,FALSE,"Лист4"}</definedName>
    <definedName name="культура" localSheetId="74" hidden="1">{#N/A,#N/A,FALSE,"Лист4"}</definedName>
    <definedName name="культура" localSheetId="75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3" hidden="1">{#N/A,#N/A,FALSE,"Лист4"}</definedName>
    <definedName name="культура" localSheetId="80" hidden="1">{#N/A,#N/A,FALSE,"Лист4"}</definedName>
    <definedName name="культура" localSheetId="90" hidden="1">{#N/A,#N/A,FALSE,"Лист4"}</definedName>
    <definedName name="культура" localSheetId="82" hidden="1">{#N/A,#N/A,FALSE,"Лист4"}</definedName>
    <definedName name="культура" localSheetId="83" hidden="1">{#N/A,#N/A,FALSE,"Лист4"}</definedName>
    <definedName name="культура" localSheetId="88" hidden="1">{#N/A,#N/A,FALSE,"Лист4"}</definedName>
    <definedName name="культура" localSheetId="30" hidden="1">{#N/A,#N/A,FALSE,"Лист4"}</definedName>
    <definedName name="культура" localSheetId="78" hidden="1">{#N/A,#N/A,FALSE,"Лист4"}</definedName>
    <definedName name="культура" localSheetId="7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4" hidden="1">{#N/A,#N/A,FALSE,"Лист4"}</definedName>
    <definedName name="л" localSheetId="23" hidden="1">{#N/A,#N/A,FALSE,"Лист4"}</definedName>
    <definedName name="л" localSheetId="25" hidden="1">{#N/A,#N/A,FALSE,"Лист4"}</definedName>
    <definedName name="л" localSheetId="26" hidden="1">{#N/A,#N/A,FALSE,"Лист4"}</definedName>
    <definedName name="л" localSheetId="27" hidden="1">{#N/A,#N/A,FALSE,"Лист4"}</definedName>
    <definedName name="л" localSheetId="15" hidden="1">{#N/A,#N/A,FALSE,"Лист4"}</definedName>
    <definedName name="л" localSheetId="16" hidden="1">{#N/A,#N/A,FALSE,"Лист4"}</definedName>
    <definedName name="л" localSheetId="20" hidden="1">{#N/A,#N/A,FALSE,"Лист4"}</definedName>
    <definedName name="л" localSheetId="21" hidden="1">{#N/A,#N/A,FALSE,"Лист4"}</definedName>
    <definedName name="л" localSheetId="31" hidden="1">{#N/A,#N/A,FALSE,"Лист4"}</definedName>
    <definedName name="л" localSheetId="40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45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34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50" hidden="1">{#N/A,#N/A,FALSE,"Лист4"}</definedName>
    <definedName name="л" localSheetId="52" hidden="1">{#N/A,#N/A,FALSE,"Лист4"}</definedName>
    <definedName name="л" localSheetId="53" hidden="1">{#N/A,#N/A,FALSE,"Лист4"}</definedName>
    <definedName name="л" localSheetId="55" hidden="1">{#N/A,#N/A,FALSE,"Лист4"}</definedName>
    <definedName name="л" localSheetId="58" hidden="1">{#N/A,#N/A,FALSE,"Лист4"}</definedName>
    <definedName name="л" localSheetId="59" hidden="1">{#N/A,#N/A,FALSE,"Лист4"}</definedName>
    <definedName name="л" localSheetId="61" hidden="1">{#N/A,#N/A,FALSE,"Лист4"}</definedName>
    <definedName name="л" localSheetId="65" hidden="1">{#N/A,#N/A,FALSE,"Лист4"}</definedName>
    <definedName name="л" localSheetId="74" hidden="1">{#N/A,#N/A,FALSE,"Лист4"}</definedName>
    <definedName name="л" localSheetId="75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3" hidden="1">{#N/A,#N/A,FALSE,"Лист4"}</definedName>
    <definedName name="л" localSheetId="80" hidden="1">{#N/A,#N/A,FALSE,"Лист4"}</definedName>
    <definedName name="л" localSheetId="90" hidden="1">{#N/A,#N/A,FALSE,"Лист4"}</definedName>
    <definedName name="л" localSheetId="82" hidden="1">{#N/A,#N/A,FALSE,"Лист4"}</definedName>
    <definedName name="л" localSheetId="83" hidden="1">{#N/A,#N/A,FALSE,"Лист4"}</definedName>
    <definedName name="л" localSheetId="88" hidden="1">{#N/A,#N/A,FALSE,"Лист4"}</definedName>
    <definedName name="л" localSheetId="30" hidden="1">{#N/A,#N/A,FALSE,"Лист4"}</definedName>
    <definedName name="л" localSheetId="78" hidden="1">{#N/A,#N/A,FALSE,"Лист4"}</definedName>
    <definedName name="л" localSheetId="7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4" hidden="1">{#N/A,#N/A,FALSE,"Лист4"}</definedName>
    <definedName name="лд" localSheetId="23" hidden="1">{#N/A,#N/A,FALSE,"Лист4"}</definedName>
    <definedName name="лд" localSheetId="25" hidden="1">{#N/A,#N/A,FALSE,"Лист4"}</definedName>
    <definedName name="лд" localSheetId="26" hidden="1">{#N/A,#N/A,FALSE,"Лист4"}</definedName>
    <definedName name="лд" localSheetId="27" hidden="1">{#N/A,#N/A,FALSE,"Лист4"}</definedName>
    <definedName name="лд" localSheetId="15" hidden="1">{#N/A,#N/A,FALSE,"Лист4"}</definedName>
    <definedName name="лд" localSheetId="16" hidden="1">{#N/A,#N/A,FALSE,"Лист4"}</definedName>
    <definedName name="лд" localSheetId="20" hidden="1">{#N/A,#N/A,FALSE,"Лист4"}</definedName>
    <definedName name="лд" localSheetId="21" hidden="1">{#N/A,#N/A,FALSE,"Лист4"}</definedName>
    <definedName name="лд" localSheetId="31" hidden="1">{#N/A,#N/A,FALSE,"Лист4"}</definedName>
    <definedName name="лд" localSheetId="40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45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34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50" hidden="1">{#N/A,#N/A,FALSE,"Лист4"}</definedName>
    <definedName name="лд" localSheetId="52" hidden="1">{#N/A,#N/A,FALSE,"Лист4"}</definedName>
    <definedName name="лд" localSheetId="53" hidden="1">{#N/A,#N/A,FALSE,"Лист4"}</definedName>
    <definedName name="лд" localSheetId="55" hidden="1">{#N/A,#N/A,FALSE,"Лист4"}</definedName>
    <definedName name="лд" localSheetId="58" hidden="1">{#N/A,#N/A,FALSE,"Лист4"}</definedName>
    <definedName name="лд" localSheetId="59" hidden="1">{#N/A,#N/A,FALSE,"Лист4"}</definedName>
    <definedName name="лд" localSheetId="61" hidden="1">{#N/A,#N/A,FALSE,"Лист4"}</definedName>
    <definedName name="лд" localSheetId="65" hidden="1">{#N/A,#N/A,FALSE,"Лист4"}</definedName>
    <definedName name="лд" localSheetId="74" hidden="1">{#N/A,#N/A,FALSE,"Лист4"}</definedName>
    <definedName name="лд" localSheetId="75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3" hidden="1">{#N/A,#N/A,FALSE,"Лист4"}</definedName>
    <definedName name="лд" localSheetId="80" hidden="1">{#N/A,#N/A,FALSE,"Лист4"}</definedName>
    <definedName name="лд" localSheetId="90" hidden="1">{#N/A,#N/A,FALSE,"Лист4"}</definedName>
    <definedName name="лд" localSheetId="82" hidden="1">{#N/A,#N/A,FALSE,"Лист4"}</definedName>
    <definedName name="лд" localSheetId="83" hidden="1">{#N/A,#N/A,FALSE,"Лист4"}</definedName>
    <definedName name="лд" localSheetId="88" hidden="1">{#N/A,#N/A,FALSE,"Лист4"}</definedName>
    <definedName name="лд" localSheetId="30" hidden="1">{#N/A,#N/A,FALSE,"Лист4"}</definedName>
    <definedName name="лд" localSheetId="78" hidden="1">{#N/A,#N/A,FALSE,"Лист4"}</definedName>
    <definedName name="лд" localSheetId="7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4" hidden="1">{#N/A,#N/A,FALSE,"Лист4"}</definedName>
    <definedName name="лл" localSheetId="23" hidden="1">{#N/A,#N/A,FALSE,"Лист4"}</definedName>
    <definedName name="лл" localSheetId="25" hidden="1">{#N/A,#N/A,FALSE,"Лист4"}</definedName>
    <definedName name="лл" localSheetId="26" hidden="1">{#N/A,#N/A,FALSE,"Лист4"}</definedName>
    <definedName name="лл" localSheetId="27" hidden="1">{#N/A,#N/A,FALSE,"Лист4"}</definedName>
    <definedName name="лл" localSheetId="15" hidden="1">{#N/A,#N/A,FALSE,"Лист4"}</definedName>
    <definedName name="лл" localSheetId="16" hidden="1">{#N/A,#N/A,FALSE,"Лист4"}</definedName>
    <definedName name="лл" localSheetId="20" hidden="1">{#N/A,#N/A,FALSE,"Лист4"}</definedName>
    <definedName name="лл" localSheetId="21" hidden="1">{#N/A,#N/A,FALSE,"Лист4"}</definedName>
    <definedName name="лл" localSheetId="31" hidden="1">{#N/A,#N/A,FALSE,"Лист4"}</definedName>
    <definedName name="лл" localSheetId="40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45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34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50" hidden="1">{#N/A,#N/A,FALSE,"Лист4"}</definedName>
    <definedName name="лл" localSheetId="52" hidden="1">{#N/A,#N/A,FALSE,"Лист4"}</definedName>
    <definedName name="лл" localSheetId="53" hidden="1">{#N/A,#N/A,FALSE,"Лист4"}</definedName>
    <definedName name="лл" localSheetId="55" hidden="1">{#N/A,#N/A,FALSE,"Лист4"}</definedName>
    <definedName name="лл" localSheetId="58" hidden="1">{#N/A,#N/A,FALSE,"Лист4"}</definedName>
    <definedName name="лл" localSheetId="59" hidden="1">{#N/A,#N/A,FALSE,"Лист4"}</definedName>
    <definedName name="лл" localSheetId="61" hidden="1">{#N/A,#N/A,FALSE,"Лист4"}</definedName>
    <definedName name="лл" localSheetId="65" hidden="1">{#N/A,#N/A,FALSE,"Лист4"}</definedName>
    <definedName name="лл" localSheetId="74" hidden="1">{#N/A,#N/A,FALSE,"Лист4"}</definedName>
    <definedName name="лл" localSheetId="75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3" hidden="1">{#N/A,#N/A,FALSE,"Лист4"}</definedName>
    <definedName name="лл" localSheetId="80" hidden="1">{#N/A,#N/A,FALSE,"Лист4"}</definedName>
    <definedName name="лл" localSheetId="90" hidden="1">{#N/A,#N/A,FALSE,"Лист4"}</definedName>
    <definedName name="лл" localSheetId="82" hidden="1">{#N/A,#N/A,FALSE,"Лист4"}</definedName>
    <definedName name="лл" localSheetId="83" hidden="1">{#N/A,#N/A,FALSE,"Лист4"}</definedName>
    <definedName name="лл" localSheetId="88" hidden="1">{#N/A,#N/A,FALSE,"Лист4"}</definedName>
    <definedName name="лл" localSheetId="30" hidden="1">{#N/A,#N/A,FALSE,"Лист4"}</definedName>
    <definedName name="лл" localSheetId="78" hidden="1">{#N/A,#N/A,FALSE,"Лист4"}</definedName>
    <definedName name="лл" localSheetId="7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4" hidden="1">{#N/A,#N/A,FALSE,"Лист4"}</definedName>
    <definedName name="ллл" localSheetId="23" hidden="1">{#N/A,#N/A,FALSE,"Лист4"}</definedName>
    <definedName name="ллл" localSheetId="25" hidden="1">{#N/A,#N/A,FALSE,"Лист4"}</definedName>
    <definedName name="ллл" localSheetId="26" hidden="1">{#N/A,#N/A,FALSE,"Лист4"}</definedName>
    <definedName name="ллл" localSheetId="27" hidden="1">{#N/A,#N/A,FALSE,"Лист4"}</definedName>
    <definedName name="ллл" localSheetId="15" hidden="1">{#N/A,#N/A,FALSE,"Лист4"}</definedName>
    <definedName name="ллл" localSheetId="16" hidden="1">{#N/A,#N/A,FALSE,"Лист4"}</definedName>
    <definedName name="ллл" localSheetId="20" hidden="1">{#N/A,#N/A,FALSE,"Лист4"}</definedName>
    <definedName name="ллл" localSheetId="21" hidden="1">{#N/A,#N/A,FALSE,"Лист4"}</definedName>
    <definedName name="ллл" localSheetId="31" hidden="1">{#N/A,#N/A,FALSE,"Лист4"}</definedName>
    <definedName name="ллл" localSheetId="40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45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34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50" hidden="1">{#N/A,#N/A,FALSE,"Лист4"}</definedName>
    <definedName name="ллл" localSheetId="52" hidden="1">{#N/A,#N/A,FALSE,"Лист4"}</definedName>
    <definedName name="ллл" localSheetId="53" hidden="1">{#N/A,#N/A,FALSE,"Лист4"}</definedName>
    <definedName name="ллл" localSheetId="55" hidden="1">{#N/A,#N/A,FALSE,"Лист4"}</definedName>
    <definedName name="ллл" localSheetId="58" hidden="1">{#N/A,#N/A,FALSE,"Лист4"}</definedName>
    <definedName name="ллл" localSheetId="59" hidden="1">{#N/A,#N/A,FALSE,"Лист4"}</definedName>
    <definedName name="ллл" localSheetId="61" hidden="1">{#N/A,#N/A,FALSE,"Лист4"}</definedName>
    <definedName name="ллл" localSheetId="65" hidden="1">{#N/A,#N/A,FALSE,"Лист4"}</definedName>
    <definedName name="ллл" localSheetId="74" hidden="1">{#N/A,#N/A,FALSE,"Лист4"}</definedName>
    <definedName name="ллл" localSheetId="75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3" hidden="1">{#N/A,#N/A,FALSE,"Лист4"}</definedName>
    <definedName name="ллл" localSheetId="80" hidden="1">{#N/A,#N/A,FALSE,"Лист4"}</definedName>
    <definedName name="ллл" localSheetId="90" hidden="1">{#N/A,#N/A,FALSE,"Лист4"}</definedName>
    <definedName name="ллл" localSheetId="82" hidden="1">{#N/A,#N/A,FALSE,"Лист4"}</definedName>
    <definedName name="ллл" localSheetId="83" hidden="1">{#N/A,#N/A,FALSE,"Лист4"}</definedName>
    <definedName name="ллл" localSheetId="88" hidden="1">{#N/A,#N/A,FALSE,"Лист4"}</definedName>
    <definedName name="ллл" localSheetId="30" hidden="1">{#N/A,#N/A,FALSE,"Лист4"}</definedName>
    <definedName name="ллл" localSheetId="78" hidden="1">{#N/A,#N/A,FALSE,"Лист4"}</definedName>
    <definedName name="ллл" localSheetId="79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4" hidden="1">{#N/A,#N/A,FALSE,"Лист4"}</definedName>
    <definedName name="лнпллпл" localSheetId="23" hidden="1">{#N/A,#N/A,FALSE,"Лист4"}</definedName>
    <definedName name="лнпллпл" localSheetId="25" hidden="1">{#N/A,#N/A,FALSE,"Лист4"}</definedName>
    <definedName name="лнпллпл" localSheetId="26" hidden="1">{#N/A,#N/A,FALSE,"Лист4"}</definedName>
    <definedName name="лнпллпл" localSheetId="27" hidden="1">{#N/A,#N/A,FALSE,"Лист4"}</definedName>
    <definedName name="лнпллпл" localSheetId="15" hidden="1">{#N/A,#N/A,FALSE,"Лист4"}</definedName>
    <definedName name="лнпллпл" localSheetId="16" hidden="1">{#N/A,#N/A,FALSE,"Лист4"}</definedName>
    <definedName name="лнпллпл" localSheetId="20" hidden="1">{#N/A,#N/A,FALSE,"Лист4"}</definedName>
    <definedName name="лнпллпл" localSheetId="21" hidden="1">{#N/A,#N/A,FALSE,"Лист4"}</definedName>
    <definedName name="лнпллпл" localSheetId="31" hidden="1">{#N/A,#N/A,FALSE,"Лист4"}</definedName>
    <definedName name="лнпллпл" localSheetId="40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45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34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50" hidden="1">{#N/A,#N/A,FALSE,"Лист4"}</definedName>
    <definedName name="лнпллпл" localSheetId="52" hidden="1">{#N/A,#N/A,FALSE,"Лист4"}</definedName>
    <definedName name="лнпллпл" localSheetId="53" hidden="1">{#N/A,#N/A,FALSE,"Лист4"}</definedName>
    <definedName name="лнпллпл" localSheetId="55" hidden="1">{#N/A,#N/A,FALSE,"Лист4"}</definedName>
    <definedName name="лнпллпл" localSheetId="58" hidden="1">{#N/A,#N/A,FALSE,"Лист4"}</definedName>
    <definedName name="лнпллпл" localSheetId="59" hidden="1">{#N/A,#N/A,FALSE,"Лист4"}</definedName>
    <definedName name="лнпллпл" localSheetId="61" hidden="1">{#N/A,#N/A,FALSE,"Лист4"}</definedName>
    <definedName name="лнпллпл" localSheetId="65" hidden="1">{#N/A,#N/A,FALSE,"Лист4"}</definedName>
    <definedName name="лнпллпл" localSheetId="74" hidden="1">{#N/A,#N/A,FALSE,"Лист4"}</definedName>
    <definedName name="лнпллпл" localSheetId="75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3" hidden="1">{#N/A,#N/A,FALSE,"Лист4"}</definedName>
    <definedName name="лнпллпл" localSheetId="80" hidden="1">{#N/A,#N/A,FALSE,"Лист4"}</definedName>
    <definedName name="лнпллпл" localSheetId="90" hidden="1">{#N/A,#N/A,FALSE,"Лист4"}</definedName>
    <definedName name="лнпллпл" localSheetId="82" hidden="1">{#N/A,#N/A,FALSE,"Лист4"}</definedName>
    <definedName name="лнпллпл" localSheetId="83" hidden="1">{#N/A,#N/A,FALSE,"Лист4"}</definedName>
    <definedName name="лнпллпл" localSheetId="88" hidden="1">{#N/A,#N/A,FALSE,"Лист4"}</definedName>
    <definedName name="лнпллпл" localSheetId="30" hidden="1">{#N/A,#N/A,FALSE,"Лист4"}</definedName>
    <definedName name="лнпллпл" localSheetId="78" hidden="1">{#N/A,#N/A,FALSE,"Лист4"}</definedName>
    <definedName name="лнпллпл" localSheetId="79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4" hidden="1">{#N/A,#N/A,FALSE,"т02бд"}</definedName>
    <definedName name="лор" localSheetId="23" hidden="1">{#N/A,#N/A,FALSE,"т02бд"}</definedName>
    <definedName name="лор" localSheetId="25" hidden="1">{#N/A,#N/A,FALSE,"т02бд"}</definedName>
    <definedName name="лор" localSheetId="26" hidden="1">{#N/A,#N/A,FALSE,"т02бд"}</definedName>
    <definedName name="лор" localSheetId="27" hidden="1">{#N/A,#N/A,FALSE,"т02бд"}</definedName>
    <definedName name="лор" localSheetId="15" hidden="1">{#N/A,#N/A,FALSE,"т02бд"}</definedName>
    <definedName name="лор" localSheetId="16" hidden="1">{#N/A,#N/A,FALSE,"т02бд"}</definedName>
    <definedName name="лор" localSheetId="20" hidden="1">{#N/A,#N/A,FALSE,"т02бд"}</definedName>
    <definedName name="лор" localSheetId="21" hidden="1">{#N/A,#N/A,FALSE,"т02бд"}</definedName>
    <definedName name="лор" localSheetId="31" hidden="1">{#N/A,#N/A,FALSE,"т02бд"}</definedName>
    <definedName name="лор" localSheetId="40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45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34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50" hidden="1">{#N/A,#N/A,FALSE,"т02бд"}</definedName>
    <definedName name="лор" localSheetId="52" hidden="1">{#N/A,#N/A,FALSE,"т02бд"}</definedName>
    <definedName name="лор" localSheetId="53" hidden="1">{#N/A,#N/A,FALSE,"т02бд"}</definedName>
    <definedName name="лор" localSheetId="55" hidden="1">{#N/A,#N/A,FALSE,"т02бд"}</definedName>
    <definedName name="лор" localSheetId="58" hidden="1">{#N/A,#N/A,FALSE,"т02бд"}</definedName>
    <definedName name="лор" localSheetId="59" hidden="1">{#N/A,#N/A,FALSE,"т02бд"}</definedName>
    <definedName name="лор" localSheetId="61" hidden="1">{#N/A,#N/A,FALSE,"т02бд"}</definedName>
    <definedName name="лор" localSheetId="65" hidden="1">{#N/A,#N/A,FALSE,"т02бд"}</definedName>
    <definedName name="лор" localSheetId="74" hidden="1">{#N/A,#N/A,FALSE,"т02бд"}</definedName>
    <definedName name="лор" localSheetId="75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3" hidden="1">{#N/A,#N/A,FALSE,"т02бд"}</definedName>
    <definedName name="лор" localSheetId="80" hidden="1">{#N/A,#N/A,FALSE,"т02бд"}</definedName>
    <definedName name="лор" localSheetId="90" hidden="1">{#N/A,#N/A,FALSE,"т02бд"}</definedName>
    <definedName name="лор" localSheetId="82" hidden="1">{#N/A,#N/A,FALSE,"т02бд"}</definedName>
    <definedName name="лор" localSheetId="83" hidden="1">{#N/A,#N/A,FALSE,"т02бд"}</definedName>
    <definedName name="лор" localSheetId="88" hidden="1">{#N/A,#N/A,FALSE,"т02бд"}</definedName>
    <definedName name="лор" localSheetId="30" hidden="1">{#N/A,#N/A,FALSE,"т02бд"}</definedName>
    <definedName name="лор" localSheetId="78" hidden="1">{#N/A,#N/A,FALSE,"т02бд"}</definedName>
    <definedName name="лор" localSheetId="79" hidden="1">{#N/A,#N/A,FALSE,"т02бд"}</definedName>
    <definedName name="лор" hidden="1">{#N/A,#N/A,FALSE,"т02бд"}</definedName>
    <definedName name="М2" localSheetId="43">'[9]Мульт-ор М2, швидкість'!$C$1:$C$65536</definedName>
    <definedName name="М2" localSheetId="68">'[10]Мульт-ор М2, швидкість'!$C$1:$C$65536</definedName>
    <definedName name="М2" localSheetId="69">'[10]Мульт-ор М2, швидкість'!$C$1:$C$65536</definedName>
    <definedName name="М2" localSheetId="72">'[10]Мульт-ор М2, швидкість'!$C$1:$C$65536</definedName>
    <definedName name="М2" localSheetId="78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14" hidden="1">{#N/A,#N/A,FALSE,"Лист4"}</definedName>
    <definedName name="мак" localSheetId="23" hidden="1">{#N/A,#N/A,FALSE,"Лист4"}</definedName>
    <definedName name="мак" localSheetId="25" hidden="1">{#N/A,#N/A,FALSE,"Лист4"}</definedName>
    <definedName name="мак" localSheetId="26" hidden="1">{#N/A,#N/A,FALSE,"Лист4"}</definedName>
    <definedName name="мак" localSheetId="27" hidden="1">{#N/A,#N/A,FALSE,"Лист4"}</definedName>
    <definedName name="мак" localSheetId="15" hidden="1">{#N/A,#N/A,FALSE,"Лист4"}</definedName>
    <definedName name="мак" localSheetId="16" hidden="1">{#N/A,#N/A,FALSE,"Лист4"}</definedName>
    <definedName name="мак" localSheetId="20" hidden="1">{#N/A,#N/A,FALSE,"Лист4"}</definedName>
    <definedName name="мак" localSheetId="21" hidden="1">{#N/A,#N/A,FALSE,"Лист4"}</definedName>
    <definedName name="мак" localSheetId="31" hidden="1">{#N/A,#N/A,FALSE,"Лист4"}</definedName>
    <definedName name="мак" localSheetId="40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45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34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50" hidden="1">{#N/A,#N/A,FALSE,"Лист4"}</definedName>
    <definedName name="мак" localSheetId="52" hidden="1">{#N/A,#N/A,FALSE,"Лист4"}</definedName>
    <definedName name="мак" localSheetId="53" hidden="1">{#N/A,#N/A,FALSE,"Лист4"}</definedName>
    <definedName name="мак" localSheetId="55" hidden="1">{#N/A,#N/A,FALSE,"Лист4"}</definedName>
    <definedName name="мак" localSheetId="58" hidden="1">{#N/A,#N/A,FALSE,"Лист4"}</definedName>
    <definedName name="мак" localSheetId="59" hidden="1">{#N/A,#N/A,FALSE,"Лист4"}</definedName>
    <definedName name="мак" localSheetId="61" hidden="1">{#N/A,#N/A,FALSE,"Лист4"}</definedName>
    <definedName name="мак" localSheetId="65" hidden="1">{#N/A,#N/A,FALSE,"Лист4"}</definedName>
    <definedName name="мак" localSheetId="74" hidden="1">{#N/A,#N/A,FALSE,"Лист4"}</definedName>
    <definedName name="мак" localSheetId="75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3" hidden="1">{#N/A,#N/A,FALSE,"Лист4"}</definedName>
    <definedName name="мак" localSheetId="80" hidden="1">{#N/A,#N/A,FALSE,"Лист4"}</definedName>
    <definedName name="мак" localSheetId="90" hidden="1">{#N/A,#N/A,FALSE,"Лист4"}</definedName>
    <definedName name="мак" localSheetId="82" hidden="1">{#N/A,#N/A,FALSE,"Лист4"}</definedName>
    <definedName name="мак" localSheetId="83" hidden="1">{#N/A,#N/A,FALSE,"Лист4"}</definedName>
    <definedName name="мак" localSheetId="88" hidden="1">{#N/A,#N/A,FALSE,"Лист4"}</definedName>
    <definedName name="мак" localSheetId="30" hidden="1">{#N/A,#N/A,FALSE,"Лист4"}</definedName>
    <definedName name="мак" localSheetId="78" hidden="1">{#N/A,#N/A,FALSE,"Лист4"}</definedName>
    <definedName name="мак" localSheetId="79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4" hidden="1">{#N/A,#N/A,FALSE,"Лист4"}</definedName>
    <definedName name="мм" localSheetId="23" hidden="1">{#N/A,#N/A,FALSE,"Лист4"}</definedName>
    <definedName name="мм" localSheetId="25" hidden="1">{#N/A,#N/A,FALSE,"Лист4"}</definedName>
    <definedName name="мм" localSheetId="26" hidden="1">{#N/A,#N/A,FALSE,"Лист4"}</definedName>
    <definedName name="мм" localSheetId="27" hidden="1">{#N/A,#N/A,FALSE,"Лист4"}</definedName>
    <definedName name="мм" localSheetId="15" hidden="1">{#N/A,#N/A,FALSE,"Лист4"}</definedName>
    <definedName name="мм" localSheetId="16" hidden="1">{#N/A,#N/A,FALSE,"Лист4"}</definedName>
    <definedName name="мм" localSheetId="20" hidden="1">{#N/A,#N/A,FALSE,"Лист4"}</definedName>
    <definedName name="мм" localSheetId="21" hidden="1">{#N/A,#N/A,FALSE,"Лист4"}</definedName>
    <definedName name="мм" localSheetId="31" hidden="1">{#N/A,#N/A,FALSE,"Лист4"}</definedName>
    <definedName name="мм" localSheetId="40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45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34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50" hidden="1">{#N/A,#N/A,FALSE,"Лист4"}</definedName>
    <definedName name="мм" localSheetId="52" hidden="1">{#N/A,#N/A,FALSE,"Лист4"}</definedName>
    <definedName name="мм" localSheetId="53" hidden="1">{#N/A,#N/A,FALSE,"Лист4"}</definedName>
    <definedName name="мм" localSheetId="55" hidden="1">{#N/A,#N/A,FALSE,"Лист4"}</definedName>
    <definedName name="мм" localSheetId="58" hidden="1">{#N/A,#N/A,FALSE,"Лист4"}</definedName>
    <definedName name="мм" localSheetId="59" hidden="1">{#N/A,#N/A,FALSE,"Лист4"}</definedName>
    <definedName name="мм" localSheetId="61" hidden="1">{#N/A,#N/A,FALSE,"Лист4"}</definedName>
    <definedName name="мм" localSheetId="65" hidden="1">{#N/A,#N/A,FALSE,"Лист4"}</definedName>
    <definedName name="мм" localSheetId="74" hidden="1">{#N/A,#N/A,FALSE,"Лист4"}</definedName>
    <definedName name="мм" localSheetId="75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3" hidden="1">{#N/A,#N/A,FALSE,"Лист4"}</definedName>
    <definedName name="мм" localSheetId="80" hidden="1">{#N/A,#N/A,FALSE,"Лист4"}</definedName>
    <definedName name="мм" localSheetId="90" hidden="1">{#N/A,#N/A,FALSE,"Лист4"}</definedName>
    <definedName name="мм" localSheetId="82" hidden="1">{#N/A,#N/A,FALSE,"Лист4"}</definedName>
    <definedName name="мм" localSheetId="83" hidden="1">{#N/A,#N/A,FALSE,"Лист4"}</definedName>
    <definedName name="мм" localSheetId="88" hidden="1">{#N/A,#N/A,FALSE,"Лист4"}</definedName>
    <definedName name="мм" localSheetId="30" hidden="1">{#N/A,#N/A,FALSE,"Лист4"}</definedName>
    <definedName name="мм" localSheetId="78" hidden="1">{#N/A,#N/A,FALSE,"Лист4"}</definedName>
    <definedName name="мм" localSheetId="79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4" hidden="1">{#N/A,#N/A,FALSE,"Лист4"}</definedName>
    <definedName name="мпе" localSheetId="23" hidden="1">{#N/A,#N/A,FALSE,"Лист4"}</definedName>
    <definedName name="мпе" localSheetId="25" hidden="1">{#N/A,#N/A,FALSE,"Лист4"}</definedName>
    <definedName name="мпе" localSheetId="26" hidden="1">{#N/A,#N/A,FALSE,"Лист4"}</definedName>
    <definedName name="мпе" localSheetId="27" hidden="1">{#N/A,#N/A,FALSE,"Лист4"}</definedName>
    <definedName name="мпе" localSheetId="15" hidden="1">{#N/A,#N/A,FALSE,"Лист4"}</definedName>
    <definedName name="мпе" localSheetId="16" hidden="1">{#N/A,#N/A,FALSE,"Лист4"}</definedName>
    <definedName name="мпе" localSheetId="20" hidden="1">{#N/A,#N/A,FALSE,"Лист4"}</definedName>
    <definedName name="мпе" localSheetId="21" hidden="1">{#N/A,#N/A,FALSE,"Лист4"}</definedName>
    <definedName name="мпе" localSheetId="31" hidden="1">{#N/A,#N/A,FALSE,"Лист4"}</definedName>
    <definedName name="мпе" localSheetId="40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45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34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50" hidden="1">{#N/A,#N/A,FALSE,"Лист4"}</definedName>
    <definedName name="мпе" localSheetId="52" hidden="1">{#N/A,#N/A,FALSE,"Лист4"}</definedName>
    <definedName name="мпе" localSheetId="53" hidden="1">{#N/A,#N/A,FALSE,"Лист4"}</definedName>
    <definedName name="мпе" localSheetId="55" hidden="1">{#N/A,#N/A,FALSE,"Лист4"}</definedName>
    <definedName name="мпе" localSheetId="58" hidden="1">{#N/A,#N/A,FALSE,"Лист4"}</definedName>
    <definedName name="мпе" localSheetId="59" hidden="1">{#N/A,#N/A,FALSE,"Лист4"}</definedName>
    <definedName name="мпе" localSheetId="61" hidden="1">{#N/A,#N/A,FALSE,"Лист4"}</definedName>
    <definedName name="мпе" localSheetId="65" hidden="1">{#N/A,#N/A,FALSE,"Лист4"}</definedName>
    <definedName name="мпе" localSheetId="74" hidden="1">{#N/A,#N/A,FALSE,"Лист4"}</definedName>
    <definedName name="мпе" localSheetId="75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3" hidden="1">{#N/A,#N/A,FALSE,"Лист4"}</definedName>
    <definedName name="мпе" localSheetId="80" hidden="1">{#N/A,#N/A,FALSE,"Лист4"}</definedName>
    <definedName name="мпе" localSheetId="90" hidden="1">{#N/A,#N/A,FALSE,"Лист4"}</definedName>
    <definedName name="мпе" localSheetId="82" hidden="1">{#N/A,#N/A,FALSE,"Лист4"}</definedName>
    <definedName name="мпе" localSheetId="83" hidden="1">{#N/A,#N/A,FALSE,"Лист4"}</definedName>
    <definedName name="мпе" localSheetId="88" hidden="1">{#N/A,#N/A,FALSE,"Лист4"}</definedName>
    <definedName name="мпе" localSheetId="30" hidden="1">{#N/A,#N/A,FALSE,"Лист4"}</definedName>
    <definedName name="мпе" localSheetId="78" hidden="1">{#N/A,#N/A,FALSE,"Лист4"}</definedName>
    <definedName name="мпе" localSheetId="7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4" hidden="1">{#N/A,#N/A,FALSE,"т02бд"}</definedName>
    <definedName name="МР" localSheetId="23" hidden="1">{#N/A,#N/A,FALSE,"т02бд"}</definedName>
    <definedName name="МР" localSheetId="25" hidden="1">{#N/A,#N/A,FALSE,"т02бд"}</definedName>
    <definedName name="МР" localSheetId="26" hidden="1">{#N/A,#N/A,FALSE,"т02бд"}</definedName>
    <definedName name="МР" localSheetId="27" hidden="1">{#N/A,#N/A,FALSE,"т02бд"}</definedName>
    <definedName name="МР" localSheetId="15" hidden="1">{#N/A,#N/A,FALSE,"т02бд"}</definedName>
    <definedName name="МР" localSheetId="16" hidden="1">{#N/A,#N/A,FALSE,"т02бд"}</definedName>
    <definedName name="МР" localSheetId="20" hidden="1">{#N/A,#N/A,FALSE,"т02бд"}</definedName>
    <definedName name="МР" localSheetId="21" hidden="1">{#N/A,#N/A,FALSE,"т02бд"}</definedName>
    <definedName name="МР" localSheetId="31" hidden="1">{#N/A,#N/A,FALSE,"т02бд"}</definedName>
    <definedName name="МР" localSheetId="40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45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34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50" hidden="1">{#N/A,#N/A,FALSE,"т02бд"}</definedName>
    <definedName name="МР" localSheetId="52" hidden="1">{#N/A,#N/A,FALSE,"т02бд"}</definedName>
    <definedName name="МР" localSheetId="53" hidden="1">{#N/A,#N/A,FALSE,"т02бд"}</definedName>
    <definedName name="МР" localSheetId="55" hidden="1">{#N/A,#N/A,FALSE,"т02бд"}</definedName>
    <definedName name="МР" localSheetId="58" hidden="1">{#N/A,#N/A,FALSE,"т02бд"}</definedName>
    <definedName name="МР" localSheetId="59" hidden="1">{#N/A,#N/A,FALSE,"т02бд"}</definedName>
    <definedName name="МР" localSheetId="61" hidden="1">{#N/A,#N/A,FALSE,"т02бд"}</definedName>
    <definedName name="МР" localSheetId="65" hidden="1">{#N/A,#N/A,FALSE,"т02бд"}</definedName>
    <definedName name="МР" localSheetId="74" hidden="1">{#N/A,#N/A,FALSE,"т02бд"}</definedName>
    <definedName name="МР" localSheetId="75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3" hidden="1">{#N/A,#N/A,FALSE,"т02бд"}</definedName>
    <definedName name="МР" localSheetId="80" hidden="1">{#N/A,#N/A,FALSE,"т02бд"}</definedName>
    <definedName name="МР" localSheetId="90" hidden="1">{#N/A,#N/A,FALSE,"т02бд"}</definedName>
    <definedName name="МР" localSheetId="82" hidden="1">{#N/A,#N/A,FALSE,"т02бд"}</definedName>
    <definedName name="МР" localSheetId="83" hidden="1">{#N/A,#N/A,FALSE,"т02бд"}</definedName>
    <definedName name="МР" localSheetId="88" hidden="1">{#N/A,#N/A,FALSE,"т02бд"}</definedName>
    <definedName name="МР" localSheetId="30" hidden="1">{#N/A,#N/A,FALSE,"т02бд"}</definedName>
    <definedName name="МР" localSheetId="78" hidden="1">{#N/A,#N/A,FALSE,"т02бд"}</definedName>
    <definedName name="МР" localSheetId="79" hidden="1">{#N/A,#N/A,FALSE,"т02бд"}</definedName>
    <definedName name="МР" hidden="1">{#N/A,#N/A,FALSE,"т02бд"}</definedName>
    <definedName name="нy69" localSheetId="14">#REF!</definedName>
    <definedName name="нy69" localSheetId="23">#REF!</definedName>
    <definedName name="нy69" localSheetId="25">#REF!</definedName>
    <definedName name="нy69" localSheetId="26">#REF!</definedName>
    <definedName name="нy69" localSheetId="27">#REF!</definedName>
    <definedName name="нy69" localSheetId="16">#REF!</definedName>
    <definedName name="нy69" localSheetId="20">#REF!</definedName>
    <definedName name="нy69" localSheetId="21">#REF!</definedName>
    <definedName name="нy69" localSheetId="40">#REF!</definedName>
    <definedName name="нy69" localSheetId="42">#REF!</definedName>
    <definedName name="нy69" localSheetId="33">#REF!</definedName>
    <definedName name="нy69" localSheetId="34">#REF!</definedName>
    <definedName name="нy69" localSheetId="39">#REF!</definedName>
    <definedName name="нy69" localSheetId="46">#REF!</definedName>
    <definedName name="нy69" localSheetId="49">#REF!</definedName>
    <definedName name="нy69" localSheetId="52">#REF!</definedName>
    <definedName name="нy69" localSheetId="55">#REF!</definedName>
    <definedName name="нy69" localSheetId="59">#REF!</definedName>
    <definedName name="нy69" localSheetId="61">#REF!</definedName>
    <definedName name="нy69" localSheetId="65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90">#REF!</definedName>
    <definedName name="нy69" localSheetId="83">#REF!</definedName>
    <definedName name="нy69" localSheetId="88">#REF!</definedName>
    <definedName name="нy69" localSheetId="64">#REF!</definedName>
    <definedName name="нy69" localSheetId="62">#REF!</definedName>
    <definedName name="нy69" localSheetId="78">#REF!</definedName>
    <definedName name="нy69" localSheetId="79">#REF!</definedName>
    <definedName name="нy69">#REF!</definedName>
    <definedName name="нгнгш" localSheetId="1" hidden="1">{#N/A,#N/A,FALSE,"Лист4"}</definedName>
    <definedName name="нгнгш" localSheetId="14" hidden="1">{#N/A,#N/A,FALSE,"Лист4"}</definedName>
    <definedName name="нгнгш" localSheetId="23" hidden="1">{#N/A,#N/A,FALSE,"Лист4"}</definedName>
    <definedName name="нгнгш" localSheetId="25" hidden="1">{#N/A,#N/A,FALSE,"Лист4"}</definedName>
    <definedName name="нгнгш" localSheetId="26" hidden="1">{#N/A,#N/A,FALSE,"Лист4"}</definedName>
    <definedName name="нгнгш" localSheetId="27" hidden="1">{#N/A,#N/A,FALSE,"Лист4"}</definedName>
    <definedName name="нгнгш" localSheetId="15" hidden="1">{#N/A,#N/A,FALSE,"Лист4"}</definedName>
    <definedName name="нгнгш" localSheetId="16" hidden="1">{#N/A,#N/A,FALSE,"Лист4"}</definedName>
    <definedName name="нгнгш" localSheetId="20" hidden="1">{#N/A,#N/A,FALSE,"Лист4"}</definedName>
    <definedName name="нгнгш" localSheetId="21" hidden="1">{#N/A,#N/A,FALSE,"Лист4"}</definedName>
    <definedName name="нгнгш" localSheetId="31" hidden="1">{#N/A,#N/A,FALSE,"Лист4"}</definedName>
    <definedName name="нгнгш" localSheetId="40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45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34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50" hidden="1">{#N/A,#N/A,FALSE,"Лист4"}</definedName>
    <definedName name="нгнгш" localSheetId="52" hidden="1">{#N/A,#N/A,FALSE,"Лист4"}</definedName>
    <definedName name="нгнгш" localSheetId="53" hidden="1">{#N/A,#N/A,FALSE,"Лист4"}</definedName>
    <definedName name="нгнгш" localSheetId="55" hidden="1">{#N/A,#N/A,FALSE,"Лист4"}</definedName>
    <definedName name="нгнгш" localSheetId="58" hidden="1">{#N/A,#N/A,FALSE,"Лист4"}</definedName>
    <definedName name="нгнгш" localSheetId="59" hidden="1">{#N/A,#N/A,FALSE,"Лист4"}</definedName>
    <definedName name="нгнгш" localSheetId="61" hidden="1">{#N/A,#N/A,FALSE,"Лист4"}</definedName>
    <definedName name="нгнгш" localSheetId="65" hidden="1">{#N/A,#N/A,FALSE,"Лист4"}</definedName>
    <definedName name="нгнгш" localSheetId="74" hidden="1">{#N/A,#N/A,FALSE,"Лист4"}</definedName>
    <definedName name="нгнгш" localSheetId="75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3" hidden="1">{#N/A,#N/A,FALSE,"Лист4"}</definedName>
    <definedName name="нгнгш" localSheetId="80" hidden="1">{#N/A,#N/A,FALSE,"Лист4"}</definedName>
    <definedName name="нгнгш" localSheetId="90" hidden="1">{#N/A,#N/A,FALSE,"Лист4"}</definedName>
    <definedName name="нгнгш" localSheetId="82" hidden="1">{#N/A,#N/A,FALSE,"Лист4"}</definedName>
    <definedName name="нгнгш" localSheetId="83" hidden="1">{#N/A,#N/A,FALSE,"Лист4"}</definedName>
    <definedName name="нгнгш" localSheetId="88" hidden="1">{#N/A,#N/A,FALSE,"Лист4"}</definedName>
    <definedName name="нгнгш" localSheetId="30" hidden="1">{#N/A,#N/A,FALSE,"Лист4"}</definedName>
    <definedName name="нгнгш" localSheetId="78" hidden="1">{#N/A,#N/A,FALSE,"Лист4"}</definedName>
    <definedName name="нгнгш" localSheetId="7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4" hidden="1">{#N/A,#N/A,FALSE,"т02бд"}</definedName>
    <definedName name="нн" localSheetId="23" hidden="1">{#N/A,#N/A,FALSE,"т02бд"}</definedName>
    <definedName name="нн" localSheetId="25" hidden="1">{#N/A,#N/A,FALSE,"т02бд"}</definedName>
    <definedName name="нн" localSheetId="26" hidden="1">{#N/A,#N/A,FALSE,"т02бд"}</definedName>
    <definedName name="нн" localSheetId="27" hidden="1">{#N/A,#N/A,FALSE,"т02бд"}</definedName>
    <definedName name="нн" localSheetId="15" hidden="1">{#N/A,#N/A,FALSE,"т02бд"}</definedName>
    <definedName name="нн" localSheetId="16" hidden="1">{#N/A,#N/A,FALSE,"т02бд"}</definedName>
    <definedName name="нн" localSheetId="20" hidden="1">{#N/A,#N/A,FALSE,"т02бд"}</definedName>
    <definedName name="нн" localSheetId="21" hidden="1">{#N/A,#N/A,FALSE,"т02бд"}</definedName>
    <definedName name="нн" localSheetId="31" hidden="1">{#N/A,#N/A,FALSE,"т02бд"}</definedName>
    <definedName name="нн" localSheetId="40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45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34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50" hidden="1">{#N/A,#N/A,FALSE,"т02бд"}</definedName>
    <definedName name="нн" localSheetId="52" hidden="1">{#N/A,#N/A,FALSE,"т02бд"}</definedName>
    <definedName name="нн" localSheetId="53" hidden="1">{#N/A,#N/A,FALSE,"т02бд"}</definedName>
    <definedName name="нн" localSheetId="55" hidden="1">{#N/A,#N/A,FALSE,"т02бд"}</definedName>
    <definedName name="нн" localSheetId="58" hidden="1">{#N/A,#N/A,FALSE,"т02бд"}</definedName>
    <definedName name="нн" localSheetId="59" hidden="1">{#N/A,#N/A,FALSE,"т02бд"}</definedName>
    <definedName name="нн" localSheetId="61" hidden="1">{#N/A,#N/A,FALSE,"т02бд"}</definedName>
    <definedName name="нн" localSheetId="65" hidden="1">{#N/A,#N/A,FALSE,"т02бд"}</definedName>
    <definedName name="нн" localSheetId="74" hidden="1">{#N/A,#N/A,FALSE,"т02бд"}</definedName>
    <definedName name="нн" localSheetId="75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3" hidden="1">{#N/A,#N/A,FALSE,"т02бд"}</definedName>
    <definedName name="нн" localSheetId="80" hidden="1">{#N/A,#N/A,FALSE,"т02бд"}</definedName>
    <definedName name="нн" localSheetId="90" hidden="1">{#N/A,#N/A,FALSE,"т02бд"}</definedName>
    <definedName name="нн" localSheetId="82" hidden="1">{#N/A,#N/A,FALSE,"т02бд"}</definedName>
    <definedName name="нн" localSheetId="83" hidden="1">{#N/A,#N/A,FALSE,"т02бд"}</definedName>
    <definedName name="нн" localSheetId="88" hidden="1">{#N/A,#N/A,FALSE,"т02бд"}</definedName>
    <definedName name="нн" localSheetId="30" hidden="1">{#N/A,#N/A,FALSE,"т02бд"}</definedName>
    <definedName name="нн" localSheetId="78" hidden="1">{#N/A,#N/A,FALSE,"т02бд"}</definedName>
    <definedName name="нн" localSheetId="7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4" hidden="1">{#N/A,#N/A,FALSE,"Лист4"}</definedName>
    <definedName name="ннггг" localSheetId="23" hidden="1">{#N/A,#N/A,FALSE,"Лист4"}</definedName>
    <definedName name="ннггг" localSheetId="25" hidden="1">{#N/A,#N/A,FALSE,"Лист4"}</definedName>
    <definedName name="ннггг" localSheetId="26" hidden="1">{#N/A,#N/A,FALSE,"Лист4"}</definedName>
    <definedName name="ннггг" localSheetId="27" hidden="1">{#N/A,#N/A,FALSE,"Лист4"}</definedName>
    <definedName name="ннггг" localSheetId="15" hidden="1">{#N/A,#N/A,FALSE,"Лист4"}</definedName>
    <definedName name="ннггг" localSheetId="16" hidden="1">{#N/A,#N/A,FALSE,"Лист4"}</definedName>
    <definedName name="ннггг" localSheetId="20" hidden="1">{#N/A,#N/A,FALSE,"Лист4"}</definedName>
    <definedName name="ннггг" localSheetId="21" hidden="1">{#N/A,#N/A,FALSE,"Лист4"}</definedName>
    <definedName name="ннггг" localSheetId="31" hidden="1">{#N/A,#N/A,FALSE,"Лист4"}</definedName>
    <definedName name="ннггг" localSheetId="40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45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34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50" hidden="1">{#N/A,#N/A,FALSE,"Лист4"}</definedName>
    <definedName name="ннггг" localSheetId="52" hidden="1">{#N/A,#N/A,FALSE,"Лист4"}</definedName>
    <definedName name="ннггг" localSheetId="53" hidden="1">{#N/A,#N/A,FALSE,"Лист4"}</definedName>
    <definedName name="ннггг" localSheetId="55" hidden="1">{#N/A,#N/A,FALSE,"Лист4"}</definedName>
    <definedName name="ннггг" localSheetId="58" hidden="1">{#N/A,#N/A,FALSE,"Лист4"}</definedName>
    <definedName name="ннггг" localSheetId="59" hidden="1">{#N/A,#N/A,FALSE,"Лист4"}</definedName>
    <definedName name="ннггг" localSheetId="61" hidden="1">{#N/A,#N/A,FALSE,"Лист4"}</definedName>
    <definedName name="ннггг" localSheetId="65" hidden="1">{#N/A,#N/A,FALSE,"Лист4"}</definedName>
    <definedName name="ннггг" localSheetId="74" hidden="1">{#N/A,#N/A,FALSE,"Лист4"}</definedName>
    <definedName name="ннггг" localSheetId="75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3" hidden="1">{#N/A,#N/A,FALSE,"Лист4"}</definedName>
    <definedName name="ннггг" localSheetId="80" hidden="1">{#N/A,#N/A,FALSE,"Лист4"}</definedName>
    <definedName name="ннггг" localSheetId="90" hidden="1">{#N/A,#N/A,FALSE,"Лист4"}</definedName>
    <definedName name="ннггг" localSheetId="82" hidden="1">{#N/A,#N/A,FALSE,"Лист4"}</definedName>
    <definedName name="ннггг" localSheetId="83" hidden="1">{#N/A,#N/A,FALSE,"Лист4"}</definedName>
    <definedName name="ннггг" localSheetId="88" hidden="1">{#N/A,#N/A,FALSE,"Лист4"}</definedName>
    <definedName name="ннггг" localSheetId="30" hidden="1">{#N/A,#N/A,FALSE,"Лист4"}</definedName>
    <definedName name="ннггг" localSheetId="78" hidden="1">{#N/A,#N/A,FALSE,"Лист4"}</definedName>
    <definedName name="ннггг" localSheetId="7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4" hidden="1">{#N/A,#N/A,FALSE,"Лист4"}</definedName>
    <definedName name="ннн" localSheetId="23" hidden="1">{#N/A,#N/A,FALSE,"Лист4"}</definedName>
    <definedName name="ннн" localSheetId="25" hidden="1">{#N/A,#N/A,FALSE,"Лист4"}</definedName>
    <definedName name="ннн" localSheetId="26" hidden="1">{#N/A,#N/A,FALSE,"Лист4"}</definedName>
    <definedName name="ннн" localSheetId="27" hidden="1">{#N/A,#N/A,FALSE,"Лист4"}</definedName>
    <definedName name="ннн" localSheetId="15" hidden="1">{#N/A,#N/A,FALSE,"Лист4"}</definedName>
    <definedName name="ннн" localSheetId="16" hidden="1">{#N/A,#N/A,FALSE,"Лист4"}</definedName>
    <definedName name="ннн" localSheetId="20" hidden="1">{#N/A,#N/A,FALSE,"Лист4"}</definedName>
    <definedName name="ннн" localSheetId="21" hidden="1">{#N/A,#N/A,FALSE,"Лист4"}</definedName>
    <definedName name="ннн" localSheetId="31" hidden="1">{#N/A,#N/A,FALSE,"Лист4"}</definedName>
    <definedName name="ннн" localSheetId="40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45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34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50" hidden="1">{#N/A,#N/A,FALSE,"Лист4"}</definedName>
    <definedName name="ннн" localSheetId="52" hidden="1">{#N/A,#N/A,FALSE,"Лист4"}</definedName>
    <definedName name="ннн" localSheetId="53" hidden="1">{#N/A,#N/A,FALSE,"Лист4"}</definedName>
    <definedName name="ннн" localSheetId="55" hidden="1">{#N/A,#N/A,FALSE,"Лист4"}</definedName>
    <definedName name="ннн" localSheetId="58" hidden="1">{#N/A,#N/A,FALSE,"Лист4"}</definedName>
    <definedName name="ннн" localSheetId="59" hidden="1">{#N/A,#N/A,FALSE,"Лист4"}</definedName>
    <definedName name="ннн" localSheetId="61" hidden="1">{#N/A,#N/A,FALSE,"Лист4"}</definedName>
    <definedName name="ннн" localSheetId="65" hidden="1">{#N/A,#N/A,FALSE,"Лист4"}</definedName>
    <definedName name="ннн" localSheetId="74" hidden="1">{#N/A,#N/A,FALSE,"Лист4"}</definedName>
    <definedName name="ннн" localSheetId="75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3" hidden="1">{#N/A,#N/A,FALSE,"Лист4"}</definedName>
    <definedName name="ннн" localSheetId="80" hidden="1">{#N/A,#N/A,FALSE,"Лист4"}</definedName>
    <definedName name="ннн" localSheetId="90" hidden="1">{#N/A,#N/A,FALSE,"Лист4"}</definedName>
    <definedName name="ннн" localSheetId="82" hidden="1">{#N/A,#N/A,FALSE,"Лист4"}</definedName>
    <definedName name="ннн" localSheetId="83" hidden="1">{#N/A,#N/A,FALSE,"Лист4"}</definedName>
    <definedName name="ннн" localSheetId="88" hidden="1">{#N/A,#N/A,FALSE,"Лист4"}</definedName>
    <definedName name="ннн" localSheetId="30" hidden="1">{#N/A,#N/A,FALSE,"Лист4"}</definedName>
    <definedName name="ннн" localSheetId="78" hidden="1">{#N/A,#N/A,FALSE,"Лист4"}</definedName>
    <definedName name="ннн" localSheetId="7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4" hidden="1">{#N/A,#N/A,FALSE,"Лист4"}</definedName>
    <definedName name="ннннг" localSheetId="23" hidden="1">{#N/A,#N/A,FALSE,"Лист4"}</definedName>
    <definedName name="ннннг" localSheetId="25" hidden="1">{#N/A,#N/A,FALSE,"Лист4"}</definedName>
    <definedName name="ннннг" localSheetId="26" hidden="1">{#N/A,#N/A,FALSE,"Лист4"}</definedName>
    <definedName name="ннннг" localSheetId="27" hidden="1">{#N/A,#N/A,FALSE,"Лист4"}</definedName>
    <definedName name="ннннг" localSheetId="15" hidden="1">{#N/A,#N/A,FALSE,"Лист4"}</definedName>
    <definedName name="ннннг" localSheetId="16" hidden="1">{#N/A,#N/A,FALSE,"Лист4"}</definedName>
    <definedName name="ннннг" localSheetId="20" hidden="1">{#N/A,#N/A,FALSE,"Лист4"}</definedName>
    <definedName name="ннннг" localSheetId="21" hidden="1">{#N/A,#N/A,FALSE,"Лист4"}</definedName>
    <definedName name="ннннг" localSheetId="31" hidden="1">{#N/A,#N/A,FALSE,"Лист4"}</definedName>
    <definedName name="ннннг" localSheetId="40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45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34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50" hidden="1">{#N/A,#N/A,FALSE,"Лист4"}</definedName>
    <definedName name="ннннг" localSheetId="52" hidden="1">{#N/A,#N/A,FALSE,"Лист4"}</definedName>
    <definedName name="ннннг" localSheetId="53" hidden="1">{#N/A,#N/A,FALSE,"Лист4"}</definedName>
    <definedName name="ннннг" localSheetId="55" hidden="1">{#N/A,#N/A,FALSE,"Лист4"}</definedName>
    <definedName name="ннннг" localSheetId="58" hidden="1">{#N/A,#N/A,FALSE,"Лист4"}</definedName>
    <definedName name="ннннг" localSheetId="59" hidden="1">{#N/A,#N/A,FALSE,"Лист4"}</definedName>
    <definedName name="ннннг" localSheetId="61" hidden="1">{#N/A,#N/A,FALSE,"Лист4"}</definedName>
    <definedName name="ннннг" localSheetId="65" hidden="1">{#N/A,#N/A,FALSE,"Лист4"}</definedName>
    <definedName name="ннннг" localSheetId="74" hidden="1">{#N/A,#N/A,FALSE,"Лист4"}</definedName>
    <definedName name="ннннг" localSheetId="75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3" hidden="1">{#N/A,#N/A,FALSE,"Лист4"}</definedName>
    <definedName name="ннннг" localSheetId="80" hidden="1">{#N/A,#N/A,FALSE,"Лист4"}</definedName>
    <definedName name="ннннг" localSheetId="90" hidden="1">{#N/A,#N/A,FALSE,"Лист4"}</definedName>
    <definedName name="ннннг" localSheetId="82" hidden="1">{#N/A,#N/A,FALSE,"Лист4"}</definedName>
    <definedName name="ннннг" localSheetId="83" hidden="1">{#N/A,#N/A,FALSE,"Лист4"}</definedName>
    <definedName name="ннннг" localSheetId="88" hidden="1">{#N/A,#N/A,FALSE,"Лист4"}</definedName>
    <definedName name="ннннг" localSheetId="30" hidden="1">{#N/A,#N/A,FALSE,"Лист4"}</definedName>
    <definedName name="ннннг" localSheetId="78" hidden="1">{#N/A,#N/A,FALSE,"Лист4"}</definedName>
    <definedName name="ннннг" localSheetId="7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4" hidden="1">{#N/A,#N/A,FALSE,"Лист4"}</definedName>
    <definedName name="нннннннн" localSheetId="23" hidden="1">{#N/A,#N/A,FALSE,"Лист4"}</definedName>
    <definedName name="нннннннн" localSheetId="25" hidden="1">{#N/A,#N/A,FALSE,"Лист4"}</definedName>
    <definedName name="нннннннн" localSheetId="26" hidden="1">{#N/A,#N/A,FALSE,"Лист4"}</definedName>
    <definedName name="нннннннн" localSheetId="27" hidden="1">{#N/A,#N/A,FALSE,"Лист4"}</definedName>
    <definedName name="нннннннн" localSheetId="15" hidden="1">{#N/A,#N/A,FALSE,"Лист4"}</definedName>
    <definedName name="нннннннн" localSheetId="16" hidden="1">{#N/A,#N/A,FALSE,"Лист4"}</definedName>
    <definedName name="нннннннн" localSheetId="20" hidden="1">{#N/A,#N/A,FALSE,"Лист4"}</definedName>
    <definedName name="нннннннн" localSheetId="21" hidden="1">{#N/A,#N/A,FALSE,"Лист4"}</definedName>
    <definedName name="нннннннн" localSheetId="31" hidden="1">{#N/A,#N/A,FALSE,"Лист4"}</definedName>
    <definedName name="нннннннн" localSheetId="40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45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34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50" hidden="1">{#N/A,#N/A,FALSE,"Лист4"}</definedName>
    <definedName name="нннннннн" localSheetId="52" hidden="1">{#N/A,#N/A,FALSE,"Лист4"}</definedName>
    <definedName name="нннннннн" localSheetId="53" hidden="1">{#N/A,#N/A,FALSE,"Лист4"}</definedName>
    <definedName name="нннннннн" localSheetId="55" hidden="1">{#N/A,#N/A,FALSE,"Лист4"}</definedName>
    <definedName name="нннннннн" localSheetId="58" hidden="1">{#N/A,#N/A,FALSE,"Лист4"}</definedName>
    <definedName name="нннннннн" localSheetId="59" hidden="1">{#N/A,#N/A,FALSE,"Лист4"}</definedName>
    <definedName name="нннннннн" localSheetId="61" hidden="1">{#N/A,#N/A,FALSE,"Лист4"}</definedName>
    <definedName name="нннннннн" localSheetId="65" hidden="1">{#N/A,#N/A,FALSE,"Лист4"}</definedName>
    <definedName name="нннннннн" localSheetId="74" hidden="1">{#N/A,#N/A,FALSE,"Лист4"}</definedName>
    <definedName name="нннннннн" localSheetId="75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3" hidden="1">{#N/A,#N/A,FALSE,"Лист4"}</definedName>
    <definedName name="нннннннн" localSheetId="80" hidden="1">{#N/A,#N/A,FALSE,"Лист4"}</definedName>
    <definedName name="нннннннн" localSheetId="90" hidden="1">{#N/A,#N/A,FALSE,"Лист4"}</definedName>
    <definedName name="нннннннн" localSheetId="82" hidden="1">{#N/A,#N/A,FALSE,"Лист4"}</definedName>
    <definedName name="нннннннн" localSheetId="83" hidden="1">{#N/A,#N/A,FALSE,"Лист4"}</definedName>
    <definedName name="нннннннн" localSheetId="88" hidden="1">{#N/A,#N/A,FALSE,"Лист4"}</definedName>
    <definedName name="нннннннн" localSheetId="30" hidden="1">{#N/A,#N/A,FALSE,"Лист4"}</definedName>
    <definedName name="нннннннн" localSheetId="78" hidden="1">{#N/A,#N/A,FALSE,"Лист4"}</definedName>
    <definedName name="нннннннн" localSheetId="7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4" hidden="1">{#N/A,#N/A,FALSE,"Лист4"}</definedName>
    <definedName name="ннншенгке" localSheetId="23" hidden="1">{#N/A,#N/A,FALSE,"Лист4"}</definedName>
    <definedName name="ннншенгке" localSheetId="25" hidden="1">{#N/A,#N/A,FALSE,"Лист4"}</definedName>
    <definedName name="ннншенгке" localSheetId="26" hidden="1">{#N/A,#N/A,FALSE,"Лист4"}</definedName>
    <definedName name="ннншенгке" localSheetId="27" hidden="1">{#N/A,#N/A,FALSE,"Лист4"}</definedName>
    <definedName name="ннншенгке" localSheetId="15" hidden="1">{#N/A,#N/A,FALSE,"Лист4"}</definedName>
    <definedName name="ннншенгке" localSheetId="16" hidden="1">{#N/A,#N/A,FALSE,"Лист4"}</definedName>
    <definedName name="ннншенгке" localSheetId="20" hidden="1">{#N/A,#N/A,FALSE,"Лист4"}</definedName>
    <definedName name="ннншенгке" localSheetId="21" hidden="1">{#N/A,#N/A,FALSE,"Лист4"}</definedName>
    <definedName name="ннншенгке" localSheetId="31" hidden="1">{#N/A,#N/A,FALSE,"Лист4"}</definedName>
    <definedName name="ннншенгке" localSheetId="40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45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34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50" hidden="1">{#N/A,#N/A,FALSE,"Лист4"}</definedName>
    <definedName name="ннншенгке" localSheetId="52" hidden="1">{#N/A,#N/A,FALSE,"Лист4"}</definedName>
    <definedName name="ннншенгке" localSheetId="53" hidden="1">{#N/A,#N/A,FALSE,"Лист4"}</definedName>
    <definedName name="ннншенгке" localSheetId="55" hidden="1">{#N/A,#N/A,FALSE,"Лист4"}</definedName>
    <definedName name="ннншенгке" localSheetId="58" hidden="1">{#N/A,#N/A,FALSE,"Лист4"}</definedName>
    <definedName name="ннншенгке" localSheetId="59" hidden="1">{#N/A,#N/A,FALSE,"Лист4"}</definedName>
    <definedName name="ннншенгке" localSheetId="61" hidden="1">{#N/A,#N/A,FALSE,"Лист4"}</definedName>
    <definedName name="ннншенгке" localSheetId="65" hidden="1">{#N/A,#N/A,FALSE,"Лист4"}</definedName>
    <definedName name="ннншенгке" localSheetId="74" hidden="1">{#N/A,#N/A,FALSE,"Лист4"}</definedName>
    <definedName name="ннншенгке" localSheetId="75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3" hidden="1">{#N/A,#N/A,FALSE,"Лист4"}</definedName>
    <definedName name="ннншенгке" localSheetId="80" hidden="1">{#N/A,#N/A,FALSE,"Лист4"}</definedName>
    <definedName name="ннншенгке" localSheetId="90" hidden="1">{#N/A,#N/A,FALSE,"Лист4"}</definedName>
    <definedName name="ннншенгке" localSheetId="82" hidden="1">{#N/A,#N/A,FALSE,"Лист4"}</definedName>
    <definedName name="ннншенгке" localSheetId="83" hidden="1">{#N/A,#N/A,FALSE,"Лист4"}</definedName>
    <definedName name="ннншенгке" localSheetId="88" hidden="1">{#N/A,#N/A,FALSE,"Лист4"}</definedName>
    <definedName name="ннншенгке" localSheetId="30" hidden="1">{#N/A,#N/A,FALSE,"Лист4"}</definedName>
    <definedName name="ннншенгке" localSheetId="78" hidden="1">{#N/A,#N/A,FALSE,"Лист4"}</definedName>
    <definedName name="ннншенгке" localSheetId="7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4" hidden="1">{#N/A,#N/A,FALSE,"Лист4"}</definedName>
    <definedName name="нншекк" localSheetId="23" hidden="1">{#N/A,#N/A,FALSE,"Лист4"}</definedName>
    <definedName name="нншекк" localSheetId="25" hidden="1">{#N/A,#N/A,FALSE,"Лист4"}</definedName>
    <definedName name="нншекк" localSheetId="26" hidden="1">{#N/A,#N/A,FALSE,"Лист4"}</definedName>
    <definedName name="нншекк" localSheetId="27" hidden="1">{#N/A,#N/A,FALSE,"Лист4"}</definedName>
    <definedName name="нншекк" localSheetId="15" hidden="1">{#N/A,#N/A,FALSE,"Лист4"}</definedName>
    <definedName name="нншекк" localSheetId="16" hidden="1">{#N/A,#N/A,FALSE,"Лист4"}</definedName>
    <definedName name="нншекк" localSheetId="20" hidden="1">{#N/A,#N/A,FALSE,"Лист4"}</definedName>
    <definedName name="нншекк" localSheetId="21" hidden="1">{#N/A,#N/A,FALSE,"Лист4"}</definedName>
    <definedName name="нншекк" localSheetId="31" hidden="1">{#N/A,#N/A,FALSE,"Лист4"}</definedName>
    <definedName name="нншекк" localSheetId="40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45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34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50" hidden="1">{#N/A,#N/A,FALSE,"Лист4"}</definedName>
    <definedName name="нншекк" localSheetId="52" hidden="1">{#N/A,#N/A,FALSE,"Лист4"}</definedName>
    <definedName name="нншекк" localSheetId="53" hidden="1">{#N/A,#N/A,FALSE,"Лист4"}</definedName>
    <definedName name="нншекк" localSheetId="55" hidden="1">{#N/A,#N/A,FALSE,"Лист4"}</definedName>
    <definedName name="нншекк" localSheetId="58" hidden="1">{#N/A,#N/A,FALSE,"Лист4"}</definedName>
    <definedName name="нншекк" localSheetId="59" hidden="1">{#N/A,#N/A,FALSE,"Лист4"}</definedName>
    <definedName name="нншекк" localSheetId="61" hidden="1">{#N/A,#N/A,FALSE,"Лист4"}</definedName>
    <definedName name="нншекк" localSheetId="65" hidden="1">{#N/A,#N/A,FALSE,"Лист4"}</definedName>
    <definedName name="нншекк" localSheetId="74" hidden="1">{#N/A,#N/A,FALSE,"Лист4"}</definedName>
    <definedName name="нншекк" localSheetId="75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3" hidden="1">{#N/A,#N/A,FALSE,"Лист4"}</definedName>
    <definedName name="нншекк" localSheetId="80" hidden="1">{#N/A,#N/A,FALSE,"Лист4"}</definedName>
    <definedName name="нншекк" localSheetId="90" hidden="1">{#N/A,#N/A,FALSE,"Лист4"}</definedName>
    <definedName name="нншекк" localSheetId="82" hidden="1">{#N/A,#N/A,FALSE,"Лист4"}</definedName>
    <definedName name="нншекк" localSheetId="83" hidden="1">{#N/A,#N/A,FALSE,"Лист4"}</definedName>
    <definedName name="нншекк" localSheetId="88" hidden="1">{#N/A,#N/A,FALSE,"Лист4"}</definedName>
    <definedName name="нншекк" localSheetId="30" hidden="1">{#N/A,#N/A,FALSE,"Лист4"}</definedName>
    <definedName name="нншекк" localSheetId="78" hidden="1">{#N/A,#N/A,FALSE,"Лист4"}</definedName>
    <definedName name="нншекк" localSheetId="79" hidden="1">{#N/A,#N/A,FALSE,"Лист4"}</definedName>
    <definedName name="нншекк" hidden="1">{#N/A,#N/A,FALSE,"Лист4"}</definedName>
    <definedName name="нука69" localSheetId="14">#REF!</definedName>
    <definedName name="нука69" localSheetId="23">#REF!</definedName>
    <definedName name="нука69" localSheetId="25">#REF!</definedName>
    <definedName name="нука69" localSheetId="26">#REF!</definedName>
    <definedName name="нука69" localSheetId="27">#REF!</definedName>
    <definedName name="нука69" localSheetId="16">#REF!</definedName>
    <definedName name="нука69" localSheetId="20">#REF!</definedName>
    <definedName name="нука69" localSheetId="21">#REF!</definedName>
    <definedName name="нука69" localSheetId="40">#REF!</definedName>
    <definedName name="нука69" localSheetId="42">#REF!</definedName>
    <definedName name="нука69" localSheetId="33">#REF!</definedName>
    <definedName name="нука69" localSheetId="34">#REF!</definedName>
    <definedName name="нука69" localSheetId="39">#REF!</definedName>
    <definedName name="нука69" localSheetId="46">#REF!</definedName>
    <definedName name="нука69" localSheetId="49">#REF!</definedName>
    <definedName name="нука69" localSheetId="52">#REF!</definedName>
    <definedName name="нука69" localSheetId="55">#REF!</definedName>
    <definedName name="нука69" localSheetId="59">#REF!</definedName>
    <definedName name="нука69" localSheetId="61">#REF!</definedName>
    <definedName name="нука69" localSheetId="65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90">#REF!</definedName>
    <definedName name="нука69" localSheetId="83">#REF!</definedName>
    <definedName name="нука69" localSheetId="88">#REF!</definedName>
    <definedName name="нука69" localSheetId="64">#REF!</definedName>
    <definedName name="нука69" localSheetId="62">#REF!</definedName>
    <definedName name="нука69" localSheetId="78">#REF!</definedName>
    <definedName name="нука69" localSheetId="79">#REF!</definedName>
    <definedName name="нука69">#REF!</definedName>
    <definedName name="_xlnm.Print_Area">#N/A</definedName>
    <definedName name="Область_печати_ИМ" localSheetId="14">#REF!</definedName>
    <definedName name="Область_печати_ИМ" localSheetId="23">#REF!</definedName>
    <definedName name="Область_печати_ИМ" localSheetId="25">#REF!</definedName>
    <definedName name="Область_печати_ИМ" localSheetId="26">#REF!</definedName>
    <definedName name="Область_печати_ИМ" localSheetId="27">#REF!</definedName>
    <definedName name="Область_печати_ИМ" localSheetId="16">#REF!</definedName>
    <definedName name="Область_печати_ИМ" localSheetId="20">#REF!</definedName>
    <definedName name="Область_печати_ИМ" localSheetId="21">#REF!</definedName>
    <definedName name="Область_печати_ИМ" localSheetId="40">#REF!</definedName>
    <definedName name="Область_печати_ИМ" localSheetId="33">#REF!</definedName>
    <definedName name="Область_печати_ИМ" localSheetId="34">#REF!</definedName>
    <definedName name="Область_печати_ИМ" localSheetId="39">#REF!</definedName>
    <definedName name="Область_печати_ИМ" localSheetId="46">#REF!</definedName>
    <definedName name="Область_печати_ИМ" localSheetId="49">#REF!</definedName>
    <definedName name="Область_печати_ИМ" localSheetId="52">#REF!</definedName>
    <definedName name="Область_печати_ИМ" localSheetId="55">#REF!</definedName>
    <definedName name="Область_печати_ИМ" localSheetId="59">#REF!</definedName>
    <definedName name="Область_печати_ИМ" localSheetId="61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90">#REF!</definedName>
    <definedName name="Область_печати_ИМ" localSheetId="83">#REF!</definedName>
    <definedName name="Область_печати_ИМ" localSheetId="88">#REF!</definedName>
    <definedName name="Область_печати_ИМ" localSheetId="62">#REF!</definedName>
    <definedName name="Область_печати_ИМ" localSheetId="78">#REF!</definedName>
    <definedName name="Область_печати_ИМ" localSheetId="79">#REF!</definedName>
    <definedName name="Область_печати_ИМ">#REF!</definedName>
    <definedName name="оггне" localSheetId="1" hidden="1">{#N/A,#N/A,FALSE,"Лист4"}</definedName>
    <definedName name="оггне" localSheetId="14" hidden="1">{#N/A,#N/A,FALSE,"Лист4"}</definedName>
    <definedName name="оггне" localSheetId="23" hidden="1">{#N/A,#N/A,FALSE,"Лист4"}</definedName>
    <definedName name="оггне" localSheetId="25" hidden="1">{#N/A,#N/A,FALSE,"Лист4"}</definedName>
    <definedName name="оггне" localSheetId="26" hidden="1">{#N/A,#N/A,FALSE,"Лист4"}</definedName>
    <definedName name="оггне" localSheetId="27" hidden="1">{#N/A,#N/A,FALSE,"Лист4"}</definedName>
    <definedName name="оггне" localSheetId="15" hidden="1">{#N/A,#N/A,FALSE,"Лист4"}</definedName>
    <definedName name="оггне" localSheetId="16" hidden="1">{#N/A,#N/A,FALSE,"Лист4"}</definedName>
    <definedName name="оггне" localSheetId="20" hidden="1">{#N/A,#N/A,FALSE,"Лист4"}</definedName>
    <definedName name="оггне" localSheetId="21" hidden="1">{#N/A,#N/A,FALSE,"Лист4"}</definedName>
    <definedName name="оггне" localSheetId="31" hidden="1">{#N/A,#N/A,FALSE,"Лист4"}</definedName>
    <definedName name="оггне" localSheetId="40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45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34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50" hidden="1">{#N/A,#N/A,FALSE,"Лист4"}</definedName>
    <definedName name="оггне" localSheetId="52" hidden="1">{#N/A,#N/A,FALSE,"Лист4"}</definedName>
    <definedName name="оггне" localSheetId="53" hidden="1">{#N/A,#N/A,FALSE,"Лист4"}</definedName>
    <definedName name="оггне" localSheetId="55" hidden="1">{#N/A,#N/A,FALSE,"Лист4"}</definedName>
    <definedName name="оггне" localSheetId="58" hidden="1">{#N/A,#N/A,FALSE,"Лист4"}</definedName>
    <definedName name="оггне" localSheetId="59" hidden="1">{#N/A,#N/A,FALSE,"Лист4"}</definedName>
    <definedName name="оггне" localSheetId="61" hidden="1">{#N/A,#N/A,FALSE,"Лист4"}</definedName>
    <definedName name="оггне" localSheetId="65" hidden="1">{#N/A,#N/A,FALSE,"Лист4"}</definedName>
    <definedName name="оггне" localSheetId="74" hidden="1">{#N/A,#N/A,FALSE,"Лист4"}</definedName>
    <definedName name="оггне" localSheetId="75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3" hidden="1">{#N/A,#N/A,FALSE,"Лист4"}</definedName>
    <definedName name="оггне" localSheetId="80" hidden="1">{#N/A,#N/A,FALSE,"Лист4"}</definedName>
    <definedName name="оггне" localSheetId="90" hidden="1">{#N/A,#N/A,FALSE,"Лист4"}</definedName>
    <definedName name="оггне" localSheetId="82" hidden="1">{#N/A,#N/A,FALSE,"Лист4"}</definedName>
    <definedName name="оггне" localSheetId="83" hidden="1">{#N/A,#N/A,FALSE,"Лист4"}</definedName>
    <definedName name="оггне" localSheetId="88" hidden="1">{#N/A,#N/A,FALSE,"Лист4"}</definedName>
    <definedName name="оггне" localSheetId="30" hidden="1">{#N/A,#N/A,FALSE,"Лист4"}</definedName>
    <definedName name="оггне" localSheetId="78" hidden="1">{#N/A,#N/A,FALSE,"Лист4"}</definedName>
    <definedName name="оггне" localSheetId="79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4" hidden="1">{#N/A,#N/A,FALSE,"Лист4"}</definedName>
    <definedName name="оллд" localSheetId="23" hidden="1">{#N/A,#N/A,FALSE,"Лист4"}</definedName>
    <definedName name="оллд" localSheetId="25" hidden="1">{#N/A,#N/A,FALSE,"Лист4"}</definedName>
    <definedName name="оллд" localSheetId="26" hidden="1">{#N/A,#N/A,FALSE,"Лист4"}</definedName>
    <definedName name="оллд" localSheetId="27" hidden="1">{#N/A,#N/A,FALSE,"Лист4"}</definedName>
    <definedName name="оллд" localSheetId="15" hidden="1">{#N/A,#N/A,FALSE,"Лист4"}</definedName>
    <definedName name="оллд" localSheetId="16" hidden="1">{#N/A,#N/A,FALSE,"Лист4"}</definedName>
    <definedName name="оллд" localSheetId="20" hidden="1">{#N/A,#N/A,FALSE,"Лист4"}</definedName>
    <definedName name="оллд" localSheetId="21" hidden="1">{#N/A,#N/A,FALSE,"Лист4"}</definedName>
    <definedName name="оллд" localSheetId="31" hidden="1">{#N/A,#N/A,FALSE,"Лист4"}</definedName>
    <definedName name="оллд" localSheetId="40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45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34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50" hidden="1">{#N/A,#N/A,FALSE,"Лист4"}</definedName>
    <definedName name="оллд" localSheetId="52" hidden="1">{#N/A,#N/A,FALSE,"Лист4"}</definedName>
    <definedName name="оллд" localSheetId="53" hidden="1">{#N/A,#N/A,FALSE,"Лист4"}</definedName>
    <definedName name="оллд" localSheetId="55" hidden="1">{#N/A,#N/A,FALSE,"Лист4"}</definedName>
    <definedName name="оллд" localSheetId="58" hidden="1">{#N/A,#N/A,FALSE,"Лист4"}</definedName>
    <definedName name="оллд" localSheetId="59" hidden="1">{#N/A,#N/A,FALSE,"Лист4"}</definedName>
    <definedName name="оллд" localSheetId="61" hidden="1">{#N/A,#N/A,FALSE,"Лист4"}</definedName>
    <definedName name="оллд" localSheetId="65" hidden="1">{#N/A,#N/A,FALSE,"Лист4"}</definedName>
    <definedName name="оллд" localSheetId="74" hidden="1">{#N/A,#N/A,FALSE,"Лист4"}</definedName>
    <definedName name="оллд" localSheetId="75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3" hidden="1">{#N/A,#N/A,FALSE,"Лист4"}</definedName>
    <definedName name="оллд" localSheetId="80" hidden="1">{#N/A,#N/A,FALSE,"Лист4"}</definedName>
    <definedName name="оллд" localSheetId="90" hidden="1">{#N/A,#N/A,FALSE,"Лист4"}</definedName>
    <definedName name="оллд" localSheetId="82" hidden="1">{#N/A,#N/A,FALSE,"Лист4"}</definedName>
    <definedName name="оллд" localSheetId="83" hidden="1">{#N/A,#N/A,FALSE,"Лист4"}</definedName>
    <definedName name="оллд" localSheetId="88" hidden="1">{#N/A,#N/A,FALSE,"Лист4"}</definedName>
    <definedName name="оллд" localSheetId="30" hidden="1">{#N/A,#N/A,FALSE,"Лист4"}</definedName>
    <definedName name="оллд" localSheetId="78" hidden="1">{#N/A,#N/A,FALSE,"Лист4"}</definedName>
    <definedName name="оллд" localSheetId="7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4" hidden="1">{#N/A,#N/A,FALSE,"Лист4"}</definedName>
    <definedName name="олол" localSheetId="23" hidden="1">{#N/A,#N/A,FALSE,"Лист4"}</definedName>
    <definedName name="олол" localSheetId="25" hidden="1">{#N/A,#N/A,FALSE,"Лист4"}</definedName>
    <definedName name="олол" localSheetId="26" hidden="1">{#N/A,#N/A,FALSE,"Лист4"}</definedName>
    <definedName name="олол" localSheetId="27" hidden="1">{#N/A,#N/A,FALSE,"Лист4"}</definedName>
    <definedName name="олол" localSheetId="15" hidden="1">{#N/A,#N/A,FALSE,"Лист4"}</definedName>
    <definedName name="олол" localSheetId="16" hidden="1">{#N/A,#N/A,FALSE,"Лист4"}</definedName>
    <definedName name="олол" localSheetId="20" hidden="1">{#N/A,#N/A,FALSE,"Лист4"}</definedName>
    <definedName name="олол" localSheetId="21" hidden="1">{#N/A,#N/A,FALSE,"Лист4"}</definedName>
    <definedName name="олол" localSheetId="31" hidden="1">{#N/A,#N/A,FALSE,"Лист4"}</definedName>
    <definedName name="олол" localSheetId="40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45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34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50" hidden="1">{#N/A,#N/A,FALSE,"Лист4"}</definedName>
    <definedName name="олол" localSheetId="52" hidden="1">{#N/A,#N/A,FALSE,"Лист4"}</definedName>
    <definedName name="олол" localSheetId="53" hidden="1">{#N/A,#N/A,FALSE,"Лист4"}</definedName>
    <definedName name="олол" localSheetId="55" hidden="1">{#N/A,#N/A,FALSE,"Лист4"}</definedName>
    <definedName name="олол" localSheetId="58" hidden="1">{#N/A,#N/A,FALSE,"Лист4"}</definedName>
    <definedName name="олол" localSheetId="59" hidden="1">{#N/A,#N/A,FALSE,"Лист4"}</definedName>
    <definedName name="олол" localSheetId="61" hidden="1">{#N/A,#N/A,FALSE,"Лист4"}</definedName>
    <definedName name="олол" localSheetId="65" hidden="1">{#N/A,#N/A,FALSE,"Лист4"}</definedName>
    <definedName name="олол" localSheetId="74" hidden="1">{#N/A,#N/A,FALSE,"Лист4"}</definedName>
    <definedName name="олол" localSheetId="75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3" hidden="1">{#N/A,#N/A,FALSE,"Лист4"}</definedName>
    <definedName name="олол" localSheetId="80" hidden="1">{#N/A,#N/A,FALSE,"Лист4"}</definedName>
    <definedName name="олол" localSheetId="90" hidden="1">{#N/A,#N/A,FALSE,"Лист4"}</definedName>
    <definedName name="олол" localSheetId="82" hidden="1">{#N/A,#N/A,FALSE,"Лист4"}</definedName>
    <definedName name="олол" localSheetId="83" hidden="1">{#N/A,#N/A,FALSE,"Лист4"}</definedName>
    <definedName name="олол" localSheetId="88" hidden="1">{#N/A,#N/A,FALSE,"Лист4"}</definedName>
    <definedName name="олол" localSheetId="30" hidden="1">{#N/A,#N/A,FALSE,"Лист4"}</definedName>
    <definedName name="олол" localSheetId="78" hidden="1">{#N/A,#N/A,FALSE,"Лист4"}</definedName>
    <definedName name="олол" localSheetId="7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4" hidden="1">{#N/A,#N/A,FALSE,"Лист4"}</definedName>
    <definedName name="оо" localSheetId="23" hidden="1">{#N/A,#N/A,FALSE,"Лист4"}</definedName>
    <definedName name="оо" localSheetId="25" hidden="1">{#N/A,#N/A,FALSE,"Лист4"}</definedName>
    <definedName name="оо" localSheetId="26" hidden="1">{#N/A,#N/A,FALSE,"Лист4"}</definedName>
    <definedName name="оо" localSheetId="27" hidden="1">{#N/A,#N/A,FALSE,"Лист4"}</definedName>
    <definedName name="оо" localSheetId="15" hidden="1">{#N/A,#N/A,FALSE,"Лист4"}</definedName>
    <definedName name="оо" localSheetId="16" hidden="1">{#N/A,#N/A,FALSE,"Лист4"}</definedName>
    <definedName name="оо" localSheetId="20" hidden="1">{#N/A,#N/A,FALSE,"Лист4"}</definedName>
    <definedName name="оо" localSheetId="21" hidden="1">{#N/A,#N/A,FALSE,"Лист4"}</definedName>
    <definedName name="оо" localSheetId="31" hidden="1">{#N/A,#N/A,FALSE,"Лист4"}</definedName>
    <definedName name="оо" localSheetId="40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45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34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50" hidden="1">{#N/A,#N/A,FALSE,"Лист4"}</definedName>
    <definedName name="оо" localSheetId="52" hidden="1">{#N/A,#N/A,FALSE,"Лист4"}</definedName>
    <definedName name="оо" localSheetId="53" hidden="1">{#N/A,#N/A,FALSE,"Лист4"}</definedName>
    <definedName name="оо" localSheetId="55" hidden="1">{#N/A,#N/A,FALSE,"Лист4"}</definedName>
    <definedName name="оо" localSheetId="58" hidden="1">{#N/A,#N/A,FALSE,"Лист4"}</definedName>
    <definedName name="оо" localSheetId="59" hidden="1">{#N/A,#N/A,FALSE,"Лист4"}</definedName>
    <definedName name="оо" localSheetId="61" hidden="1">{#N/A,#N/A,FALSE,"Лист4"}</definedName>
    <definedName name="оо" localSheetId="65" hidden="1">{#N/A,#N/A,FALSE,"Лист4"}</definedName>
    <definedName name="оо" localSheetId="74" hidden="1">{#N/A,#N/A,FALSE,"Лист4"}</definedName>
    <definedName name="оо" localSheetId="75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3" hidden="1">{#N/A,#N/A,FALSE,"Лист4"}</definedName>
    <definedName name="оо" localSheetId="80" hidden="1">{#N/A,#N/A,FALSE,"Лист4"}</definedName>
    <definedName name="оо" localSheetId="90" hidden="1">{#N/A,#N/A,FALSE,"Лист4"}</definedName>
    <definedName name="оо" localSheetId="82" hidden="1">{#N/A,#N/A,FALSE,"Лист4"}</definedName>
    <definedName name="оо" localSheetId="83" hidden="1">{#N/A,#N/A,FALSE,"Лист4"}</definedName>
    <definedName name="оо" localSheetId="88" hidden="1">{#N/A,#N/A,FALSE,"Лист4"}</definedName>
    <definedName name="оо" localSheetId="30" hidden="1">{#N/A,#N/A,FALSE,"Лист4"}</definedName>
    <definedName name="оо" localSheetId="78" hidden="1">{#N/A,#N/A,FALSE,"Лист4"}</definedName>
    <definedName name="оо" localSheetId="7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4" hidden="1">{#N/A,#N/A,FALSE,"Лист4"}</definedName>
    <definedName name="ооо" localSheetId="23" hidden="1">{#N/A,#N/A,FALSE,"Лист4"}</definedName>
    <definedName name="ооо" localSheetId="25" hidden="1">{#N/A,#N/A,FALSE,"Лист4"}</definedName>
    <definedName name="ооо" localSheetId="26" hidden="1">{#N/A,#N/A,FALSE,"Лист4"}</definedName>
    <definedName name="ооо" localSheetId="27" hidden="1">{#N/A,#N/A,FALSE,"Лист4"}</definedName>
    <definedName name="ооо" localSheetId="15" hidden="1">{#N/A,#N/A,FALSE,"Лист4"}</definedName>
    <definedName name="ооо" localSheetId="16" hidden="1">{#N/A,#N/A,FALSE,"Лист4"}</definedName>
    <definedName name="ооо" localSheetId="20" hidden="1">{#N/A,#N/A,FALSE,"Лист4"}</definedName>
    <definedName name="ооо" localSheetId="21" hidden="1">{#N/A,#N/A,FALSE,"Лист4"}</definedName>
    <definedName name="ооо" localSheetId="31" hidden="1">{#N/A,#N/A,FALSE,"Лист4"}</definedName>
    <definedName name="ооо" localSheetId="40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45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34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50" hidden="1">{#N/A,#N/A,FALSE,"Лист4"}</definedName>
    <definedName name="ооо" localSheetId="52" hidden="1">{#N/A,#N/A,FALSE,"Лист4"}</definedName>
    <definedName name="ооо" localSheetId="53" hidden="1">{#N/A,#N/A,FALSE,"Лист4"}</definedName>
    <definedName name="ооо" localSheetId="55" hidden="1">{#N/A,#N/A,FALSE,"Лист4"}</definedName>
    <definedName name="ооо" localSheetId="58" hidden="1">{#N/A,#N/A,FALSE,"Лист4"}</definedName>
    <definedName name="ооо" localSheetId="59" hidden="1">{#N/A,#N/A,FALSE,"Лист4"}</definedName>
    <definedName name="ооо" localSheetId="61" hidden="1">{#N/A,#N/A,FALSE,"Лист4"}</definedName>
    <definedName name="ооо" localSheetId="65" hidden="1">{#N/A,#N/A,FALSE,"Лист4"}</definedName>
    <definedName name="ооо" localSheetId="74" hidden="1">{#N/A,#N/A,FALSE,"Лист4"}</definedName>
    <definedName name="ооо" localSheetId="75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3" hidden="1">{#N/A,#N/A,FALSE,"Лист4"}</definedName>
    <definedName name="ооо" localSheetId="80" hidden="1">{#N/A,#N/A,FALSE,"Лист4"}</definedName>
    <definedName name="ооо" localSheetId="90" hidden="1">{#N/A,#N/A,FALSE,"Лист4"}</definedName>
    <definedName name="ооо" localSheetId="82" hidden="1">{#N/A,#N/A,FALSE,"Лист4"}</definedName>
    <definedName name="ооо" localSheetId="83" hidden="1">{#N/A,#N/A,FALSE,"Лист4"}</definedName>
    <definedName name="ооо" localSheetId="88" hidden="1">{#N/A,#N/A,FALSE,"Лист4"}</definedName>
    <definedName name="ооо" localSheetId="30" hidden="1">{#N/A,#N/A,FALSE,"Лист4"}</definedName>
    <definedName name="ооо" localSheetId="78" hidden="1">{#N/A,#N/A,FALSE,"Лист4"}</definedName>
    <definedName name="ооо" localSheetId="7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4" hidden="1">{#N/A,#N/A,FALSE,"Лист4"}</definedName>
    <definedName name="оооо" localSheetId="23" hidden="1">{#N/A,#N/A,FALSE,"Лист4"}</definedName>
    <definedName name="оооо" localSheetId="25" hidden="1">{#N/A,#N/A,FALSE,"Лист4"}</definedName>
    <definedName name="оооо" localSheetId="26" hidden="1">{#N/A,#N/A,FALSE,"Лист4"}</definedName>
    <definedName name="оооо" localSheetId="27" hidden="1">{#N/A,#N/A,FALSE,"Лист4"}</definedName>
    <definedName name="оооо" localSheetId="15" hidden="1">{#N/A,#N/A,FALSE,"Лист4"}</definedName>
    <definedName name="оооо" localSheetId="16" hidden="1">{#N/A,#N/A,FALSE,"Лист4"}</definedName>
    <definedName name="оооо" localSheetId="20" hidden="1">{#N/A,#N/A,FALSE,"Лист4"}</definedName>
    <definedName name="оооо" localSheetId="21" hidden="1">{#N/A,#N/A,FALSE,"Лист4"}</definedName>
    <definedName name="оооо" localSheetId="31" hidden="1">{#N/A,#N/A,FALSE,"Лист4"}</definedName>
    <definedName name="оооо" localSheetId="40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45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34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50" hidden="1">{#N/A,#N/A,FALSE,"Лист4"}</definedName>
    <definedName name="оооо" localSheetId="52" hidden="1">{#N/A,#N/A,FALSE,"Лист4"}</definedName>
    <definedName name="оооо" localSheetId="53" hidden="1">{#N/A,#N/A,FALSE,"Лист4"}</definedName>
    <definedName name="оооо" localSheetId="55" hidden="1">{#N/A,#N/A,FALSE,"Лист4"}</definedName>
    <definedName name="оооо" localSheetId="58" hidden="1">{#N/A,#N/A,FALSE,"Лист4"}</definedName>
    <definedName name="оооо" localSheetId="59" hidden="1">{#N/A,#N/A,FALSE,"Лист4"}</definedName>
    <definedName name="оооо" localSheetId="61" hidden="1">{#N/A,#N/A,FALSE,"Лист4"}</definedName>
    <definedName name="оооо" localSheetId="65" hidden="1">{#N/A,#N/A,FALSE,"Лист4"}</definedName>
    <definedName name="оооо" localSheetId="74" hidden="1">{#N/A,#N/A,FALSE,"Лист4"}</definedName>
    <definedName name="оооо" localSheetId="75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3" hidden="1">{#N/A,#N/A,FALSE,"Лист4"}</definedName>
    <definedName name="оооо" localSheetId="80" hidden="1">{#N/A,#N/A,FALSE,"Лист4"}</definedName>
    <definedName name="оооо" localSheetId="90" hidden="1">{#N/A,#N/A,FALSE,"Лист4"}</definedName>
    <definedName name="оооо" localSheetId="82" hidden="1">{#N/A,#N/A,FALSE,"Лист4"}</definedName>
    <definedName name="оооо" localSheetId="83" hidden="1">{#N/A,#N/A,FALSE,"Лист4"}</definedName>
    <definedName name="оооо" localSheetId="88" hidden="1">{#N/A,#N/A,FALSE,"Лист4"}</definedName>
    <definedName name="оооо" localSheetId="30" hidden="1">{#N/A,#N/A,FALSE,"Лист4"}</definedName>
    <definedName name="оооо" localSheetId="78" hidden="1">{#N/A,#N/A,FALSE,"Лист4"}</definedName>
    <definedName name="оооо" localSheetId="79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4" hidden="1">{#N/A,#N/A,FALSE,"Лист4"}</definedName>
    <definedName name="орнг" localSheetId="23" hidden="1">{#N/A,#N/A,FALSE,"Лист4"}</definedName>
    <definedName name="орнг" localSheetId="25" hidden="1">{#N/A,#N/A,FALSE,"Лист4"}</definedName>
    <definedName name="орнг" localSheetId="26" hidden="1">{#N/A,#N/A,FALSE,"Лист4"}</definedName>
    <definedName name="орнг" localSheetId="27" hidden="1">{#N/A,#N/A,FALSE,"Лист4"}</definedName>
    <definedName name="орнг" localSheetId="15" hidden="1">{#N/A,#N/A,FALSE,"Лист4"}</definedName>
    <definedName name="орнг" localSheetId="16" hidden="1">{#N/A,#N/A,FALSE,"Лист4"}</definedName>
    <definedName name="орнг" localSheetId="20" hidden="1">{#N/A,#N/A,FALSE,"Лист4"}</definedName>
    <definedName name="орнг" localSheetId="21" hidden="1">{#N/A,#N/A,FALSE,"Лист4"}</definedName>
    <definedName name="орнг" localSheetId="31" hidden="1">{#N/A,#N/A,FALSE,"Лист4"}</definedName>
    <definedName name="орнг" localSheetId="40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45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34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50" hidden="1">{#N/A,#N/A,FALSE,"Лист4"}</definedName>
    <definedName name="орнг" localSheetId="52" hidden="1">{#N/A,#N/A,FALSE,"Лист4"}</definedName>
    <definedName name="орнг" localSheetId="53" hidden="1">{#N/A,#N/A,FALSE,"Лист4"}</definedName>
    <definedName name="орнг" localSheetId="55" hidden="1">{#N/A,#N/A,FALSE,"Лист4"}</definedName>
    <definedName name="орнг" localSheetId="58" hidden="1">{#N/A,#N/A,FALSE,"Лист4"}</definedName>
    <definedName name="орнг" localSheetId="59" hidden="1">{#N/A,#N/A,FALSE,"Лист4"}</definedName>
    <definedName name="орнг" localSheetId="61" hidden="1">{#N/A,#N/A,FALSE,"Лист4"}</definedName>
    <definedName name="орнг" localSheetId="65" hidden="1">{#N/A,#N/A,FALSE,"Лист4"}</definedName>
    <definedName name="орнг" localSheetId="74" hidden="1">{#N/A,#N/A,FALSE,"Лист4"}</definedName>
    <definedName name="орнг" localSheetId="75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3" hidden="1">{#N/A,#N/A,FALSE,"Лист4"}</definedName>
    <definedName name="орнг" localSheetId="80" hidden="1">{#N/A,#N/A,FALSE,"Лист4"}</definedName>
    <definedName name="орнг" localSheetId="90" hidden="1">{#N/A,#N/A,FALSE,"Лист4"}</definedName>
    <definedName name="орнг" localSheetId="82" hidden="1">{#N/A,#N/A,FALSE,"Лист4"}</definedName>
    <definedName name="орнг" localSheetId="83" hidden="1">{#N/A,#N/A,FALSE,"Лист4"}</definedName>
    <definedName name="орнг" localSheetId="88" hidden="1">{#N/A,#N/A,FALSE,"Лист4"}</definedName>
    <definedName name="орнг" localSheetId="30" hidden="1">{#N/A,#N/A,FALSE,"Лист4"}</definedName>
    <definedName name="орнг" localSheetId="78" hidden="1">{#N/A,#N/A,FALSE,"Лист4"}</definedName>
    <definedName name="орнг" localSheetId="7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4" hidden="1">{#N/A,#N/A,FALSE,"Лист4"}</definedName>
    <definedName name="освіта" localSheetId="23" hidden="1">{#N/A,#N/A,FALSE,"Лист4"}</definedName>
    <definedName name="освіта" localSheetId="25" hidden="1">{#N/A,#N/A,FALSE,"Лист4"}</definedName>
    <definedName name="освіта" localSheetId="26" hidden="1">{#N/A,#N/A,FALSE,"Лист4"}</definedName>
    <definedName name="освіта" localSheetId="27" hidden="1">{#N/A,#N/A,FALSE,"Лист4"}</definedName>
    <definedName name="освіта" localSheetId="15" hidden="1">{#N/A,#N/A,FALSE,"Лист4"}</definedName>
    <definedName name="освіта" localSheetId="16" hidden="1">{#N/A,#N/A,FALSE,"Лист4"}</definedName>
    <definedName name="освіта" localSheetId="20" hidden="1">{#N/A,#N/A,FALSE,"Лист4"}</definedName>
    <definedName name="освіта" localSheetId="21" hidden="1">{#N/A,#N/A,FALSE,"Лист4"}</definedName>
    <definedName name="освіта" localSheetId="31" hidden="1">{#N/A,#N/A,FALSE,"Лист4"}</definedName>
    <definedName name="освіта" localSheetId="40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45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34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50" hidden="1">{#N/A,#N/A,FALSE,"Лист4"}</definedName>
    <definedName name="освіта" localSheetId="52" hidden="1">{#N/A,#N/A,FALSE,"Лист4"}</definedName>
    <definedName name="освіта" localSheetId="53" hidden="1">{#N/A,#N/A,FALSE,"Лист4"}</definedName>
    <definedName name="освіта" localSheetId="55" hidden="1">{#N/A,#N/A,FALSE,"Лист4"}</definedName>
    <definedName name="освіта" localSheetId="58" hidden="1">{#N/A,#N/A,FALSE,"Лист4"}</definedName>
    <definedName name="освіта" localSheetId="59" hidden="1">{#N/A,#N/A,FALSE,"Лист4"}</definedName>
    <definedName name="освіта" localSheetId="61" hidden="1">{#N/A,#N/A,FALSE,"Лист4"}</definedName>
    <definedName name="освіта" localSheetId="65" hidden="1">{#N/A,#N/A,FALSE,"Лист4"}</definedName>
    <definedName name="освіта" localSheetId="74" hidden="1">{#N/A,#N/A,FALSE,"Лист4"}</definedName>
    <definedName name="освіта" localSheetId="75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3" hidden="1">{#N/A,#N/A,FALSE,"Лист4"}</definedName>
    <definedName name="освіта" localSheetId="80" hidden="1">{#N/A,#N/A,FALSE,"Лист4"}</definedName>
    <definedName name="освіта" localSheetId="90" hidden="1">{#N/A,#N/A,FALSE,"Лист4"}</definedName>
    <definedName name="освіта" localSheetId="82" hidden="1">{#N/A,#N/A,FALSE,"Лист4"}</definedName>
    <definedName name="освіта" localSheetId="83" hidden="1">{#N/A,#N/A,FALSE,"Лист4"}</definedName>
    <definedName name="освіта" localSheetId="88" hidden="1">{#N/A,#N/A,FALSE,"Лист4"}</definedName>
    <definedName name="освіта" localSheetId="30" hidden="1">{#N/A,#N/A,FALSE,"Лист4"}</definedName>
    <definedName name="освіта" localSheetId="78" hidden="1">{#N/A,#N/A,FALSE,"Лист4"}</definedName>
    <definedName name="освіта" localSheetId="7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4" hidden="1">{#N/A,#N/A,FALSE,"Лист4"}</definedName>
    <definedName name="ох" localSheetId="23" hidden="1">{#N/A,#N/A,FALSE,"Лист4"}</definedName>
    <definedName name="ох" localSheetId="25" hidden="1">{#N/A,#N/A,FALSE,"Лист4"}</definedName>
    <definedName name="ох" localSheetId="26" hidden="1">{#N/A,#N/A,FALSE,"Лист4"}</definedName>
    <definedName name="ох" localSheetId="27" hidden="1">{#N/A,#N/A,FALSE,"Лист4"}</definedName>
    <definedName name="ох" localSheetId="15" hidden="1">{#N/A,#N/A,FALSE,"Лист4"}</definedName>
    <definedName name="ох" localSheetId="16" hidden="1">{#N/A,#N/A,FALSE,"Лист4"}</definedName>
    <definedName name="ох" localSheetId="20" hidden="1">{#N/A,#N/A,FALSE,"Лист4"}</definedName>
    <definedName name="ох" localSheetId="21" hidden="1">{#N/A,#N/A,FALSE,"Лист4"}</definedName>
    <definedName name="ох" localSheetId="31" hidden="1">{#N/A,#N/A,FALSE,"Лист4"}</definedName>
    <definedName name="ох" localSheetId="40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45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34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50" hidden="1">{#N/A,#N/A,FALSE,"Лист4"}</definedName>
    <definedName name="ох" localSheetId="52" hidden="1">{#N/A,#N/A,FALSE,"Лист4"}</definedName>
    <definedName name="ох" localSheetId="53" hidden="1">{#N/A,#N/A,FALSE,"Лист4"}</definedName>
    <definedName name="ох" localSheetId="55" hidden="1">{#N/A,#N/A,FALSE,"Лист4"}</definedName>
    <definedName name="ох" localSheetId="58" hidden="1">{#N/A,#N/A,FALSE,"Лист4"}</definedName>
    <definedName name="ох" localSheetId="59" hidden="1">{#N/A,#N/A,FALSE,"Лист4"}</definedName>
    <definedName name="ох" localSheetId="61" hidden="1">{#N/A,#N/A,FALSE,"Лист4"}</definedName>
    <definedName name="ох" localSheetId="65" hidden="1">{#N/A,#N/A,FALSE,"Лист4"}</definedName>
    <definedName name="ох" localSheetId="74" hidden="1">{#N/A,#N/A,FALSE,"Лист4"}</definedName>
    <definedName name="ох" localSheetId="75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3" hidden="1">{#N/A,#N/A,FALSE,"Лист4"}</definedName>
    <definedName name="ох" localSheetId="80" hidden="1">{#N/A,#N/A,FALSE,"Лист4"}</definedName>
    <definedName name="ох" localSheetId="90" hidden="1">{#N/A,#N/A,FALSE,"Лист4"}</definedName>
    <definedName name="ох" localSheetId="82" hidden="1">{#N/A,#N/A,FALSE,"Лист4"}</definedName>
    <definedName name="ох" localSheetId="83" hidden="1">{#N/A,#N/A,FALSE,"Лист4"}</definedName>
    <definedName name="ох" localSheetId="88" hidden="1">{#N/A,#N/A,FALSE,"Лист4"}</definedName>
    <definedName name="ох" localSheetId="30" hidden="1">{#N/A,#N/A,FALSE,"Лист4"}</definedName>
    <definedName name="ох" localSheetId="78" hidden="1">{#N/A,#N/A,FALSE,"Лист4"}</definedName>
    <definedName name="ох" localSheetId="7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4" hidden="1">{#N/A,#N/A,FALSE,"Лист4"}</definedName>
    <definedName name="охорона" localSheetId="23" hidden="1">{#N/A,#N/A,FALSE,"Лист4"}</definedName>
    <definedName name="охорона" localSheetId="25" hidden="1">{#N/A,#N/A,FALSE,"Лист4"}</definedName>
    <definedName name="охорона" localSheetId="26" hidden="1">{#N/A,#N/A,FALSE,"Лист4"}</definedName>
    <definedName name="охорона" localSheetId="27" hidden="1">{#N/A,#N/A,FALSE,"Лист4"}</definedName>
    <definedName name="охорона" localSheetId="15" hidden="1">{#N/A,#N/A,FALSE,"Лист4"}</definedName>
    <definedName name="охорона" localSheetId="16" hidden="1">{#N/A,#N/A,FALSE,"Лист4"}</definedName>
    <definedName name="охорона" localSheetId="20" hidden="1">{#N/A,#N/A,FALSE,"Лист4"}</definedName>
    <definedName name="охорона" localSheetId="21" hidden="1">{#N/A,#N/A,FALSE,"Лист4"}</definedName>
    <definedName name="охорона" localSheetId="31" hidden="1">{#N/A,#N/A,FALSE,"Лист4"}</definedName>
    <definedName name="охорона" localSheetId="40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45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34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50" hidden="1">{#N/A,#N/A,FALSE,"Лист4"}</definedName>
    <definedName name="охорона" localSheetId="52" hidden="1">{#N/A,#N/A,FALSE,"Лист4"}</definedName>
    <definedName name="охорона" localSheetId="53" hidden="1">{#N/A,#N/A,FALSE,"Лист4"}</definedName>
    <definedName name="охорона" localSheetId="55" hidden="1">{#N/A,#N/A,FALSE,"Лист4"}</definedName>
    <definedName name="охорона" localSheetId="58" hidden="1">{#N/A,#N/A,FALSE,"Лист4"}</definedName>
    <definedName name="охорона" localSheetId="59" hidden="1">{#N/A,#N/A,FALSE,"Лист4"}</definedName>
    <definedName name="охорона" localSheetId="61" hidden="1">{#N/A,#N/A,FALSE,"Лист4"}</definedName>
    <definedName name="охорона" localSheetId="65" hidden="1">{#N/A,#N/A,FALSE,"Лист4"}</definedName>
    <definedName name="охорона" localSheetId="74" hidden="1">{#N/A,#N/A,FALSE,"Лист4"}</definedName>
    <definedName name="охорона" localSheetId="75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3" hidden="1">{#N/A,#N/A,FALSE,"Лист4"}</definedName>
    <definedName name="охорона" localSheetId="80" hidden="1">{#N/A,#N/A,FALSE,"Лист4"}</definedName>
    <definedName name="охорона" localSheetId="90" hidden="1">{#N/A,#N/A,FALSE,"Лист4"}</definedName>
    <definedName name="охорона" localSheetId="82" hidden="1">{#N/A,#N/A,FALSE,"Лист4"}</definedName>
    <definedName name="охорона" localSheetId="83" hidden="1">{#N/A,#N/A,FALSE,"Лист4"}</definedName>
    <definedName name="охорона" localSheetId="88" hidden="1">{#N/A,#N/A,FALSE,"Лист4"}</definedName>
    <definedName name="охорона" localSheetId="30" hidden="1">{#N/A,#N/A,FALSE,"Лист4"}</definedName>
    <definedName name="охорона" localSheetId="78" hidden="1">{#N/A,#N/A,FALSE,"Лист4"}</definedName>
    <definedName name="охорона" localSheetId="7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4" hidden="1">{"MONA",#N/A,FALSE,"S"}</definedName>
    <definedName name="п" localSheetId="23" hidden="1">{"MONA",#N/A,FALSE,"S"}</definedName>
    <definedName name="п" localSheetId="25" hidden="1">{"MONA",#N/A,FALSE,"S"}</definedName>
    <definedName name="п" localSheetId="26" hidden="1">{"MONA",#N/A,FALSE,"S"}</definedName>
    <definedName name="п" localSheetId="27" hidden="1">{"MONA",#N/A,FALSE,"S"}</definedName>
    <definedName name="п" localSheetId="15" hidden="1">{"MONA",#N/A,FALSE,"S"}</definedName>
    <definedName name="п" localSheetId="16" hidden="1">{"MONA",#N/A,FALSE,"S"}</definedName>
    <definedName name="п" localSheetId="20" hidden="1">{"MONA",#N/A,FALSE,"S"}</definedName>
    <definedName name="п" localSheetId="21" hidden="1">{"MONA",#N/A,FALSE,"S"}</definedName>
    <definedName name="п" localSheetId="31" hidden="1">{"MONA",#N/A,FALSE,"S"}</definedName>
    <definedName name="п" localSheetId="40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34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8" hidden="1">{"MONA",#N/A,FALSE,"S"}</definedName>
    <definedName name="п" localSheetId="50" hidden="1">{"MONA",#N/A,FALSE,"S"}</definedName>
    <definedName name="п" localSheetId="52" hidden="1">{"MONA",#N/A,FALSE,"S"}</definedName>
    <definedName name="п" localSheetId="53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8" hidden="1">{"MONA",#N/A,FALSE,"S"}</definedName>
    <definedName name="п" localSheetId="59" hidden="1">{"MONA",#N/A,FALSE,"S"}</definedName>
    <definedName name="п" localSheetId="61" hidden="1">{"MONA",#N/A,FALSE,"S"}</definedName>
    <definedName name="п" localSheetId="65" hidden="1">{"MONA",#N/A,FALSE,"S"}</definedName>
    <definedName name="п" localSheetId="74" hidden="1">{"MONA",#N/A,FALSE,"S"}</definedName>
    <definedName name="п" localSheetId="75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90" hidden="1">{"MONA",#N/A,FALSE,"S"}</definedName>
    <definedName name="п" localSheetId="82" hidden="1">{"MONA",#N/A,FALSE,"S"}</definedName>
    <definedName name="п" localSheetId="83" hidden="1">{"MONA",#N/A,FALSE,"S"}</definedName>
    <definedName name="п" localSheetId="88" hidden="1">{"MONA",#N/A,FALSE,"S"}</definedName>
    <definedName name="п" localSheetId="30" hidden="1">{"MONA",#N/A,FALSE,"S"}</definedName>
    <definedName name="п" localSheetId="78" hidden="1">{"MONA",#N/A,FALSE,"S"}</definedName>
    <definedName name="п" localSheetId="79" hidden="1">{"MONA",#N/A,FALSE,"S"}</definedName>
    <definedName name="п" hidden="1">{"MONA",#N/A,FALSE,"S"}</definedName>
    <definedName name="п_1" localSheetId="1" hidden="1">{"MONA",#N/A,FALSE,"S"}</definedName>
    <definedName name="п_1" localSheetId="14" hidden="1">{"MONA",#N/A,FALSE,"S"}</definedName>
    <definedName name="п_1" localSheetId="23" hidden="1">{"MONA",#N/A,FALSE,"S"}</definedName>
    <definedName name="п_1" localSheetId="25" hidden="1">{"MONA",#N/A,FALSE,"S"}</definedName>
    <definedName name="п_1" localSheetId="26" hidden="1">{"MONA",#N/A,FALSE,"S"}</definedName>
    <definedName name="п_1" localSheetId="27" hidden="1">{"MONA",#N/A,FALSE,"S"}</definedName>
    <definedName name="п_1" localSheetId="16" hidden="1">{"MONA",#N/A,FALSE,"S"}</definedName>
    <definedName name="п_1" localSheetId="20" hidden="1">{"MONA",#N/A,FALSE,"S"}</definedName>
    <definedName name="п_1" localSheetId="21" hidden="1">{"MONA",#N/A,FALSE,"S"}</definedName>
    <definedName name="п_1" localSheetId="31" hidden="1">{"MONA",#N/A,FALSE,"S"}</definedName>
    <definedName name="п_1" localSheetId="40" hidden="1">{"MONA",#N/A,FALSE,"S"}</definedName>
    <definedName name="п_1" localSheetId="42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45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34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48" hidden="1">{"MONA",#N/A,FALSE,"S"}</definedName>
    <definedName name="п_1" localSheetId="50" hidden="1">{"MONA",#N/A,FALSE,"S"}</definedName>
    <definedName name="п_1" localSheetId="52" hidden="1">{"MONA",#N/A,FALSE,"S"}</definedName>
    <definedName name="п_1" localSheetId="53" hidden="1">{"MONA",#N/A,FALSE,"S"}</definedName>
    <definedName name="п_1" localSheetId="55" hidden="1">{"MONA",#N/A,FALSE,"S"}</definedName>
    <definedName name="п_1" localSheetId="58" hidden="1">{"MONA",#N/A,FALSE,"S"}</definedName>
    <definedName name="п_1" localSheetId="59" hidden="1">{"MONA",#N/A,FALSE,"S"}</definedName>
    <definedName name="п_1" localSheetId="61" hidden="1">{"MONA",#N/A,FALSE,"S"}</definedName>
    <definedName name="п_1" localSheetId="65" hidden="1">{"MONA",#N/A,FALSE,"S"}</definedName>
    <definedName name="п_1" localSheetId="74" hidden="1">{"MONA",#N/A,FALSE,"S"}</definedName>
    <definedName name="п_1" localSheetId="75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3" hidden="1">{"MONA",#N/A,FALSE,"S"}</definedName>
    <definedName name="п_1" localSheetId="90" hidden="1">{"MONA",#N/A,FALSE,"S"}</definedName>
    <definedName name="п_1" localSheetId="83" hidden="1">{"MONA",#N/A,FALSE,"S"}</definedName>
    <definedName name="п_1" localSheetId="88" hidden="1">{"MONA",#N/A,FALSE,"S"}</definedName>
    <definedName name="п_1" localSheetId="30" hidden="1">{"MONA",#N/A,FALSE,"S"}</definedName>
    <definedName name="п_1" localSheetId="78" hidden="1">{"MONA",#N/A,FALSE,"S"}</definedName>
    <definedName name="п_1" localSheetId="79" hidden="1">{"MONA",#N/A,FALSE,"S"}</definedName>
    <definedName name="п_1" hidden="1">{"MONA",#N/A,FALSE,"S"}</definedName>
    <definedName name="п_2" localSheetId="1" hidden="1">{"MONA",#N/A,FALSE,"S"}</definedName>
    <definedName name="п_2" localSheetId="14" hidden="1">{"MONA",#N/A,FALSE,"S"}</definedName>
    <definedName name="п_2" localSheetId="23" hidden="1">{"MONA",#N/A,FALSE,"S"}</definedName>
    <definedName name="п_2" localSheetId="25" hidden="1">{"MONA",#N/A,FALSE,"S"}</definedName>
    <definedName name="п_2" localSheetId="26" hidden="1">{"MONA",#N/A,FALSE,"S"}</definedName>
    <definedName name="п_2" localSheetId="27" hidden="1">{"MONA",#N/A,FALSE,"S"}</definedName>
    <definedName name="п_2" localSheetId="16" hidden="1">{"MONA",#N/A,FALSE,"S"}</definedName>
    <definedName name="п_2" localSheetId="20" hidden="1">{"MONA",#N/A,FALSE,"S"}</definedName>
    <definedName name="п_2" localSheetId="21" hidden="1">{"MONA",#N/A,FALSE,"S"}</definedName>
    <definedName name="п_2" localSheetId="31" hidden="1">{"MONA",#N/A,FALSE,"S"}</definedName>
    <definedName name="п_2" localSheetId="40" hidden="1">{"MONA",#N/A,FALSE,"S"}</definedName>
    <definedName name="п_2" localSheetId="42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45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34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48" hidden="1">{"MONA",#N/A,FALSE,"S"}</definedName>
    <definedName name="п_2" localSheetId="50" hidden="1">{"MONA",#N/A,FALSE,"S"}</definedName>
    <definedName name="п_2" localSheetId="52" hidden="1">{"MONA",#N/A,FALSE,"S"}</definedName>
    <definedName name="п_2" localSheetId="53" hidden="1">{"MONA",#N/A,FALSE,"S"}</definedName>
    <definedName name="п_2" localSheetId="55" hidden="1">{"MONA",#N/A,FALSE,"S"}</definedName>
    <definedName name="п_2" localSheetId="58" hidden="1">{"MONA",#N/A,FALSE,"S"}</definedName>
    <definedName name="п_2" localSheetId="59" hidden="1">{"MONA",#N/A,FALSE,"S"}</definedName>
    <definedName name="п_2" localSheetId="61" hidden="1">{"MONA",#N/A,FALSE,"S"}</definedName>
    <definedName name="п_2" localSheetId="65" hidden="1">{"MONA",#N/A,FALSE,"S"}</definedName>
    <definedName name="п_2" localSheetId="74" hidden="1">{"MONA",#N/A,FALSE,"S"}</definedName>
    <definedName name="п_2" localSheetId="75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3" hidden="1">{"MONA",#N/A,FALSE,"S"}</definedName>
    <definedName name="п_2" localSheetId="90" hidden="1">{"MONA",#N/A,FALSE,"S"}</definedName>
    <definedName name="п_2" localSheetId="83" hidden="1">{"MONA",#N/A,FALSE,"S"}</definedName>
    <definedName name="п_2" localSheetId="88" hidden="1">{"MONA",#N/A,FALSE,"S"}</definedName>
    <definedName name="п_2" localSheetId="30" hidden="1">{"MONA",#N/A,FALSE,"S"}</definedName>
    <definedName name="п_2" localSheetId="78" hidden="1">{"MONA",#N/A,FALSE,"S"}</definedName>
    <definedName name="п_2" localSheetId="7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4" hidden="1">{#N/A,#N/A,FALSE,"т02бд"}</definedName>
    <definedName name="певп" localSheetId="23" hidden="1">{#N/A,#N/A,FALSE,"т02бд"}</definedName>
    <definedName name="певп" localSheetId="25" hidden="1">{#N/A,#N/A,FALSE,"т02бд"}</definedName>
    <definedName name="певп" localSheetId="26" hidden="1">{#N/A,#N/A,FALSE,"т02бд"}</definedName>
    <definedName name="певп" localSheetId="27" hidden="1">{#N/A,#N/A,FALSE,"т02бд"}</definedName>
    <definedName name="певп" localSheetId="16" hidden="1">{#N/A,#N/A,FALSE,"т02бд"}</definedName>
    <definedName name="певп" localSheetId="20" hidden="1">{#N/A,#N/A,FALSE,"т02бд"}</definedName>
    <definedName name="певп" localSheetId="21" hidden="1">{#N/A,#N/A,FALSE,"т02бд"}</definedName>
    <definedName name="певп" localSheetId="31" hidden="1">{#N/A,#N/A,FALSE,"т02бд"}</definedName>
    <definedName name="певп" localSheetId="40" hidden="1">{#N/A,#N/A,FALSE,"т02бд"}</definedName>
    <definedName name="певп" localSheetId="42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45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34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48" hidden="1">{#N/A,#N/A,FALSE,"т02бд"}</definedName>
    <definedName name="певп" localSheetId="50" hidden="1">{#N/A,#N/A,FALSE,"т02бд"}</definedName>
    <definedName name="певп" localSheetId="52" hidden="1">{#N/A,#N/A,FALSE,"т02бд"}</definedName>
    <definedName name="певп" localSheetId="53" hidden="1">{#N/A,#N/A,FALSE,"т02бд"}</definedName>
    <definedName name="певп" localSheetId="55" hidden="1">{#N/A,#N/A,FALSE,"т02бд"}</definedName>
    <definedName name="певп" localSheetId="58" hidden="1">{#N/A,#N/A,FALSE,"т02бд"}</definedName>
    <definedName name="певп" localSheetId="59" hidden="1">{#N/A,#N/A,FALSE,"т02бд"}</definedName>
    <definedName name="певп" localSheetId="61" hidden="1">{#N/A,#N/A,FALSE,"т02бд"}</definedName>
    <definedName name="певп" localSheetId="65" hidden="1">{#N/A,#N/A,FALSE,"т02бд"}</definedName>
    <definedName name="певп" localSheetId="74" hidden="1">{#N/A,#N/A,FALSE,"т02бд"}</definedName>
    <definedName name="певп" localSheetId="75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3" hidden="1">{#N/A,#N/A,FALSE,"т02бд"}</definedName>
    <definedName name="певп" localSheetId="90" hidden="1">{#N/A,#N/A,FALSE,"т02бд"}</definedName>
    <definedName name="певп" localSheetId="83" hidden="1">{#N/A,#N/A,FALSE,"т02бд"}</definedName>
    <definedName name="певп" localSheetId="88" hidden="1">{#N/A,#N/A,FALSE,"т02бд"}</definedName>
    <definedName name="певп" localSheetId="30" hidden="1">{#N/A,#N/A,FALSE,"т02бд"}</definedName>
    <definedName name="певп" localSheetId="78" hidden="1">{#N/A,#N/A,FALSE,"т02бд"}</definedName>
    <definedName name="певп" localSheetId="7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4" hidden="1">{#N/A,#N/A,FALSE,"т02бд"}</definedName>
    <definedName name="певп_1" localSheetId="23" hidden="1">{#N/A,#N/A,FALSE,"т02бд"}</definedName>
    <definedName name="певп_1" localSheetId="25" hidden="1">{#N/A,#N/A,FALSE,"т02бд"}</definedName>
    <definedName name="певп_1" localSheetId="26" hidden="1">{#N/A,#N/A,FALSE,"т02бд"}</definedName>
    <definedName name="певп_1" localSheetId="27" hidden="1">{#N/A,#N/A,FALSE,"т02бд"}</definedName>
    <definedName name="певп_1" localSheetId="16" hidden="1">{#N/A,#N/A,FALSE,"т02бд"}</definedName>
    <definedName name="певп_1" localSheetId="20" hidden="1">{#N/A,#N/A,FALSE,"т02бд"}</definedName>
    <definedName name="певп_1" localSheetId="21" hidden="1">{#N/A,#N/A,FALSE,"т02бд"}</definedName>
    <definedName name="певп_1" localSheetId="31" hidden="1">{#N/A,#N/A,FALSE,"т02бд"}</definedName>
    <definedName name="певп_1" localSheetId="40" hidden="1">{#N/A,#N/A,FALSE,"т02бд"}</definedName>
    <definedName name="певп_1" localSheetId="42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45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34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48" hidden="1">{#N/A,#N/A,FALSE,"т02бд"}</definedName>
    <definedName name="певп_1" localSheetId="50" hidden="1">{#N/A,#N/A,FALSE,"т02бд"}</definedName>
    <definedName name="певп_1" localSheetId="52" hidden="1">{#N/A,#N/A,FALSE,"т02бд"}</definedName>
    <definedName name="певп_1" localSheetId="53" hidden="1">{#N/A,#N/A,FALSE,"т02бд"}</definedName>
    <definedName name="певп_1" localSheetId="55" hidden="1">{#N/A,#N/A,FALSE,"т02бд"}</definedName>
    <definedName name="певп_1" localSheetId="58" hidden="1">{#N/A,#N/A,FALSE,"т02бд"}</definedName>
    <definedName name="певп_1" localSheetId="59" hidden="1">{#N/A,#N/A,FALSE,"т02бд"}</definedName>
    <definedName name="певп_1" localSheetId="61" hidden="1">{#N/A,#N/A,FALSE,"т02бд"}</definedName>
    <definedName name="певп_1" localSheetId="65" hidden="1">{#N/A,#N/A,FALSE,"т02бд"}</definedName>
    <definedName name="певп_1" localSheetId="74" hidden="1">{#N/A,#N/A,FALSE,"т02бд"}</definedName>
    <definedName name="певп_1" localSheetId="75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3" hidden="1">{#N/A,#N/A,FALSE,"т02бд"}</definedName>
    <definedName name="певп_1" localSheetId="90" hidden="1">{#N/A,#N/A,FALSE,"т02бд"}</definedName>
    <definedName name="певп_1" localSheetId="83" hidden="1">{#N/A,#N/A,FALSE,"т02бд"}</definedName>
    <definedName name="певп_1" localSheetId="88" hidden="1">{#N/A,#N/A,FALSE,"т02бд"}</definedName>
    <definedName name="певп_1" localSheetId="30" hidden="1">{#N/A,#N/A,FALSE,"т02бд"}</definedName>
    <definedName name="певп_1" localSheetId="78" hidden="1">{#N/A,#N/A,FALSE,"т02бд"}</definedName>
    <definedName name="певп_1" localSheetId="7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4" hidden="1">{#N/A,#N/A,FALSE,"т02бд"}</definedName>
    <definedName name="певп_2" localSheetId="23" hidden="1">{#N/A,#N/A,FALSE,"т02бд"}</definedName>
    <definedName name="певп_2" localSheetId="25" hidden="1">{#N/A,#N/A,FALSE,"т02бд"}</definedName>
    <definedName name="певп_2" localSheetId="26" hidden="1">{#N/A,#N/A,FALSE,"т02бд"}</definedName>
    <definedName name="певп_2" localSheetId="27" hidden="1">{#N/A,#N/A,FALSE,"т02бд"}</definedName>
    <definedName name="певп_2" localSheetId="16" hidden="1">{#N/A,#N/A,FALSE,"т02бд"}</definedName>
    <definedName name="певп_2" localSheetId="20" hidden="1">{#N/A,#N/A,FALSE,"т02бд"}</definedName>
    <definedName name="певп_2" localSheetId="21" hidden="1">{#N/A,#N/A,FALSE,"т02бд"}</definedName>
    <definedName name="певп_2" localSheetId="31" hidden="1">{#N/A,#N/A,FALSE,"т02бд"}</definedName>
    <definedName name="певп_2" localSheetId="40" hidden="1">{#N/A,#N/A,FALSE,"т02бд"}</definedName>
    <definedName name="певп_2" localSheetId="42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45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34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48" hidden="1">{#N/A,#N/A,FALSE,"т02бд"}</definedName>
    <definedName name="певп_2" localSheetId="50" hidden="1">{#N/A,#N/A,FALSE,"т02бд"}</definedName>
    <definedName name="певп_2" localSheetId="52" hidden="1">{#N/A,#N/A,FALSE,"т02бд"}</definedName>
    <definedName name="певп_2" localSheetId="53" hidden="1">{#N/A,#N/A,FALSE,"т02бд"}</definedName>
    <definedName name="певп_2" localSheetId="55" hidden="1">{#N/A,#N/A,FALSE,"т02бд"}</definedName>
    <definedName name="певп_2" localSheetId="58" hidden="1">{#N/A,#N/A,FALSE,"т02бд"}</definedName>
    <definedName name="певп_2" localSheetId="59" hidden="1">{#N/A,#N/A,FALSE,"т02бд"}</definedName>
    <definedName name="певп_2" localSheetId="61" hidden="1">{#N/A,#N/A,FALSE,"т02бд"}</definedName>
    <definedName name="певп_2" localSheetId="65" hidden="1">{#N/A,#N/A,FALSE,"т02бд"}</definedName>
    <definedName name="певп_2" localSheetId="74" hidden="1">{#N/A,#N/A,FALSE,"т02бд"}</definedName>
    <definedName name="певп_2" localSheetId="75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3" hidden="1">{#N/A,#N/A,FALSE,"т02бд"}</definedName>
    <definedName name="певп_2" localSheetId="90" hidden="1">{#N/A,#N/A,FALSE,"т02бд"}</definedName>
    <definedName name="певп_2" localSheetId="83" hidden="1">{#N/A,#N/A,FALSE,"т02бд"}</definedName>
    <definedName name="певп_2" localSheetId="88" hidden="1">{#N/A,#N/A,FALSE,"т02бд"}</definedName>
    <definedName name="певп_2" localSheetId="30" hidden="1">{#N/A,#N/A,FALSE,"т02бд"}</definedName>
    <definedName name="певп_2" localSheetId="78" hidden="1">{#N/A,#N/A,FALSE,"т02бд"}</definedName>
    <definedName name="певп_2" localSheetId="7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4" hidden="1">{#N/A,#N/A,FALSE,"Лист4"}</definedName>
    <definedName name="плеккккг" localSheetId="23" hidden="1">{#N/A,#N/A,FALSE,"Лист4"}</definedName>
    <definedName name="плеккккг" localSheetId="25" hidden="1">{#N/A,#N/A,FALSE,"Лист4"}</definedName>
    <definedName name="плеккккг" localSheetId="26" hidden="1">{#N/A,#N/A,FALSE,"Лист4"}</definedName>
    <definedName name="плеккккг" localSheetId="27" hidden="1">{#N/A,#N/A,FALSE,"Лист4"}</definedName>
    <definedName name="плеккккг" localSheetId="15" hidden="1">{#N/A,#N/A,FALSE,"Лист4"}</definedName>
    <definedName name="плеккккг" localSheetId="16" hidden="1">{#N/A,#N/A,FALSE,"Лист4"}</definedName>
    <definedName name="плеккккг" localSheetId="20" hidden="1">{#N/A,#N/A,FALSE,"Лист4"}</definedName>
    <definedName name="плеккккг" localSheetId="21" hidden="1">{#N/A,#N/A,FALSE,"Лист4"}</definedName>
    <definedName name="плеккккг" localSheetId="31" hidden="1">{#N/A,#N/A,FALSE,"Лист4"}</definedName>
    <definedName name="плеккккг" localSheetId="40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45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34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50" hidden="1">{#N/A,#N/A,FALSE,"Лист4"}</definedName>
    <definedName name="плеккккг" localSheetId="52" hidden="1">{#N/A,#N/A,FALSE,"Лист4"}</definedName>
    <definedName name="плеккккг" localSheetId="53" hidden="1">{#N/A,#N/A,FALSE,"Лист4"}</definedName>
    <definedName name="плеккккг" localSheetId="55" hidden="1">{#N/A,#N/A,FALSE,"Лист4"}</definedName>
    <definedName name="плеккккг" localSheetId="58" hidden="1">{#N/A,#N/A,FALSE,"Лист4"}</definedName>
    <definedName name="плеккккг" localSheetId="59" hidden="1">{#N/A,#N/A,FALSE,"Лист4"}</definedName>
    <definedName name="плеккккг" localSheetId="61" hidden="1">{#N/A,#N/A,FALSE,"Лист4"}</definedName>
    <definedName name="плеккккг" localSheetId="65" hidden="1">{#N/A,#N/A,FALSE,"Лист4"}</definedName>
    <definedName name="плеккккг" localSheetId="74" hidden="1">{#N/A,#N/A,FALSE,"Лист4"}</definedName>
    <definedName name="плеккккг" localSheetId="75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3" hidden="1">{#N/A,#N/A,FALSE,"Лист4"}</definedName>
    <definedName name="плеккккг" localSheetId="80" hidden="1">{#N/A,#N/A,FALSE,"Лист4"}</definedName>
    <definedName name="плеккккг" localSheetId="90" hidden="1">{#N/A,#N/A,FALSE,"Лист4"}</definedName>
    <definedName name="плеккккг" localSheetId="82" hidden="1">{#N/A,#N/A,FALSE,"Лист4"}</definedName>
    <definedName name="плеккккг" localSheetId="83" hidden="1">{#N/A,#N/A,FALSE,"Лист4"}</definedName>
    <definedName name="плеккккг" localSheetId="88" hidden="1">{#N/A,#N/A,FALSE,"Лист4"}</definedName>
    <definedName name="плеккккг" localSheetId="30" hidden="1">{#N/A,#N/A,FALSE,"Лист4"}</definedName>
    <definedName name="плеккккг" localSheetId="78" hidden="1">{#N/A,#N/A,FALSE,"Лист4"}</definedName>
    <definedName name="плеккккг" localSheetId="7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4" hidden="1">{#N/A,#N/A,FALSE,"Лист4"}</definedName>
    <definedName name="пллеелш" localSheetId="23" hidden="1">{#N/A,#N/A,FALSE,"Лист4"}</definedName>
    <definedName name="пллеелш" localSheetId="25" hidden="1">{#N/A,#N/A,FALSE,"Лист4"}</definedName>
    <definedName name="пллеелш" localSheetId="26" hidden="1">{#N/A,#N/A,FALSE,"Лист4"}</definedName>
    <definedName name="пллеелш" localSheetId="27" hidden="1">{#N/A,#N/A,FALSE,"Лист4"}</definedName>
    <definedName name="пллеелш" localSheetId="15" hidden="1">{#N/A,#N/A,FALSE,"Лист4"}</definedName>
    <definedName name="пллеелш" localSheetId="16" hidden="1">{#N/A,#N/A,FALSE,"Лист4"}</definedName>
    <definedName name="пллеелш" localSheetId="20" hidden="1">{#N/A,#N/A,FALSE,"Лист4"}</definedName>
    <definedName name="пллеелш" localSheetId="21" hidden="1">{#N/A,#N/A,FALSE,"Лист4"}</definedName>
    <definedName name="пллеелш" localSheetId="31" hidden="1">{#N/A,#N/A,FALSE,"Лист4"}</definedName>
    <definedName name="пллеелш" localSheetId="40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45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34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50" hidden="1">{#N/A,#N/A,FALSE,"Лист4"}</definedName>
    <definedName name="пллеелш" localSheetId="52" hidden="1">{#N/A,#N/A,FALSE,"Лист4"}</definedName>
    <definedName name="пллеелш" localSheetId="53" hidden="1">{#N/A,#N/A,FALSE,"Лист4"}</definedName>
    <definedName name="пллеелш" localSheetId="55" hidden="1">{#N/A,#N/A,FALSE,"Лист4"}</definedName>
    <definedName name="пллеелш" localSheetId="58" hidden="1">{#N/A,#N/A,FALSE,"Лист4"}</definedName>
    <definedName name="пллеелш" localSheetId="59" hidden="1">{#N/A,#N/A,FALSE,"Лист4"}</definedName>
    <definedName name="пллеелш" localSheetId="61" hidden="1">{#N/A,#N/A,FALSE,"Лист4"}</definedName>
    <definedName name="пллеелш" localSheetId="65" hidden="1">{#N/A,#N/A,FALSE,"Лист4"}</definedName>
    <definedName name="пллеелш" localSheetId="74" hidden="1">{#N/A,#N/A,FALSE,"Лист4"}</definedName>
    <definedName name="пллеелш" localSheetId="75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3" hidden="1">{#N/A,#N/A,FALSE,"Лист4"}</definedName>
    <definedName name="пллеелш" localSheetId="80" hidden="1">{#N/A,#N/A,FALSE,"Лист4"}</definedName>
    <definedName name="пллеелш" localSheetId="90" hidden="1">{#N/A,#N/A,FALSE,"Лист4"}</definedName>
    <definedName name="пллеелш" localSheetId="82" hidden="1">{#N/A,#N/A,FALSE,"Лист4"}</definedName>
    <definedName name="пллеелш" localSheetId="83" hidden="1">{#N/A,#N/A,FALSE,"Лист4"}</definedName>
    <definedName name="пллеелш" localSheetId="88" hidden="1">{#N/A,#N/A,FALSE,"Лист4"}</definedName>
    <definedName name="пллеелш" localSheetId="30" hidden="1">{#N/A,#N/A,FALSE,"Лист4"}</definedName>
    <definedName name="пллеелш" localSheetId="78" hidden="1">{#N/A,#N/A,FALSE,"Лист4"}</definedName>
    <definedName name="пллеелш" localSheetId="7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4" hidden="1">{#N/A,#N/A,FALSE,"Лист4"}</definedName>
    <definedName name="попле" localSheetId="23" hidden="1">{#N/A,#N/A,FALSE,"Лист4"}</definedName>
    <definedName name="попле" localSheetId="25" hidden="1">{#N/A,#N/A,FALSE,"Лист4"}</definedName>
    <definedName name="попле" localSheetId="26" hidden="1">{#N/A,#N/A,FALSE,"Лист4"}</definedName>
    <definedName name="попле" localSheetId="27" hidden="1">{#N/A,#N/A,FALSE,"Лист4"}</definedName>
    <definedName name="попле" localSheetId="15" hidden="1">{#N/A,#N/A,FALSE,"Лист4"}</definedName>
    <definedName name="попле" localSheetId="16" hidden="1">{#N/A,#N/A,FALSE,"Лист4"}</definedName>
    <definedName name="попле" localSheetId="20" hidden="1">{#N/A,#N/A,FALSE,"Лист4"}</definedName>
    <definedName name="попле" localSheetId="21" hidden="1">{#N/A,#N/A,FALSE,"Лист4"}</definedName>
    <definedName name="попле" localSheetId="31" hidden="1">{#N/A,#N/A,FALSE,"Лист4"}</definedName>
    <definedName name="попле" localSheetId="40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45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34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50" hidden="1">{#N/A,#N/A,FALSE,"Лист4"}</definedName>
    <definedName name="попле" localSheetId="52" hidden="1">{#N/A,#N/A,FALSE,"Лист4"}</definedName>
    <definedName name="попле" localSheetId="53" hidden="1">{#N/A,#N/A,FALSE,"Лист4"}</definedName>
    <definedName name="попле" localSheetId="55" hidden="1">{#N/A,#N/A,FALSE,"Лист4"}</definedName>
    <definedName name="попле" localSheetId="58" hidden="1">{#N/A,#N/A,FALSE,"Лист4"}</definedName>
    <definedName name="попле" localSheetId="59" hidden="1">{#N/A,#N/A,FALSE,"Лист4"}</definedName>
    <definedName name="попле" localSheetId="61" hidden="1">{#N/A,#N/A,FALSE,"Лист4"}</definedName>
    <definedName name="попле" localSheetId="65" hidden="1">{#N/A,#N/A,FALSE,"Лист4"}</definedName>
    <definedName name="попле" localSheetId="74" hidden="1">{#N/A,#N/A,FALSE,"Лист4"}</definedName>
    <definedName name="попле" localSheetId="75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3" hidden="1">{#N/A,#N/A,FALSE,"Лист4"}</definedName>
    <definedName name="попле" localSheetId="80" hidden="1">{#N/A,#N/A,FALSE,"Лист4"}</definedName>
    <definedName name="попле" localSheetId="90" hidden="1">{#N/A,#N/A,FALSE,"Лист4"}</definedName>
    <definedName name="попле" localSheetId="82" hidden="1">{#N/A,#N/A,FALSE,"Лист4"}</definedName>
    <definedName name="попле" localSheetId="83" hidden="1">{#N/A,#N/A,FALSE,"Лист4"}</definedName>
    <definedName name="попле" localSheetId="88" hidden="1">{#N/A,#N/A,FALSE,"Лист4"}</definedName>
    <definedName name="попле" localSheetId="30" hidden="1">{#N/A,#N/A,FALSE,"Лист4"}</definedName>
    <definedName name="попле" localSheetId="78" hidden="1">{#N/A,#N/A,FALSE,"Лист4"}</definedName>
    <definedName name="попле" localSheetId="79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4" hidden="1">{#N/A,#N/A,FALSE,"Лист4"}</definedName>
    <definedName name="пот" localSheetId="23" hidden="1">{#N/A,#N/A,FALSE,"Лист4"}</definedName>
    <definedName name="пот" localSheetId="25" hidden="1">{#N/A,#N/A,FALSE,"Лист4"}</definedName>
    <definedName name="пот" localSheetId="26" hidden="1">{#N/A,#N/A,FALSE,"Лист4"}</definedName>
    <definedName name="пот" localSheetId="27" hidden="1">{#N/A,#N/A,FALSE,"Лист4"}</definedName>
    <definedName name="пот" localSheetId="15" hidden="1">{#N/A,#N/A,FALSE,"Лист4"}</definedName>
    <definedName name="пот" localSheetId="16" hidden="1">{#N/A,#N/A,FALSE,"Лист4"}</definedName>
    <definedName name="пот" localSheetId="20" hidden="1">{#N/A,#N/A,FALSE,"Лист4"}</definedName>
    <definedName name="пот" localSheetId="21" hidden="1">{#N/A,#N/A,FALSE,"Лист4"}</definedName>
    <definedName name="пот" localSheetId="31" hidden="1">{#N/A,#N/A,FALSE,"Лист4"}</definedName>
    <definedName name="пот" localSheetId="40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45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34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50" hidden="1">{#N/A,#N/A,FALSE,"Лист4"}</definedName>
    <definedName name="пот" localSheetId="52" hidden="1">{#N/A,#N/A,FALSE,"Лист4"}</definedName>
    <definedName name="пот" localSheetId="53" hidden="1">{#N/A,#N/A,FALSE,"Лист4"}</definedName>
    <definedName name="пот" localSheetId="55" hidden="1">{#N/A,#N/A,FALSE,"Лист4"}</definedName>
    <definedName name="пот" localSheetId="58" hidden="1">{#N/A,#N/A,FALSE,"Лист4"}</definedName>
    <definedName name="пот" localSheetId="59" hidden="1">{#N/A,#N/A,FALSE,"Лист4"}</definedName>
    <definedName name="пот" localSheetId="61" hidden="1">{#N/A,#N/A,FALSE,"Лист4"}</definedName>
    <definedName name="пот" localSheetId="65" hidden="1">{#N/A,#N/A,FALSE,"Лист4"}</definedName>
    <definedName name="пот" localSheetId="74" hidden="1">{#N/A,#N/A,FALSE,"Лист4"}</definedName>
    <definedName name="пот" localSheetId="75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3" hidden="1">{#N/A,#N/A,FALSE,"Лист4"}</definedName>
    <definedName name="пот" localSheetId="80" hidden="1">{#N/A,#N/A,FALSE,"Лист4"}</definedName>
    <definedName name="пот" localSheetId="90" hidden="1">{#N/A,#N/A,FALSE,"Лист4"}</definedName>
    <definedName name="пот" localSheetId="82" hidden="1">{#N/A,#N/A,FALSE,"Лист4"}</definedName>
    <definedName name="пот" localSheetId="83" hidden="1">{#N/A,#N/A,FALSE,"Лист4"}</definedName>
    <definedName name="пот" localSheetId="88" hidden="1">{#N/A,#N/A,FALSE,"Лист4"}</definedName>
    <definedName name="пот" localSheetId="30" hidden="1">{#N/A,#N/A,FALSE,"Лист4"}</definedName>
    <definedName name="пот" localSheetId="78" hidden="1">{#N/A,#N/A,FALSE,"Лист4"}</definedName>
    <definedName name="пот" localSheetId="7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4" hidden="1">{#N/A,#N/A,FALSE,"т04"}</definedName>
    <definedName name="пп" localSheetId="23" hidden="1">{#N/A,#N/A,FALSE,"т04"}</definedName>
    <definedName name="пп" localSheetId="25" hidden="1">{#N/A,#N/A,FALSE,"т04"}</definedName>
    <definedName name="пп" localSheetId="26" hidden="1">{#N/A,#N/A,FALSE,"т04"}</definedName>
    <definedName name="пп" localSheetId="27" hidden="1">{#N/A,#N/A,FALSE,"т04"}</definedName>
    <definedName name="пп" localSheetId="15" hidden="1">{#N/A,#N/A,FALSE,"т04"}</definedName>
    <definedName name="пп" localSheetId="16" hidden="1">{#N/A,#N/A,FALSE,"т04"}</definedName>
    <definedName name="пп" localSheetId="20" hidden="1">{#N/A,#N/A,FALSE,"т04"}</definedName>
    <definedName name="пп" localSheetId="21" hidden="1">{#N/A,#N/A,FALSE,"т04"}</definedName>
    <definedName name="пп" localSheetId="31" hidden="1">{#N/A,#N/A,FALSE,"т04"}</definedName>
    <definedName name="пп" localSheetId="40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34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8" hidden="1">{#N/A,#N/A,FALSE,"т04"}</definedName>
    <definedName name="пп" localSheetId="50" hidden="1">{#N/A,#N/A,FALSE,"т04"}</definedName>
    <definedName name="пп" localSheetId="52" hidden="1">{#N/A,#N/A,FALSE,"т04"}</definedName>
    <definedName name="пп" localSheetId="53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5" hidden="1">{#N/A,#N/A,FALSE,"т04"}</definedName>
    <definedName name="пп" localSheetId="74" hidden="1">{#N/A,#N/A,FALSE,"т04"}</definedName>
    <definedName name="пп" localSheetId="75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80" hidden="1">{#N/A,#N/A,FALSE,"т04"}</definedName>
    <definedName name="пп" localSheetId="90" hidden="1">{#N/A,#N/A,FALSE,"т04"}</definedName>
    <definedName name="пп" localSheetId="82" hidden="1">{#N/A,#N/A,FALSE,"т04"}</definedName>
    <definedName name="пп" localSheetId="83" hidden="1">{#N/A,#N/A,FALSE,"т04"}</definedName>
    <definedName name="пп" localSheetId="88" hidden="1">{#N/A,#N/A,FALSE,"т04"}</definedName>
    <definedName name="пп" localSheetId="30" hidden="1">{#N/A,#N/A,FALSE,"т04"}</definedName>
    <definedName name="пп" localSheetId="78" hidden="1">{#N/A,#N/A,FALSE,"т04"}</definedName>
    <definedName name="пп" localSheetId="79" hidden="1">{#N/A,#N/A,FALSE,"т04"}</definedName>
    <definedName name="пп" hidden="1">{#N/A,#N/A,FALSE,"т04"}</definedName>
    <definedName name="пп_2" localSheetId="1" hidden="1">{#N/A,#N/A,FALSE,"т04"}</definedName>
    <definedName name="пп_2" localSheetId="14" hidden="1">{#N/A,#N/A,FALSE,"т04"}</definedName>
    <definedName name="пп_2" localSheetId="23" hidden="1">{#N/A,#N/A,FALSE,"т04"}</definedName>
    <definedName name="пп_2" localSheetId="25" hidden="1">{#N/A,#N/A,FALSE,"т04"}</definedName>
    <definedName name="пп_2" localSheetId="26" hidden="1">{#N/A,#N/A,FALSE,"т04"}</definedName>
    <definedName name="пп_2" localSheetId="27" hidden="1">{#N/A,#N/A,FALSE,"т04"}</definedName>
    <definedName name="пп_2" localSheetId="16" hidden="1">{#N/A,#N/A,FALSE,"т04"}</definedName>
    <definedName name="пп_2" localSheetId="20" hidden="1">{#N/A,#N/A,FALSE,"т04"}</definedName>
    <definedName name="пп_2" localSheetId="21" hidden="1">{#N/A,#N/A,FALSE,"т04"}</definedName>
    <definedName name="пп_2" localSheetId="31" hidden="1">{#N/A,#N/A,FALSE,"т04"}</definedName>
    <definedName name="пп_2" localSheetId="40" hidden="1">{#N/A,#N/A,FALSE,"т04"}</definedName>
    <definedName name="пп_2" localSheetId="42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45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34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48" hidden="1">{#N/A,#N/A,FALSE,"т04"}</definedName>
    <definedName name="пп_2" localSheetId="50" hidden="1">{#N/A,#N/A,FALSE,"т04"}</definedName>
    <definedName name="пп_2" localSheetId="52" hidden="1">{#N/A,#N/A,FALSE,"т04"}</definedName>
    <definedName name="пп_2" localSheetId="53" hidden="1">{#N/A,#N/A,FALSE,"т04"}</definedName>
    <definedName name="пп_2" localSheetId="55" hidden="1">{#N/A,#N/A,FALSE,"т04"}</definedName>
    <definedName name="пп_2" localSheetId="58" hidden="1">{#N/A,#N/A,FALSE,"т04"}</definedName>
    <definedName name="пп_2" localSheetId="59" hidden="1">{#N/A,#N/A,FALSE,"т04"}</definedName>
    <definedName name="пп_2" localSheetId="61" hidden="1">{#N/A,#N/A,FALSE,"т04"}</definedName>
    <definedName name="пп_2" localSheetId="65" hidden="1">{#N/A,#N/A,FALSE,"т04"}</definedName>
    <definedName name="пп_2" localSheetId="74" hidden="1">{#N/A,#N/A,FALSE,"т04"}</definedName>
    <definedName name="пп_2" localSheetId="75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3" hidden="1">{#N/A,#N/A,FALSE,"т04"}</definedName>
    <definedName name="пп_2" localSheetId="90" hidden="1">{#N/A,#N/A,FALSE,"т04"}</definedName>
    <definedName name="пп_2" localSheetId="83" hidden="1">{#N/A,#N/A,FALSE,"т04"}</definedName>
    <definedName name="пп_2" localSheetId="88" hidden="1">{#N/A,#N/A,FALSE,"т04"}</definedName>
    <definedName name="пп_2" localSheetId="30" hidden="1">{#N/A,#N/A,FALSE,"т04"}</definedName>
    <definedName name="пп_2" localSheetId="78" hidden="1">{#N/A,#N/A,FALSE,"т04"}</definedName>
    <definedName name="пп_2" localSheetId="7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4" hidden="1">{#N/A,#N/A,FALSE,"т04"}</definedName>
    <definedName name="пп_2_1" localSheetId="23" hidden="1">{#N/A,#N/A,FALSE,"т04"}</definedName>
    <definedName name="пп_2_1" localSheetId="25" hidden="1">{#N/A,#N/A,FALSE,"т04"}</definedName>
    <definedName name="пп_2_1" localSheetId="26" hidden="1">{#N/A,#N/A,FALSE,"т04"}</definedName>
    <definedName name="пп_2_1" localSheetId="27" hidden="1">{#N/A,#N/A,FALSE,"т04"}</definedName>
    <definedName name="пп_2_1" localSheetId="16" hidden="1">{#N/A,#N/A,FALSE,"т04"}</definedName>
    <definedName name="пп_2_1" localSheetId="20" hidden="1">{#N/A,#N/A,FALSE,"т04"}</definedName>
    <definedName name="пп_2_1" localSheetId="21" hidden="1">{#N/A,#N/A,FALSE,"т04"}</definedName>
    <definedName name="пп_2_1" localSheetId="31" hidden="1">{#N/A,#N/A,FALSE,"т04"}</definedName>
    <definedName name="пп_2_1" localSheetId="40" hidden="1">{#N/A,#N/A,FALSE,"т04"}</definedName>
    <definedName name="пп_2_1" localSheetId="42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45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34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48" hidden="1">{#N/A,#N/A,FALSE,"т04"}</definedName>
    <definedName name="пп_2_1" localSheetId="50" hidden="1">{#N/A,#N/A,FALSE,"т04"}</definedName>
    <definedName name="пп_2_1" localSheetId="52" hidden="1">{#N/A,#N/A,FALSE,"т04"}</definedName>
    <definedName name="пп_2_1" localSheetId="53" hidden="1">{#N/A,#N/A,FALSE,"т04"}</definedName>
    <definedName name="пп_2_1" localSheetId="55" hidden="1">{#N/A,#N/A,FALSE,"т04"}</definedName>
    <definedName name="пп_2_1" localSheetId="58" hidden="1">{#N/A,#N/A,FALSE,"т04"}</definedName>
    <definedName name="пп_2_1" localSheetId="59" hidden="1">{#N/A,#N/A,FALSE,"т04"}</definedName>
    <definedName name="пп_2_1" localSheetId="61" hidden="1">{#N/A,#N/A,FALSE,"т04"}</definedName>
    <definedName name="пп_2_1" localSheetId="65" hidden="1">{#N/A,#N/A,FALSE,"т04"}</definedName>
    <definedName name="пп_2_1" localSheetId="74" hidden="1">{#N/A,#N/A,FALSE,"т04"}</definedName>
    <definedName name="пп_2_1" localSheetId="75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3" hidden="1">{#N/A,#N/A,FALSE,"т04"}</definedName>
    <definedName name="пп_2_1" localSheetId="90" hidden="1">{#N/A,#N/A,FALSE,"т04"}</definedName>
    <definedName name="пп_2_1" localSheetId="83" hidden="1">{#N/A,#N/A,FALSE,"т04"}</definedName>
    <definedName name="пп_2_1" localSheetId="88" hidden="1">{#N/A,#N/A,FALSE,"т04"}</definedName>
    <definedName name="пп_2_1" localSheetId="30" hidden="1">{#N/A,#N/A,FALSE,"т04"}</definedName>
    <definedName name="пп_2_1" localSheetId="78" hidden="1">{#N/A,#N/A,FALSE,"т04"}</definedName>
    <definedName name="пп_2_1" localSheetId="7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4" hidden="1">{#N/A,#N/A,FALSE,"т02бд"}</definedName>
    <definedName name="пппп" localSheetId="23" hidden="1">{#N/A,#N/A,FALSE,"т02бд"}</definedName>
    <definedName name="пппп" localSheetId="25" hidden="1">{#N/A,#N/A,FALSE,"т02бд"}</definedName>
    <definedName name="пппп" localSheetId="26" hidden="1">{#N/A,#N/A,FALSE,"т02бд"}</definedName>
    <definedName name="пппп" localSheetId="27" hidden="1">{#N/A,#N/A,FALSE,"т02бд"}</definedName>
    <definedName name="пппп" localSheetId="16" hidden="1">{#N/A,#N/A,FALSE,"т02бд"}</definedName>
    <definedName name="пппп" localSheetId="20" hidden="1">{#N/A,#N/A,FALSE,"т02бд"}</definedName>
    <definedName name="пппп" localSheetId="21" hidden="1">{#N/A,#N/A,FALSE,"т02бд"}</definedName>
    <definedName name="пппп" localSheetId="31" hidden="1">{#N/A,#N/A,FALSE,"т02бд"}</definedName>
    <definedName name="пппп" localSheetId="40" hidden="1">{#N/A,#N/A,FALSE,"т02бд"}</definedName>
    <definedName name="пппп" localSheetId="42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45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34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48" hidden="1">{#N/A,#N/A,FALSE,"т02бд"}</definedName>
    <definedName name="пппп" localSheetId="50" hidden="1">{#N/A,#N/A,FALSE,"т02бд"}</definedName>
    <definedName name="пппп" localSheetId="52" hidden="1">{#N/A,#N/A,FALSE,"т02бд"}</definedName>
    <definedName name="пппп" localSheetId="53" hidden="1">{#N/A,#N/A,FALSE,"т02бд"}</definedName>
    <definedName name="пппп" localSheetId="55" hidden="1">{#N/A,#N/A,FALSE,"т02бд"}</definedName>
    <definedName name="пппп" localSheetId="58" hidden="1">{#N/A,#N/A,FALSE,"т02бд"}</definedName>
    <definedName name="пппп" localSheetId="59" hidden="1">{#N/A,#N/A,FALSE,"т02бд"}</definedName>
    <definedName name="пппп" localSheetId="61" hidden="1">{#N/A,#N/A,FALSE,"т02бд"}</definedName>
    <definedName name="пппп" localSheetId="65" hidden="1">{#N/A,#N/A,FALSE,"т02бд"}</definedName>
    <definedName name="пппп" localSheetId="74" hidden="1">{#N/A,#N/A,FALSE,"т02бд"}</definedName>
    <definedName name="пппп" localSheetId="75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3" hidden="1">{#N/A,#N/A,FALSE,"т02бд"}</definedName>
    <definedName name="пппп" localSheetId="90" hidden="1">{#N/A,#N/A,FALSE,"т02бд"}</definedName>
    <definedName name="пппп" localSheetId="83" hidden="1">{#N/A,#N/A,FALSE,"т02бд"}</definedName>
    <definedName name="пппп" localSheetId="88" hidden="1">{#N/A,#N/A,FALSE,"т02бд"}</definedName>
    <definedName name="пппп" localSheetId="30" hidden="1">{#N/A,#N/A,FALSE,"т02бд"}</definedName>
    <definedName name="пппп" localSheetId="78" hidden="1">{#N/A,#N/A,FALSE,"т02бд"}</definedName>
    <definedName name="пппп" localSheetId="7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4" hidden="1">{#N/A,#N/A,FALSE,"т02бд"}</definedName>
    <definedName name="пппп_1" localSheetId="23" hidden="1">{#N/A,#N/A,FALSE,"т02бд"}</definedName>
    <definedName name="пппп_1" localSheetId="25" hidden="1">{#N/A,#N/A,FALSE,"т02бд"}</definedName>
    <definedName name="пппп_1" localSheetId="26" hidden="1">{#N/A,#N/A,FALSE,"т02бд"}</definedName>
    <definedName name="пппп_1" localSheetId="27" hidden="1">{#N/A,#N/A,FALSE,"т02бд"}</definedName>
    <definedName name="пппп_1" localSheetId="16" hidden="1">{#N/A,#N/A,FALSE,"т02бд"}</definedName>
    <definedName name="пппп_1" localSheetId="20" hidden="1">{#N/A,#N/A,FALSE,"т02бд"}</definedName>
    <definedName name="пппп_1" localSheetId="21" hidden="1">{#N/A,#N/A,FALSE,"т02бд"}</definedName>
    <definedName name="пппп_1" localSheetId="31" hidden="1">{#N/A,#N/A,FALSE,"т02бд"}</definedName>
    <definedName name="пппп_1" localSheetId="40" hidden="1">{#N/A,#N/A,FALSE,"т02бд"}</definedName>
    <definedName name="пппп_1" localSheetId="42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45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34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48" hidden="1">{#N/A,#N/A,FALSE,"т02бд"}</definedName>
    <definedName name="пппп_1" localSheetId="50" hidden="1">{#N/A,#N/A,FALSE,"т02бд"}</definedName>
    <definedName name="пппп_1" localSheetId="52" hidden="1">{#N/A,#N/A,FALSE,"т02бд"}</definedName>
    <definedName name="пппп_1" localSheetId="53" hidden="1">{#N/A,#N/A,FALSE,"т02бд"}</definedName>
    <definedName name="пппп_1" localSheetId="55" hidden="1">{#N/A,#N/A,FALSE,"т02бд"}</definedName>
    <definedName name="пппп_1" localSheetId="58" hidden="1">{#N/A,#N/A,FALSE,"т02бд"}</definedName>
    <definedName name="пппп_1" localSheetId="59" hidden="1">{#N/A,#N/A,FALSE,"т02бд"}</definedName>
    <definedName name="пппп_1" localSheetId="61" hidden="1">{#N/A,#N/A,FALSE,"т02бд"}</definedName>
    <definedName name="пппп_1" localSheetId="65" hidden="1">{#N/A,#N/A,FALSE,"т02бд"}</definedName>
    <definedName name="пппп_1" localSheetId="74" hidden="1">{#N/A,#N/A,FALSE,"т02бд"}</definedName>
    <definedName name="пппп_1" localSheetId="75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3" hidden="1">{#N/A,#N/A,FALSE,"т02бд"}</definedName>
    <definedName name="пппп_1" localSheetId="90" hidden="1">{#N/A,#N/A,FALSE,"т02бд"}</definedName>
    <definedName name="пппп_1" localSheetId="83" hidden="1">{#N/A,#N/A,FALSE,"т02бд"}</definedName>
    <definedName name="пппп_1" localSheetId="88" hidden="1">{#N/A,#N/A,FALSE,"т02бд"}</definedName>
    <definedName name="пппп_1" localSheetId="30" hidden="1">{#N/A,#N/A,FALSE,"т02бд"}</definedName>
    <definedName name="пппп_1" localSheetId="78" hidden="1">{#N/A,#N/A,FALSE,"т02бд"}</definedName>
    <definedName name="пппп_1" localSheetId="7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4" hidden="1">{#N/A,#N/A,FALSE,"т02бд"}</definedName>
    <definedName name="пппп_2" localSheetId="23" hidden="1">{#N/A,#N/A,FALSE,"т02бд"}</definedName>
    <definedName name="пппп_2" localSheetId="25" hidden="1">{#N/A,#N/A,FALSE,"т02бд"}</definedName>
    <definedName name="пппп_2" localSheetId="26" hidden="1">{#N/A,#N/A,FALSE,"т02бд"}</definedName>
    <definedName name="пппп_2" localSheetId="27" hidden="1">{#N/A,#N/A,FALSE,"т02бд"}</definedName>
    <definedName name="пппп_2" localSheetId="16" hidden="1">{#N/A,#N/A,FALSE,"т02бд"}</definedName>
    <definedName name="пппп_2" localSheetId="20" hidden="1">{#N/A,#N/A,FALSE,"т02бд"}</definedName>
    <definedName name="пппп_2" localSheetId="21" hidden="1">{#N/A,#N/A,FALSE,"т02бд"}</definedName>
    <definedName name="пппп_2" localSheetId="31" hidden="1">{#N/A,#N/A,FALSE,"т02бд"}</definedName>
    <definedName name="пппп_2" localSheetId="40" hidden="1">{#N/A,#N/A,FALSE,"т02бд"}</definedName>
    <definedName name="пппп_2" localSheetId="42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45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34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48" hidden="1">{#N/A,#N/A,FALSE,"т02бд"}</definedName>
    <definedName name="пппп_2" localSheetId="50" hidden="1">{#N/A,#N/A,FALSE,"т02бд"}</definedName>
    <definedName name="пппп_2" localSheetId="52" hidden="1">{#N/A,#N/A,FALSE,"т02бд"}</definedName>
    <definedName name="пппп_2" localSheetId="53" hidden="1">{#N/A,#N/A,FALSE,"т02бд"}</definedName>
    <definedName name="пппп_2" localSheetId="55" hidden="1">{#N/A,#N/A,FALSE,"т02бд"}</definedName>
    <definedName name="пппп_2" localSheetId="58" hidden="1">{#N/A,#N/A,FALSE,"т02бд"}</definedName>
    <definedName name="пппп_2" localSheetId="59" hidden="1">{#N/A,#N/A,FALSE,"т02бд"}</definedName>
    <definedName name="пппп_2" localSheetId="61" hidden="1">{#N/A,#N/A,FALSE,"т02бд"}</definedName>
    <definedName name="пппп_2" localSheetId="65" hidden="1">{#N/A,#N/A,FALSE,"т02бд"}</definedName>
    <definedName name="пппп_2" localSheetId="74" hidden="1">{#N/A,#N/A,FALSE,"т02бд"}</definedName>
    <definedName name="пппп_2" localSheetId="75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3" hidden="1">{#N/A,#N/A,FALSE,"т02бд"}</definedName>
    <definedName name="пппп_2" localSheetId="90" hidden="1">{#N/A,#N/A,FALSE,"т02бд"}</definedName>
    <definedName name="пппп_2" localSheetId="83" hidden="1">{#N/A,#N/A,FALSE,"т02бд"}</definedName>
    <definedName name="пппп_2" localSheetId="88" hidden="1">{#N/A,#N/A,FALSE,"т02бд"}</definedName>
    <definedName name="пппп_2" localSheetId="30" hidden="1">{#N/A,#N/A,FALSE,"т02бд"}</definedName>
    <definedName name="пппп_2" localSheetId="78" hidden="1">{#N/A,#N/A,FALSE,"т02бд"}</definedName>
    <definedName name="пппп_2" localSheetId="7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4" hidden="1">{#N/A,#N/A,FALSE,"SimInp1";#N/A,#N/A,FALSE,"SimInp2";#N/A,#N/A,FALSE,"SimOut1";#N/A,#N/A,FALSE,"SimOut2";#N/A,#N/A,FALSE,"SimOut3";#N/A,#N/A,FALSE,"SimOut4";#N/A,#N/A,FALSE,"SimOut5"}</definedName>
    <definedName name="ппппппппппп" localSheetId="23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15" hidden="1">{#N/A,#N/A,FALSE,"SimInp1";#N/A,#N/A,FALSE,"SimInp2";#N/A,#N/A,FALSE,"SimOut1";#N/A,#N/A,FALSE,"SimOut2";#N/A,#N/A,FALSE,"SimOut3";#N/A,#N/A,FALSE,"SimOut4";#N/A,#N/A,FALSE,"SimOut5"}</definedName>
    <definedName name="ппппппппппп" localSheetId="16" hidden="1">{#N/A,#N/A,FALSE,"SimInp1";#N/A,#N/A,FALSE,"SimInp2";#N/A,#N/A,FALSE,"SimOut1";#N/A,#N/A,FALSE,"SimOut2";#N/A,#N/A,FALSE,"SimOut3";#N/A,#N/A,FALSE,"SimOut4";#N/A,#N/A,FALSE,"SimOut5"}</definedName>
    <definedName name="ппппппппппп" localSheetId="20" hidden="1">{#N/A,#N/A,FALSE,"SimInp1";#N/A,#N/A,FALSE,"SimInp2";#N/A,#N/A,FALSE,"SimOut1";#N/A,#N/A,FALSE,"SimOut2";#N/A,#N/A,FALSE,"SimOut3";#N/A,#N/A,FALSE,"SimOut4";#N/A,#N/A,FALSE,"SimOut5"}</definedName>
    <definedName name="ппппппппппп" localSheetId="21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8" hidden="1">{#N/A,#N/A,FALSE,"SimInp1";#N/A,#N/A,FALSE,"SimInp2";#N/A,#N/A,FALSE,"SimOut1";#N/A,#N/A,FALSE,"SimOut2";#N/A,#N/A,FALSE,"SimOut3";#N/A,#N/A,FALSE,"SimOut4";#N/A,#N/A,FALSE,"SimOut5"}</definedName>
    <definedName name="ппппппппппп" localSheetId="50" hidden="1">{#N/A,#N/A,FALSE,"SimInp1";#N/A,#N/A,FALSE,"SimInp2";#N/A,#N/A,FALSE,"SimOut1";#N/A,#N/A,FALSE,"SimOut2";#N/A,#N/A,FALSE,"SimOut3";#N/A,#N/A,FALSE,"SimOut4";#N/A,#N/A,FALSE,"SimOut5"}</definedName>
    <definedName name="ппппппппппп" localSheetId="52" hidden="1">{#N/A,#N/A,FALSE,"SimInp1";#N/A,#N/A,FALSE,"SimInp2";#N/A,#N/A,FALSE,"SimOut1";#N/A,#N/A,FALSE,"SimOut2";#N/A,#N/A,FALSE,"SimOut3";#N/A,#N/A,FALSE,"SimOut4";#N/A,#N/A,FALSE,"SimOut5"}</definedName>
    <definedName name="ппппппппппп" localSheetId="53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90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30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4" hidden="1">{#N/A,#N/A,FALSE,"SimInp1";#N/A,#N/A,FALSE,"SimInp2";#N/A,#N/A,FALSE,"SimOut1";#N/A,#N/A,FALSE,"SimOut2";#N/A,#N/A,FALSE,"SimOut3";#N/A,#N/A,FALSE,"SimOut4";#N/A,#N/A,FALSE,"SimOut5"}</definedName>
    <definedName name="ппппппппппп_1" localSheetId="23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16" hidden="1">{#N/A,#N/A,FALSE,"SimInp1";#N/A,#N/A,FALSE,"SimInp2";#N/A,#N/A,FALSE,"SimOut1";#N/A,#N/A,FALSE,"SimOut2";#N/A,#N/A,FALSE,"SimOut3";#N/A,#N/A,FALSE,"SimOut4";#N/A,#N/A,FALSE,"SimOut5"}</definedName>
    <definedName name="ппппппппппп_1" localSheetId="20" hidden="1">{#N/A,#N/A,FALSE,"SimInp1";#N/A,#N/A,FALSE,"SimInp2";#N/A,#N/A,FALSE,"SimOut1";#N/A,#N/A,FALSE,"SimOut2";#N/A,#N/A,FALSE,"SimOut3";#N/A,#N/A,FALSE,"SimOut4";#N/A,#N/A,FALSE,"SimOut5"}</definedName>
    <definedName name="ппппппппппп_1" localSheetId="21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40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8" hidden="1">{#N/A,#N/A,FALSE,"SimInp1";#N/A,#N/A,FALSE,"SimInp2";#N/A,#N/A,FALSE,"SimOut1";#N/A,#N/A,FALSE,"SimOut2";#N/A,#N/A,FALSE,"SimOut3";#N/A,#N/A,FALSE,"SimOut4";#N/A,#N/A,FALSE,"SimOut5"}</definedName>
    <definedName name="ппппппппппп_1" localSheetId="50" hidden="1">{#N/A,#N/A,FALSE,"SimInp1";#N/A,#N/A,FALSE,"SimInp2";#N/A,#N/A,FALSE,"SimOut1";#N/A,#N/A,FALSE,"SimOut2";#N/A,#N/A,FALSE,"SimOut3";#N/A,#N/A,FALSE,"SimOut4";#N/A,#N/A,FALSE,"SimOut5"}</definedName>
    <definedName name="ппппппппппп_1" localSheetId="52" hidden="1">{#N/A,#N/A,FALSE,"SimInp1";#N/A,#N/A,FALSE,"SimInp2";#N/A,#N/A,FALSE,"SimOut1";#N/A,#N/A,FALSE,"SimOut2";#N/A,#N/A,FALSE,"SimOut3";#N/A,#N/A,FALSE,"SimOut4";#N/A,#N/A,FALSE,"SimOut5"}</definedName>
    <definedName name="ппппппппппп_1" localSheetId="53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8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90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30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7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4" hidden="1">{#N/A,#N/A,FALSE,"SimInp1";#N/A,#N/A,FALSE,"SimInp2";#N/A,#N/A,FALSE,"SimOut1";#N/A,#N/A,FALSE,"SimOut2";#N/A,#N/A,FALSE,"SimOut3";#N/A,#N/A,FALSE,"SimOut4";#N/A,#N/A,FALSE,"SimOut5"}</definedName>
    <definedName name="ппппппппппп_2" localSheetId="23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16" hidden="1">{#N/A,#N/A,FALSE,"SimInp1";#N/A,#N/A,FALSE,"SimInp2";#N/A,#N/A,FALSE,"SimOut1";#N/A,#N/A,FALSE,"SimOut2";#N/A,#N/A,FALSE,"SimOut3";#N/A,#N/A,FALSE,"SimOut4";#N/A,#N/A,FALSE,"SimOut5"}</definedName>
    <definedName name="ппппппппппп_2" localSheetId="20" hidden="1">{#N/A,#N/A,FALSE,"SimInp1";#N/A,#N/A,FALSE,"SimInp2";#N/A,#N/A,FALSE,"SimOut1";#N/A,#N/A,FALSE,"SimOut2";#N/A,#N/A,FALSE,"SimOut3";#N/A,#N/A,FALSE,"SimOut4";#N/A,#N/A,FALSE,"SimOut5"}</definedName>
    <definedName name="ппппппппппп_2" localSheetId="21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40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8" hidden="1">{#N/A,#N/A,FALSE,"SimInp1";#N/A,#N/A,FALSE,"SimInp2";#N/A,#N/A,FALSE,"SimOut1";#N/A,#N/A,FALSE,"SimOut2";#N/A,#N/A,FALSE,"SimOut3";#N/A,#N/A,FALSE,"SimOut4";#N/A,#N/A,FALSE,"SimOut5"}</definedName>
    <definedName name="ппппппппппп_2" localSheetId="50" hidden="1">{#N/A,#N/A,FALSE,"SimInp1";#N/A,#N/A,FALSE,"SimInp2";#N/A,#N/A,FALSE,"SimOut1";#N/A,#N/A,FALSE,"SimOut2";#N/A,#N/A,FALSE,"SimOut3";#N/A,#N/A,FALSE,"SimOut4";#N/A,#N/A,FALSE,"SimOut5"}</definedName>
    <definedName name="ппппппппппп_2" localSheetId="52" hidden="1">{#N/A,#N/A,FALSE,"SimInp1";#N/A,#N/A,FALSE,"SimInp2";#N/A,#N/A,FALSE,"SimOut1";#N/A,#N/A,FALSE,"SimOut2";#N/A,#N/A,FALSE,"SimOut3";#N/A,#N/A,FALSE,"SimOut4";#N/A,#N/A,FALSE,"SimOut5"}</definedName>
    <definedName name="ппппппппппп_2" localSheetId="53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8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90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30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7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4" hidden="1">{#N/A,#N/A,FALSE,"Лист4"}</definedName>
    <definedName name="ппше" localSheetId="23" hidden="1">{#N/A,#N/A,FALSE,"Лист4"}</definedName>
    <definedName name="ппше" localSheetId="25" hidden="1">{#N/A,#N/A,FALSE,"Лист4"}</definedName>
    <definedName name="ппше" localSheetId="26" hidden="1">{#N/A,#N/A,FALSE,"Лист4"}</definedName>
    <definedName name="ппше" localSheetId="27" hidden="1">{#N/A,#N/A,FALSE,"Лист4"}</definedName>
    <definedName name="ппше" localSheetId="15" hidden="1">{#N/A,#N/A,FALSE,"Лист4"}</definedName>
    <definedName name="ппше" localSheetId="16" hidden="1">{#N/A,#N/A,FALSE,"Лист4"}</definedName>
    <definedName name="ппше" localSheetId="20" hidden="1">{#N/A,#N/A,FALSE,"Лист4"}</definedName>
    <definedName name="ппше" localSheetId="21" hidden="1">{#N/A,#N/A,FALSE,"Лист4"}</definedName>
    <definedName name="ппше" localSheetId="31" hidden="1">{#N/A,#N/A,FALSE,"Лист4"}</definedName>
    <definedName name="ппше" localSheetId="40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45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34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50" hidden="1">{#N/A,#N/A,FALSE,"Лист4"}</definedName>
    <definedName name="ппше" localSheetId="52" hidden="1">{#N/A,#N/A,FALSE,"Лист4"}</definedName>
    <definedName name="ппше" localSheetId="53" hidden="1">{#N/A,#N/A,FALSE,"Лист4"}</definedName>
    <definedName name="ппше" localSheetId="55" hidden="1">{#N/A,#N/A,FALSE,"Лист4"}</definedName>
    <definedName name="ппше" localSheetId="58" hidden="1">{#N/A,#N/A,FALSE,"Лист4"}</definedName>
    <definedName name="ппше" localSheetId="59" hidden="1">{#N/A,#N/A,FALSE,"Лист4"}</definedName>
    <definedName name="ппше" localSheetId="61" hidden="1">{#N/A,#N/A,FALSE,"Лист4"}</definedName>
    <definedName name="ппше" localSheetId="65" hidden="1">{#N/A,#N/A,FALSE,"Лист4"}</definedName>
    <definedName name="ппше" localSheetId="74" hidden="1">{#N/A,#N/A,FALSE,"Лист4"}</definedName>
    <definedName name="ппше" localSheetId="75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3" hidden="1">{#N/A,#N/A,FALSE,"Лист4"}</definedName>
    <definedName name="ппше" localSheetId="80" hidden="1">{#N/A,#N/A,FALSE,"Лист4"}</definedName>
    <definedName name="ппше" localSheetId="90" hidden="1">{#N/A,#N/A,FALSE,"Лист4"}</definedName>
    <definedName name="ппше" localSheetId="82" hidden="1">{#N/A,#N/A,FALSE,"Лист4"}</definedName>
    <definedName name="ппше" localSheetId="83" hidden="1">{#N/A,#N/A,FALSE,"Лист4"}</definedName>
    <definedName name="ппше" localSheetId="88" hidden="1">{#N/A,#N/A,FALSE,"Лист4"}</definedName>
    <definedName name="ппше" localSheetId="30" hidden="1">{#N/A,#N/A,FALSE,"Лист4"}</definedName>
    <definedName name="ппше" localSheetId="78" hidden="1">{#N/A,#N/A,FALSE,"Лист4"}</definedName>
    <definedName name="ппше" localSheetId="79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4" hidden="1">{#N/A,#N/A,FALSE,"Лист4"}</definedName>
    <definedName name="про" localSheetId="23" hidden="1">{#N/A,#N/A,FALSE,"Лист4"}</definedName>
    <definedName name="про" localSheetId="25" hidden="1">{#N/A,#N/A,FALSE,"Лист4"}</definedName>
    <definedName name="про" localSheetId="26" hidden="1">{#N/A,#N/A,FALSE,"Лист4"}</definedName>
    <definedName name="про" localSheetId="27" hidden="1">{#N/A,#N/A,FALSE,"Лист4"}</definedName>
    <definedName name="про" localSheetId="15" hidden="1">{#N/A,#N/A,FALSE,"Лист4"}</definedName>
    <definedName name="про" localSheetId="16" hidden="1">{#N/A,#N/A,FALSE,"Лист4"}</definedName>
    <definedName name="про" localSheetId="20" hidden="1">{#N/A,#N/A,FALSE,"Лист4"}</definedName>
    <definedName name="про" localSheetId="21" hidden="1">{#N/A,#N/A,FALSE,"Лист4"}</definedName>
    <definedName name="про" localSheetId="31" hidden="1">{#N/A,#N/A,FALSE,"Лист4"}</definedName>
    <definedName name="про" localSheetId="40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45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34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50" hidden="1">{#N/A,#N/A,FALSE,"Лист4"}</definedName>
    <definedName name="про" localSheetId="52" hidden="1">{#N/A,#N/A,FALSE,"Лист4"}</definedName>
    <definedName name="про" localSheetId="53" hidden="1">{#N/A,#N/A,FALSE,"Лист4"}</definedName>
    <definedName name="про" localSheetId="55" hidden="1">{#N/A,#N/A,FALSE,"Лист4"}</definedName>
    <definedName name="про" localSheetId="58" hidden="1">{#N/A,#N/A,FALSE,"Лист4"}</definedName>
    <definedName name="про" localSheetId="59" hidden="1">{#N/A,#N/A,FALSE,"Лист4"}</definedName>
    <definedName name="про" localSheetId="61" hidden="1">{#N/A,#N/A,FALSE,"Лист4"}</definedName>
    <definedName name="про" localSheetId="65" hidden="1">{#N/A,#N/A,FALSE,"Лист4"}</definedName>
    <definedName name="про" localSheetId="74" hidden="1">{#N/A,#N/A,FALSE,"Лист4"}</definedName>
    <definedName name="про" localSheetId="75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3" hidden="1">{#N/A,#N/A,FALSE,"Лист4"}</definedName>
    <definedName name="про" localSheetId="80" hidden="1">{#N/A,#N/A,FALSE,"Лист4"}</definedName>
    <definedName name="про" localSheetId="90" hidden="1">{#N/A,#N/A,FALSE,"Лист4"}</definedName>
    <definedName name="про" localSheetId="82" hidden="1">{#N/A,#N/A,FALSE,"Лист4"}</definedName>
    <definedName name="про" localSheetId="83" hidden="1">{#N/A,#N/A,FALSE,"Лист4"}</definedName>
    <definedName name="про" localSheetId="88" hidden="1">{#N/A,#N/A,FALSE,"Лист4"}</definedName>
    <definedName name="про" localSheetId="30" hidden="1">{#N/A,#N/A,FALSE,"Лист4"}</definedName>
    <definedName name="про" localSheetId="78" hidden="1">{#N/A,#N/A,FALSE,"Лист4"}</definedName>
    <definedName name="про" localSheetId="7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4" hidden="1">{#N/A,#N/A,FALSE,"т02бд"}</definedName>
    <definedName name="прогшлл" localSheetId="23" hidden="1">{#N/A,#N/A,FALSE,"т02бд"}</definedName>
    <definedName name="прогшлл" localSheetId="25" hidden="1">{#N/A,#N/A,FALSE,"т02бд"}</definedName>
    <definedName name="прогшлл" localSheetId="26" hidden="1">{#N/A,#N/A,FALSE,"т02бд"}</definedName>
    <definedName name="прогшлл" localSheetId="27" hidden="1">{#N/A,#N/A,FALSE,"т02бд"}</definedName>
    <definedName name="прогшлл" localSheetId="16" hidden="1">{#N/A,#N/A,FALSE,"т02бд"}</definedName>
    <definedName name="прогшлл" localSheetId="20" hidden="1">{#N/A,#N/A,FALSE,"т02бд"}</definedName>
    <definedName name="прогшлл" localSheetId="21" hidden="1">{#N/A,#N/A,FALSE,"т02бд"}</definedName>
    <definedName name="прогшлл" localSheetId="31" hidden="1">{#N/A,#N/A,FALSE,"т02бд"}</definedName>
    <definedName name="прогшлл" localSheetId="40" hidden="1">{#N/A,#N/A,FALSE,"т02бд"}</definedName>
    <definedName name="прогшлл" localSheetId="42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45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34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48" hidden="1">{#N/A,#N/A,FALSE,"т02бд"}</definedName>
    <definedName name="прогшлл" localSheetId="50" hidden="1">{#N/A,#N/A,FALSE,"т02бд"}</definedName>
    <definedName name="прогшлл" localSheetId="52" hidden="1">{#N/A,#N/A,FALSE,"т02бд"}</definedName>
    <definedName name="прогшлл" localSheetId="53" hidden="1">{#N/A,#N/A,FALSE,"т02бд"}</definedName>
    <definedName name="прогшлл" localSheetId="55" hidden="1">{#N/A,#N/A,FALSE,"т02бд"}</definedName>
    <definedName name="прогшлл" localSheetId="58" hidden="1">{#N/A,#N/A,FALSE,"т02бд"}</definedName>
    <definedName name="прогшлл" localSheetId="59" hidden="1">{#N/A,#N/A,FALSE,"т02бд"}</definedName>
    <definedName name="прогшлл" localSheetId="61" hidden="1">{#N/A,#N/A,FALSE,"т02бд"}</definedName>
    <definedName name="прогшлл" localSheetId="65" hidden="1">{#N/A,#N/A,FALSE,"т02бд"}</definedName>
    <definedName name="прогшлл" localSheetId="74" hidden="1">{#N/A,#N/A,FALSE,"т02бд"}</definedName>
    <definedName name="прогшлл" localSheetId="75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3" hidden="1">{#N/A,#N/A,FALSE,"т02бд"}</definedName>
    <definedName name="прогшлл" localSheetId="90" hidden="1">{#N/A,#N/A,FALSE,"т02бд"}</definedName>
    <definedName name="прогшлл" localSheetId="83" hidden="1">{#N/A,#N/A,FALSE,"т02бд"}</definedName>
    <definedName name="прогшлл" localSheetId="88" hidden="1">{#N/A,#N/A,FALSE,"т02бд"}</definedName>
    <definedName name="прогшлл" localSheetId="30" hidden="1">{#N/A,#N/A,FALSE,"т02бд"}</definedName>
    <definedName name="прогшлл" localSheetId="78" hidden="1">{#N/A,#N/A,FALSE,"т02бд"}</definedName>
    <definedName name="прогшлл" localSheetId="7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4" hidden="1">{#N/A,#N/A,FALSE,"т02бд"}</definedName>
    <definedName name="прогшлл_1" localSheetId="23" hidden="1">{#N/A,#N/A,FALSE,"т02бд"}</definedName>
    <definedName name="прогшлл_1" localSheetId="25" hidden="1">{#N/A,#N/A,FALSE,"т02бд"}</definedName>
    <definedName name="прогшлл_1" localSheetId="26" hidden="1">{#N/A,#N/A,FALSE,"т02бд"}</definedName>
    <definedName name="прогшлл_1" localSheetId="27" hidden="1">{#N/A,#N/A,FALSE,"т02бд"}</definedName>
    <definedName name="прогшлл_1" localSheetId="16" hidden="1">{#N/A,#N/A,FALSE,"т02бд"}</definedName>
    <definedName name="прогшлл_1" localSheetId="20" hidden="1">{#N/A,#N/A,FALSE,"т02бд"}</definedName>
    <definedName name="прогшлл_1" localSheetId="21" hidden="1">{#N/A,#N/A,FALSE,"т02бд"}</definedName>
    <definedName name="прогшлл_1" localSheetId="31" hidden="1">{#N/A,#N/A,FALSE,"т02бд"}</definedName>
    <definedName name="прогшлл_1" localSheetId="40" hidden="1">{#N/A,#N/A,FALSE,"т02бд"}</definedName>
    <definedName name="прогшлл_1" localSheetId="42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45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34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48" hidden="1">{#N/A,#N/A,FALSE,"т02бд"}</definedName>
    <definedName name="прогшлл_1" localSheetId="50" hidden="1">{#N/A,#N/A,FALSE,"т02бд"}</definedName>
    <definedName name="прогшлл_1" localSheetId="52" hidden="1">{#N/A,#N/A,FALSE,"т02бд"}</definedName>
    <definedName name="прогшлл_1" localSheetId="53" hidden="1">{#N/A,#N/A,FALSE,"т02бд"}</definedName>
    <definedName name="прогшлл_1" localSheetId="55" hidden="1">{#N/A,#N/A,FALSE,"т02бд"}</definedName>
    <definedName name="прогшлл_1" localSheetId="58" hidden="1">{#N/A,#N/A,FALSE,"т02бд"}</definedName>
    <definedName name="прогшлл_1" localSheetId="59" hidden="1">{#N/A,#N/A,FALSE,"т02бд"}</definedName>
    <definedName name="прогшлл_1" localSheetId="61" hidden="1">{#N/A,#N/A,FALSE,"т02бд"}</definedName>
    <definedName name="прогшлл_1" localSheetId="65" hidden="1">{#N/A,#N/A,FALSE,"т02бд"}</definedName>
    <definedName name="прогшлл_1" localSheetId="74" hidden="1">{#N/A,#N/A,FALSE,"т02бд"}</definedName>
    <definedName name="прогшлл_1" localSheetId="75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3" hidden="1">{#N/A,#N/A,FALSE,"т02бд"}</definedName>
    <definedName name="прогшлл_1" localSheetId="90" hidden="1">{#N/A,#N/A,FALSE,"т02бд"}</definedName>
    <definedName name="прогшлл_1" localSheetId="83" hidden="1">{#N/A,#N/A,FALSE,"т02бд"}</definedName>
    <definedName name="прогшлл_1" localSheetId="88" hidden="1">{#N/A,#N/A,FALSE,"т02бд"}</definedName>
    <definedName name="прогшлл_1" localSheetId="30" hidden="1">{#N/A,#N/A,FALSE,"т02бд"}</definedName>
    <definedName name="прогшлл_1" localSheetId="78" hidden="1">{#N/A,#N/A,FALSE,"т02бд"}</definedName>
    <definedName name="прогшлл_1" localSheetId="7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4" hidden="1">{#N/A,#N/A,FALSE,"т02бд"}</definedName>
    <definedName name="прогшлл_2" localSheetId="23" hidden="1">{#N/A,#N/A,FALSE,"т02бд"}</definedName>
    <definedName name="прогшлл_2" localSheetId="25" hidden="1">{#N/A,#N/A,FALSE,"т02бд"}</definedName>
    <definedName name="прогшлл_2" localSheetId="26" hidden="1">{#N/A,#N/A,FALSE,"т02бд"}</definedName>
    <definedName name="прогшлл_2" localSheetId="27" hidden="1">{#N/A,#N/A,FALSE,"т02бд"}</definedName>
    <definedName name="прогшлл_2" localSheetId="16" hidden="1">{#N/A,#N/A,FALSE,"т02бд"}</definedName>
    <definedName name="прогшлл_2" localSheetId="20" hidden="1">{#N/A,#N/A,FALSE,"т02бд"}</definedName>
    <definedName name="прогшлл_2" localSheetId="21" hidden="1">{#N/A,#N/A,FALSE,"т02бд"}</definedName>
    <definedName name="прогшлл_2" localSheetId="31" hidden="1">{#N/A,#N/A,FALSE,"т02бд"}</definedName>
    <definedName name="прогшлл_2" localSheetId="40" hidden="1">{#N/A,#N/A,FALSE,"т02бд"}</definedName>
    <definedName name="прогшлл_2" localSheetId="42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45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34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48" hidden="1">{#N/A,#N/A,FALSE,"т02бд"}</definedName>
    <definedName name="прогшлл_2" localSheetId="50" hidden="1">{#N/A,#N/A,FALSE,"т02бд"}</definedName>
    <definedName name="прогшлл_2" localSheetId="52" hidden="1">{#N/A,#N/A,FALSE,"т02бд"}</definedName>
    <definedName name="прогшлл_2" localSheetId="53" hidden="1">{#N/A,#N/A,FALSE,"т02бд"}</definedName>
    <definedName name="прогшлл_2" localSheetId="55" hidden="1">{#N/A,#N/A,FALSE,"т02бд"}</definedName>
    <definedName name="прогшлл_2" localSheetId="58" hidden="1">{#N/A,#N/A,FALSE,"т02бд"}</definedName>
    <definedName name="прогшлл_2" localSheetId="59" hidden="1">{#N/A,#N/A,FALSE,"т02бд"}</definedName>
    <definedName name="прогшлл_2" localSheetId="61" hidden="1">{#N/A,#N/A,FALSE,"т02бд"}</definedName>
    <definedName name="прогшлл_2" localSheetId="65" hidden="1">{#N/A,#N/A,FALSE,"т02бд"}</definedName>
    <definedName name="прогшлл_2" localSheetId="74" hidden="1">{#N/A,#N/A,FALSE,"т02бд"}</definedName>
    <definedName name="прогшлл_2" localSheetId="75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3" hidden="1">{#N/A,#N/A,FALSE,"т02бд"}</definedName>
    <definedName name="прогшлл_2" localSheetId="90" hidden="1">{#N/A,#N/A,FALSE,"т02бд"}</definedName>
    <definedName name="прогшлл_2" localSheetId="83" hidden="1">{#N/A,#N/A,FALSE,"т02бд"}</definedName>
    <definedName name="прогшлл_2" localSheetId="88" hidden="1">{#N/A,#N/A,FALSE,"т02бд"}</definedName>
    <definedName name="прогшлл_2" localSheetId="30" hidden="1">{#N/A,#N/A,FALSE,"т02бд"}</definedName>
    <definedName name="прогшлл_2" localSheetId="78" hidden="1">{#N/A,#N/A,FALSE,"т02бд"}</definedName>
    <definedName name="прогшлл_2" localSheetId="7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4" hidden="1">{#N/A,#N/A,FALSE,"Лист4"}</definedName>
    <definedName name="прое" localSheetId="23" hidden="1">{#N/A,#N/A,FALSE,"Лист4"}</definedName>
    <definedName name="прое" localSheetId="25" hidden="1">{#N/A,#N/A,FALSE,"Лист4"}</definedName>
    <definedName name="прое" localSheetId="26" hidden="1">{#N/A,#N/A,FALSE,"Лист4"}</definedName>
    <definedName name="прое" localSheetId="27" hidden="1">{#N/A,#N/A,FALSE,"Лист4"}</definedName>
    <definedName name="прое" localSheetId="15" hidden="1">{#N/A,#N/A,FALSE,"Лист4"}</definedName>
    <definedName name="прое" localSheetId="16" hidden="1">{#N/A,#N/A,FALSE,"Лист4"}</definedName>
    <definedName name="прое" localSheetId="20" hidden="1">{#N/A,#N/A,FALSE,"Лист4"}</definedName>
    <definedName name="прое" localSheetId="21" hidden="1">{#N/A,#N/A,FALSE,"Лист4"}</definedName>
    <definedName name="прое" localSheetId="31" hidden="1">{#N/A,#N/A,FALSE,"Лист4"}</definedName>
    <definedName name="прое" localSheetId="40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45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34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50" hidden="1">{#N/A,#N/A,FALSE,"Лист4"}</definedName>
    <definedName name="прое" localSheetId="52" hidden="1">{#N/A,#N/A,FALSE,"Лист4"}</definedName>
    <definedName name="прое" localSheetId="53" hidden="1">{#N/A,#N/A,FALSE,"Лист4"}</definedName>
    <definedName name="прое" localSheetId="55" hidden="1">{#N/A,#N/A,FALSE,"Лист4"}</definedName>
    <definedName name="прое" localSheetId="58" hidden="1">{#N/A,#N/A,FALSE,"Лист4"}</definedName>
    <definedName name="прое" localSheetId="59" hidden="1">{#N/A,#N/A,FALSE,"Лист4"}</definedName>
    <definedName name="прое" localSheetId="61" hidden="1">{#N/A,#N/A,FALSE,"Лист4"}</definedName>
    <definedName name="прое" localSheetId="65" hidden="1">{#N/A,#N/A,FALSE,"Лист4"}</definedName>
    <definedName name="прое" localSheetId="74" hidden="1">{#N/A,#N/A,FALSE,"Лист4"}</definedName>
    <definedName name="прое" localSheetId="75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3" hidden="1">{#N/A,#N/A,FALSE,"Лист4"}</definedName>
    <definedName name="прое" localSheetId="80" hidden="1">{#N/A,#N/A,FALSE,"Лист4"}</definedName>
    <definedName name="прое" localSheetId="90" hidden="1">{#N/A,#N/A,FALSE,"Лист4"}</definedName>
    <definedName name="прое" localSheetId="82" hidden="1">{#N/A,#N/A,FALSE,"Лист4"}</definedName>
    <definedName name="прое" localSheetId="83" hidden="1">{#N/A,#N/A,FALSE,"Лист4"}</definedName>
    <definedName name="прое" localSheetId="88" hidden="1">{#N/A,#N/A,FALSE,"Лист4"}</definedName>
    <definedName name="прое" localSheetId="30" hidden="1">{#N/A,#N/A,FALSE,"Лист4"}</definedName>
    <definedName name="прое" localSheetId="78" hidden="1">{#N/A,#N/A,FALSE,"Лист4"}</definedName>
    <definedName name="прое" localSheetId="7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4" hidden="1">{#N/A,#N/A,FALSE,"Лист4"}</definedName>
    <definedName name="прои" localSheetId="23" hidden="1">{#N/A,#N/A,FALSE,"Лист4"}</definedName>
    <definedName name="прои" localSheetId="25" hidden="1">{#N/A,#N/A,FALSE,"Лист4"}</definedName>
    <definedName name="прои" localSheetId="26" hidden="1">{#N/A,#N/A,FALSE,"Лист4"}</definedName>
    <definedName name="прои" localSheetId="27" hidden="1">{#N/A,#N/A,FALSE,"Лист4"}</definedName>
    <definedName name="прои" localSheetId="15" hidden="1">{#N/A,#N/A,FALSE,"Лист4"}</definedName>
    <definedName name="прои" localSheetId="16" hidden="1">{#N/A,#N/A,FALSE,"Лист4"}</definedName>
    <definedName name="прои" localSheetId="20" hidden="1">{#N/A,#N/A,FALSE,"Лист4"}</definedName>
    <definedName name="прои" localSheetId="21" hidden="1">{#N/A,#N/A,FALSE,"Лист4"}</definedName>
    <definedName name="прои" localSheetId="31" hidden="1">{#N/A,#N/A,FALSE,"Лист4"}</definedName>
    <definedName name="прои" localSheetId="40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45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34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50" hidden="1">{#N/A,#N/A,FALSE,"Лист4"}</definedName>
    <definedName name="прои" localSheetId="52" hidden="1">{#N/A,#N/A,FALSE,"Лист4"}</definedName>
    <definedName name="прои" localSheetId="53" hidden="1">{#N/A,#N/A,FALSE,"Лист4"}</definedName>
    <definedName name="прои" localSheetId="55" hidden="1">{#N/A,#N/A,FALSE,"Лист4"}</definedName>
    <definedName name="прои" localSheetId="58" hidden="1">{#N/A,#N/A,FALSE,"Лист4"}</definedName>
    <definedName name="прои" localSheetId="59" hidden="1">{#N/A,#N/A,FALSE,"Лист4"}</definedName>
    <definedName name="прои" localSheetId="61" hidden="1">{#N/A,#N/A,FALSE,"Лист4"}</definedName>
    <definedName name="прои" localSheetId="65" hidden="1">{#N/A,#N/A,FALSE,"Лист4"}</definedName>
    <definedName name="прои" localSheetId="74" hidden="1">{#N/A,#N/A,FALSE,"Лист4"}</definedName>
    <definedName name="прои" localSheetId="75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3" hidden="1">{#N/A,#N/A,FALSE,"Лист4"}</definedName>
    <definedName name="прои" localSheetId="80" hidden="1">{#N/A,#N/A,FALSE,"Лист4"}</definedName>
    <definedName name="прои" localSheetId="90" hidden="1">{#N/A,#N/A,FALSE,"Лист4"}</definedName>
    <definedName name="прои" localSheetId="82" hidden="1">{#N/A,#N/A,FALSE,"Лист4"}</definedName>
    <definedName name="прои" localSheetId="83" hidden="1">{#N/A,#N/A,FALSE,"Лист4"}</definedName>
    <definedName name="прои" localSheetId="88" hidden="1">{#N/A,#N/A,FALSE,"Лист4"}</definedName>
    <definedName name="прои" localSheetId="30" hidden="1">{#N/A,#N/A,FALSE,"Лист4"}</definedName>
    <definedName name="прои" localSheetId="78" hidden="1">{#N/A,#N/A,FALSE,"Лист4"}</definedName>
    <definedName name="прои" localSheetId="79" hidden="1">{#N/A,#N/A,FALSE,"Лист4"}</definedName>
    <definedName name="прои" hidden="1">{#N/A,#N/A,FALSE,"Лист4"}</definedName>
    <definedName name="р" localSheetId="14">#REF!</definedName>
    <definedName name="р" localSheetId="23">#REF!</definedName>
    <definedName name="р" localSheetId="25">#REF!</definedName>
    <definedName name="р" localSheetId="26">#REF!</definedName>
    <definedName name="р" localSheetId="27">#REF!</definedName>
    <definedName name="р" localSheetId="16">#REF!</definedName>
    <definedName name="р" localSheetId="20">#REF!</definedName>
    <definedName name="р" localSheetId="21">#REF!</definedName>
    <definedName name="р" localSheetId="40">#REF!</definedName>
    <definedName name="р" localSheetId="42">#REF!</definedName>
    <definedName name="р" localSheetId="33">#REF!</definedName>
    <definedName name="р" localSheetId="34">#REF!</definedName>
    <definedName name="р" localSheetId="39">#REF!</definedName>
    <definedName name="р" localSheetId="46">#REF!</definedName>
    <definedName name="р" localSheetId="49">#REF!</definedName>
    <definedName name="р" localSheetId="52">#REF!</definedName>
    <definedName name="р" localSheetId="55">#REF!</definedName>
    <definedName name="р" localSheetId="59">#REF!</definedName>
    <definedName name="р" localSheetId="61">#REF!</definedName>
    <definedName name="р" localSheetId="65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90">#REF!</definedName>
    <definedName name="р" localSheetId="83">#REF!</definedName>
    <definedName name="р" localSheetId="88">#REF!</definedName>
    <definedName name="р" localSheetId="30">#REF!</definedName>
    <definedName name="р" localSheetId="62">#REF!</definedName>
    <definedName name="р" localSheetId="78">#REF!</definedName>
    <definedName name="р" localSheetId="7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4" hidden="1">{#N/A,#N/A,FALSE,"Лист4"}</definedName>
    <definedName name="рор" localSheetId="23" hidden="1">{#N/A,#N/A,FALSE,"Лист4"}</definedName>
    <definedName name="рор" localSheetId="25" hidden="1">{#N/A,#N/A,FALSE,"Лист4"}</definedName>
    <definedName name="рор" localSheetId="26" hidden="1">{#N/A,#N/A,FALSE,"Лист4"}</definedName>
    <definedName name="рор" localSheetId="27" hidden="1">{#N/A,#N/A,FALSE,"Лист4"}</definedName>
    <definedName name="рор" localSheetId="15" hidden="1">{#N/A,#N/A,FALSE,"Лист4"}</definedName>
    <definedName name="рор" localSheetId="16" hidden="1">{#N/A,#N/A,FALSE,"Лист4"}</definedName>
    <definedName name="рор" localSheetId="20" hidden="1">{#N/A,#N/A,FALSE,"Лист4"}</definedName>
    <definedName name="рор" localSheetId="21" hidden="1">{#N/A,#N/A,FALSE,"Лист4"}</definedName>
    <definedName name="рор" localSheetId="31" hidden="1">{#N/A,#N/A,FALSE,"Лист4"}</definedName>
    <definedName name="рор" localSheetId="40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45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34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50" hidden="1">{#N/A,#N/A,FALSE,"Лист4"}</definedName>
    <definedName name="рор" localSheetId="52" hidden="1">{#N/A,#N/A,FALSE,"Лист4"}</definedName>
    <definedName name="рор" localSheetId="53" hidden="1">{#N/A,#N/A,FALSE,"Лист4"}</definedName>
    <definedName name="рор" localSheetId="55" hidden="1">{#N/A,#N/A,FALSE,"Лист4"}</definedName>
    <definedName name="рор" localSheetId="58" hidden="1">{#N/A,#N/A,FALSE,"Лист4"}</definedName>
    <definedName name="рор" localSheetId="59" hidden="1">{#N/A,#N/A,FALSE,"Лист4"}</definedName>
    <definedName name="рор" localSheetId="61" hidden="1">{#N/A,#N/A,FALSE,"Лист4"}</definedName>
    <definedName name="рор" localSheetId="65" hidden="1">{#N/A,#N/A,FALSE,"Лист4"}</definedName>
    <definedName name="рор" localSheetId="74" hidden="1">{#N/A,#N/A,FALSE,"Лист4"}</definedName>
    <definedName name="рор" localSheetId="75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3" hidden="1">{#N/A,#N/A,FALSE,"Лист4"}</definedName>
    <definedName name="рор" localSheetId="80" hidden="1">{#N/A,#N/A,FALSE,"Лист4"}</definedName>
    <definedName name="рор" localSheetId="90" hidden="1">{#N/A,#N/A,FALSE,"Лист4"}</definedName>
    <definedName name="рор" localSheetId="82" hidden="1">{#N/A,#N/A,FALSE,"Лист4"}</definedName>
    <definedName name="рор" localSheetId="83" hidden="1">{#N/A,#N/A,FALSE,"Лист4"}</definedName>
    <definedName name="рор" localSheetId="88" hidden="1">{#N/A,#N/A,FALSE,"Лист4"}</definedName>
    <definedName name="рор" localSheetId="30" hidden="1">{#N/A,#N/A,FALSE,"Лист4"}</definedName>
    <definedName name="рор" localSheetId="78" hidden="1">{#N/A,#N/A,FALSE,"Лист4"}</definedName>
    <definedName name="рор" localSheetId="7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4" hidden="1">{#N/A,#N/A,FALSE,"Лист4"}</definedName>
    <definedName name="роро" localSheetId="23" hidden="1">{#N/A,#N/A,FALSE,"Лист4"}</definedName>
    <definedName name="роро" localSheetId="25" hidden="1">{#N/A,#N/A,FALSE,"Лист4"}</definedName>
    <definedName name="роро" localSheetId="26" hidden="1">{#N/A,#N/A,FALSE,"Лист4"}</definedName>
    <definedName name="роро" localSheetId="27" hidden="1">{#N/A,#N/A,FALSE,"Лист4"}</definedName>
    <definedName name="роро" localSheetId="15" hidden="1">{#N/A,#N/A,FALSE,"Лист4"}</definedName>
    <definedName name="роро" localSheetId="16" hidden="1">{#N/A,#N/A,FALSE,"Лист4"}</definedName>
    <definedName name="роро" localSheetId="20" hidden="1">{#N/A,#N/A,FALSE,"Лист4"}</definedName>
    <definedName name="роро" localSheetId="21" hidden="1">{#N/A,#N/A,FALSE,"Лист4"}</definedName>
    <definedName name="роро" localSheetId="31" hidden="1">{#N/A,#N/A,FALSE,"Лист4"}</definedName>
    <definedName name="роро" localSheetId="40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45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34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50" hidden="1">{#N/A,#N/A,FALSE,"Лист4"}</definedName>
    <definedName name="роро" localSheetId="52" hidden="1">{#N/A,#N/A,FALSE,"Лист4"}</definedName>
    <definedName name="роро" localSheetId="53" hidden="1">{#N/A,#N/A,FALSE,"Лист4"}</definedName>
    <definedName name="роро" localSheetId="55" hidden="1">{#N/A,#N/A,FALSE,"Лист4"}</definedName>
    <definedName name="роро" localSheetId="58" hidden="1">{#N/A,#N/A,FALSE,"Лист4"}</definedName>
    <definedName name="роро" localSheetId="59" hidden="1">{#N/A,#N/A,FALSE,"Лист4"}</definedName>
    <definedName name="роро" localSheetId="61" hidden="1">{#N/A,#N/A,FALSE,"Лист4"}</definedName>
    <definedName name="роро" localSheetId="65" hidden="1">{#N/A,#N/A,FALSE,"Лист4"}</definedName>
    <definedName name="роро" localSheetId="74" hidden="1">{#N/A,#N/A,FALSE,"Лист4"}</definedName>
    <definedName name="роро" localSheetId="75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3" hidden="1">{#N/A,#N/A,FALSE,"Лист4"}</definedName>
    <definedName name="роро" localSheetId="80" hidden="1">{#N/A,#N/A,FALSE,"Лист4"}</definedName>
    <definedName name="роро" localSheetId="90" hidden="1">{#N/A,#N/A,FALSE,"Лист4"}</definedName>
    <definedName name="роро" localSheetId="82" hidden="1">{#N/A,#N/A,FALSE,"Лист4"}</definedName>
    <definedName name="роро" localSheetId="83" hidden="1">{#N/A,#N/A,FALSE,"Лист4"}</definedName>
    <definedName name="роро" localSheetId="88" hidden="1">{#N/A,#N/A,FALSE,"Лист4"}</definedName>
    <definedName name="роро" localSheetId="30" hidden="1">{#N/A,#N/A,FALSE,"Лист4"}</definedName>
    <definedName name="роро" localSheetId="78" hidden="1">{#N/A,#N/A,FALSE,"Лист4"}</definedName>
    <definedName name="роро" localSheetId="7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4" hidden="1">{#N/A,#N/A,FALSE,"I";#N/A,#N/A,FALSE,"J";#N/A,#N/A,FALSE,"K";#N/A,#N/A,FALSE,"L";#N/A,#N/A,FALSE,"M";#N/A,#N/A,FALSE,"N";#N/A,#N/A,FALSE,"O"}</definedName>
    <definedName name="росія" localSheetId="23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15" hidden="1">{#N/A,#N/A,FALSE,"I";#N/A,#N/A,FALSE,"J";#N/A,#N/A,FALSE,"K";#N/A,#N/A,FALSE,"L";#N/A,#N/A,FALSE,"M";#N/A,#N/A,FALSE,"N";#N/A,#N/A,FALSE,"O"}</definedName>
    <definedName name="росія" localSheetId="16" hidden="1">{#N/A,#N/A,FALSE,"I";#N/A,#N/A,FALSE,"J";#N/A,#N/A,FALSE,"K";#N/A,#N/A,FALSE,"L";#N/A,#N/A,FALSE,"M";#N/A,#N/A,FALSE,"N";#N/A,#N/A,FALSE,"O"}</definedName>
    <definedName name="росія" localSheetId="20" hidden="1">{#N/A,#N/A,FALSE,"I";#N/A,#N/A,FALSE,"J";#N/A,#N/A,FALSE,"K";#N/A,#N/A,FALSE,"L";#N/A,#N/A,FALSE,"M";#N/A,#N/A,FALSE,"N";#N/A,#N/A,FALSE,"O"}</definedName>
    <definedName name="росія" localSheetId="21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8" hidden="1">{#N/A,#N/A,FALSE,"I";#N/A,#N/A,FALSE,"J";#N/A,#N/A,FALSE,"K";#N/A,#N/A,FALSE,"L";#N/A,#N/A,FALSE,"M";#N/A,#N/A,FALSE,"N";#N/A,#N/A,FALSE,"O"}</definedName>
    <definedName name="росія" localSheetId="50" hidden="1">{#N/A,#N/A,FALSE,"I";#N/A,#N/A,FALSE,"J";#N/A,#N/A,FALSE,"K";#N/A,#N/A,FALSE,"L";#N/A,#N/A,FALSE,"M";#N/A,#N/A,FALSE,"N";#N/A,#N/A,FALSE,"O"}</definedName>
    <definedName name="росія" localSheetId="52" hidden="1">{#N/A,#N/A,FALSE,"I";#N/A,#N/A,FALSE,"J";#N/A,#N/A,FALSE,"K";#N/A,#N/A,FALSE,"L";#N/A,#N/A,FALSE,"M";#N/A,#N/A,FALSE,"N";#N/A,#N/A,FALSE,"O"}</definedName>
    <definedName name="росія" localSheetId="53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90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30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4" hidden="1">{#N/A,#N/A,FALSE,"I";#N/A,#N/A,FALSE,"J";#N/A,#N/A,FALSE,"K";#N/A,#N/A,FALSE,"L";#N/A,#N/A,FALSE,"M";#N/A,#N/A,FALSE,"N";#N/A,#N/A,FALSE,"O"}</definedName>
    <definedName name="росія_1" localSheetId="23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16" hidden="1">{#N/A,#N/A,FALSE,"I";#N/A,#N/A,FALSE,"J";#N/A,#N/A,FALSE,"K";#N/A,#N/A,FALSE,"L";#N/A,#N/A,FALSE,"M";#N/A,#N/A,FALSE,"N";#N/A,#N/A,FALSE,"O"}</definedName>
    <definedName name="росія_1" localSheetId="20" hidden="1">{#N/A,#N/A,FALSE,"I";#N/A,#N/A,FALSE,"J";#N/A,#N/A,FALSE,"K";#N/A,#N/A,FALSE,"L";#N/A,#N/A,FALSE,"M";#N/A,#N/A,FALSE,"N";#N/A,#N/A,FALSE,"O"}</definedName>
    <definedName name="росія_1" localSheetId="21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40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8" hidden="1">{#N/A,#N/A,FALSE,"I";#N/A,#N/A,FALSE,"J";#N/A,#N/A,FALSE,"K";#N/A,#N/A,FALSE,"L";#N/A,#N/A,FALSE,"M";#N/A,#N/A,FALSE,"N";#N/A,#N/A,FALSE,"O"}</definedName>
    <definedName name="росія_1" localSheetId="50" hidden="1">{#N/A,#N/A,FALSE,"I";#N/A,#N/A,FALSE,"J";#N/A,#N/A,FALSE,"K";#N/A,#N/A,FALSE,"L";#N/A,#N/A,FALSE,"M";#N/A,#N/A,FALSE,"N";#N/A,#N/A,FALSE,"O"}</definedName>
    <definedName name="росія_1" localSheetId="52" hidden="1">{#N/A,#N/A,FALSE,"I";#N/A,#N/A,FALSE,"J";#N/A,#N/A,FALSE,"K";#N/A,#N/A,FALSE,"L";#N/A,#N/A,FALSE,"M";#N/A,#N/A,FALSE,"N";#N/A,#N/A,FALSE,"O"}</definedName>
    <definedName name="росія_1" localSheetId="53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8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90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30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7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4" hidden="1">{#N/A,#N/A,FALSE,"I";#N/A,#N/A,FALSE,"J";#N/A,#N/A,FALSE,"K";#N/A,#N/A,FALSE,"L";#N/A,#N/A,FALSE,"M";#N/A,#N/A,FALSE,"N";#N/A,#N/A,FALSE,"O"}</definedName>
    <definedName name="росія_2" localSheetId="23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16" hidden="1">{#N/A,#N/A,FALSE,"I";#N/A,#N/A,FALSE,"J";#N/A,#N/A,FALSE,"K";#N/A,#N/A,FALSE,"L";#N/A,#N/A,FALSE,"M";#N/A,#N/A,FALSE,"N";#N/A,#N/A,FALSE,"O"}</definedName>
    <definedName name="росія_2" localSheetId="20" hidden="1">{#N/A,#N/A,FALSE,"I";#N/A,#N/A,FALSE,"J";#N/A,#N/A,FALSE,"K";#N/A,#N/A,FALSE,"L";#N/A,#N/A,FALSE,"M";#N/A,#N/A,FALSE,"N";#N/A,#N/A,FALSE,"O"}</definedName>
    <definedName name="росія_2" localSheetId="21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40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8" hidden="1">{#N/A,#N/A,FALSE,"I";#N/A,#N/A,FALSE,"J";#N/A,#N/A,FALSE,"K";#N/A,#N/A,FALSE,"L";#N/A,#N/A,FALSE,"M";#N/A,#N/A,FALSE,"N";#N/A,#N/A,FALSE,"O"}</definedName>
    <definedName name="росія_2" localSheetId="50" hidden="1">{#N/A,#N/A,FALSE,"I";#N/A,#N/A,FALSE,"J";#N/A,#N/A,FALSE,"K";#N/A,#N/A,FALSE,"L";#N/A,#N/A,FALSE,"M";#N/A,#N/A,FALSE,"N";#N/A,#N/A,FALSE,"O"}</definedName>
    <definedName name="росія_2" localSheetId="52" hidden="1">{#N/A,#N/A,FALSE,"I";#N/A,#N/A,FALSE,"J";#N/A,#N/A,FALSE,"K";#N/A,#N/A,FALSE,"L";#N/A,#N/A,FALSE,"M";#N/A,#N/A,FALSE,"N";#N/A,#N/A,FALSE,"O"}</definedName>
    <definedName name="росія_2" localSheetId="53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8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90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30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7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4" hidden="1">{"MONA",#N/A,FALSE,"S"}</definedName>
    <definedName name="ррпеак" localSheetId="23" hidden="1">{"MONA",#N/A,FALSE,"S"}</definedName>
    <definedName name="ррпеак" localSheetId="25" hidden="1">{"MONA",#N/A,FALSE,"S"}</definedName>
    <definedName name="ррпеак" localSheetId="26" hidden="1">{"MONA",#N/A,FALSE,"S"}</definedName>
    <definedName name="ррпеак" localSheetId="27" hidden="1">{"MONA",#N/A,FALSE,"S"}</definedName>
    <definedName name="ррпеак" localSheetId="15" hidden="1">{"MONA",#N/A,FALSE,"S"}</definedName>
    <definedName name="ррпеак" localSheetId="16" hidden="1">{"MONA",#N/A,FALSE,"S"}</definedName>
    <definedName name="ррпеак" localSheetId="20" hidden="1">{"MONA",#N/A,FALSE,"S"}</definedName>
    <definedName name="ррпеак" localSheetId="21" hidden="1">{"MONA",#N/A,FALSE,"S"}</definedName>
    <definedName name="ррпеак" localSheetId="31" hidden="1">{"MONA",#N/A,FALSE,"S"}</definedName>
    <definedName name="ррпеак" localSheetId="40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34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8" hidden="1">{"MONA",#N/A,FALSE,"S"}</definedName>
    <definedName name="ррпеак" localSheetId="50" hidden="1">{"MONA",#N/A,FALSE,"S"}</definedName>
    <definedName name="ррпеак" localSheetId="52" hidden="1">{"MONA",#N/A,FALSE,"S"}</definedName>
    <definedName name="ррпеак" localSheetId="53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5" hidden="1">{"MONA",#N/A,FALSE,"S"}</definedName>
    <definedName name="ррпеак" localSheetId="74" hidden="1">{"MONA",#N/A,FALSE,"S"}</definedName>
    <definedName name="ррпеак" localSheetId="75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80" hidden="1">{"MONA",#N/A,FALSE,"S"}</definedName>
    <definedName name="ррпеак" localSheetId="90" hidden="1">{"MONA",#N/A,FALSE,"S"}</definedName>
    <definedName name="ррпеак" localSheetId="82" hidden="1">{"MONA",#N/A,FALSE,"S"}</definedName>
    <definedName name="ррпеак" localSheetId="83" hidden="1">{"MONA",#N/A,FALSE,"S"}</definedName>
    <definedName name="ррпеак" localSheetId="88" hidden="1">{"MONA",#N/A,FALSE,"S"}</definedName>
    <definedName name="ррпеак" localSheetId="30" hidden="1">{"MONA",#N/A,FALSE,"S"}</definedName>
    <definedName name="ррпеак" localSheetId="78" hidden="1">{"MONA",#N/A,FALSE,"S"}</definedName>
    <definedName name="ррпеак" localSheetId="7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4" hidden="1">{"MONA",#N/A,FALSE,"S"}</definedName>
    <definedName name="ррпеак_1" localSheetId="23" hidden="1">{"MONA",#N/A,FALSE,"S"}</definedName>
    <definedName name="ррпеак_1" localSheetId="25" hidden="1">{"MONA",#N/A,FALSE,"S"}</definedName>
    <definedName name="ррпеак_1" localSheetId="26" hidden="1">{"MONA",#N/A,FALSE,"S"}</definedName>
    <definedName name="ррпеак_1" localSheetId="27" hidden="1">{"MONA",#N/A,FALSE,"S"}</definedName>
    <definedName name="ррпеак_1" localSheetId="16" hidden="1">{"MONA",#N/A,FALSE,"S"}</definedName>
    <definedName name="ррпеак_1" localSheetId="20" hidden="1">{"MONA",#N/A,FALSE,"S"}</definedName>
    <definedName name="ррпеак_1" localSheetId="21" hidden="1">{"MONA",#N/A,FALSE,"S"}</definedName>
    <definedName name="ррпеак_1" localSheetId="31" hidden="1">{"MONA",#N/A,FALSE,"S"}</definedName>
    <definedName name="ррпеак_1" localSheetId="40" hidden="1">{"MONA",#N/A,FALSE,"S"}</definedName>
    <definedName name="ррпеак_1" localSheetId="42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45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34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48" hidden="1">{"MONA",#N/A,FALSE,"S"}</definedName>
    <definedName name="ррпеак_1" localSheetId="50" hidden="1">{"MONA",#N/A,FALSE,"S"}</definedName>
    <definedName name="ррпеак_1" localSheetId="52" hidden="1">{"MONA",#N/A,FALSE,"S"}</definedName>
    <definedName name="ррпеак_1" localSheetId="53" hidden="1">{"MONA",#N/A,FALSE,"S"}</definedName>
    <definedName name="ррпеак_1" localSheetId="55" hidden="1">{"MONA",#N/A,FALSE,"S"}</definedName>
    <definedName name="ррпеак_1" localSheetId="58" hidden="1">{"MONA",#N/A,FALSE,"S"}</definedName>
    <definedName name="ррпеак_1" localSheetId="59" hidden="1">{"MONA",#N/A,FALSE,"S"}</definedName>
    <definedName name="ррпеак_1" localSheetId="61" hidden="1">{"MONA",#N/A,FALSE,"S"}</definedName>
    <definedName name="ррпеак_1" localSheetId="65" hidden="1">{"MONA",#N/A,FALSE,"S"}</definedName>
    <definedName name="ррпеак_1" localSheetId="74" hidden="1">{"MONA",#N/A,FALSE,"S"}</definedName>
    <definedName name="ррпеак_1" localSheetId="75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3" hidden="1">{"MONA",#N/A,FALSE,"S"}</definedName>
    <definedName name="ррпеак_1" localSheetId="90" hidden="1">{"MONA",#N/A,FALSE,"S"}</definedName>
    <definedName name="ррпеак_1" localSheetId="83" hidden="1">{"MONA",#N/A,FALSE,"S"}</definedName>
    <definedName name="ррпеак_1" localSheetId="88" hidden="1">{"MONA",#N/A,FALSE,"S"}</definedName>
    <definedName name="ррпеак_1" localSheetId="30" hidden="1">{"MONA",#N/A,FALSE,"S"}</definedName>
    <definedName name="ррпеак_1" localSheetId="78" hidden="1">{"MONA",#N/A,FALSE,"S"}</definedName>
    <definedName name="ррпеак_1" localSheetId="7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4" hidden="1">{"MONA",#N/A,FALSE,"S"}</definedName>
    <definedName name="ррпеак_2" localSheetId="23" hidden="1">{"MONA",#N/A,FALSE,"S"}</definedName>
    <definedName name="ррпеак_2" localSheetId="25" hidden="1">{"MONA",#N/A,FALSE,"S"}</definedName>
    <definedName name="ррпеак_2" localSheetId="26" hidden="1">{"MONA",#N/A,FALSE,"S"}</definedName>
    <definedName name="ррпеак_2" localSheetId="27" hidden="1">{"MONA",#N/A,FALSE,"S"}</definedName>
    <definedName name="ррпеак_2" localSheetId="16" hidden="1">{"MONA",#N/A,FALSE,"S"}</definedName>
    <definedName name="ррпеак_2" localSheetId="20" hidden="1">{"MONA",#N/A,FALSE,"S"}</definedName>
    <definedName name="ррпеак_2" localSheetId="21" hidden="1">{"MONA",#N/A,FALSE,"S"}</definedName>
    <definedName name="ррпеак_2" localSheetId="31" hidden="1">{"MONA",#N/A,FALSE,"S"}</definedName>
    <definedName name="ррпеак_2" localSheetId="40" hidden="1">{"MONA",#N/A,FALSE,"S"}</definedName>
    <definedName name="ррпеак_2" localSheetId="42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45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34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48" hidden="1">{"MONA",#N/A,FALSE,"S"}</definedName>
    <definedName name="ррпеак_2" localSheetId="50" hidden="1">{"MONA",#N/A,FALSE,"S"}</definedName>
    <definedName name="ррпеак_2" localSheetId="52" hidden="1">{"MONA",#N/A,FALSE,"S"}</definedName>
    <definedName name="ррпеак_2" localSheetId="53" hidden="1">{"MONA",#N/A,FALSE,"S"}</definedName>
    <definedName name="ррпеак_2" localSheetId="55" hidden="1">{"MONA",#N/A,FALSE,"S"}</definedName>
    <definedName name="ррпеак_2" localSheetId="58" hidden="1">{"MONA",#N/A,FALSE,"S"}</definedName>
    <definedName name="ррпеак_2" localSheetId="59" hidden="1">{"MONA",#N/A,FALSE,"S"}</definedName>
    <definedName name="ррпеак_2" localSheetId="61" hidden="1">{"MONA",#N/A,FALSE,"S"}</definedName>
    <definedName name="ррпеак_2" localSheetId="65" hidden="1">{"MONA",#N/A,FALSE,"S"}</definedName>
    <definedName name="ррпеак_2" localSheetId="74" hidden="1">{"MONA",#N/A,FALSE,"S"}</definedName>
    <definedName name="ррпеак_2" localSheetId="75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3" hidden="1">{"MONA",#N/A,FALSE,"S"}</definedName>
    <definedName name="ррпеак_2" localSheetId="90" hidden="1">{"MONA",#N/A,FALSE,"S"}</definedName>
    <definedName name="ррпеак_2" localSheetId="83" hidden="1">{"MONA",#N/A,FALSE,"S"}</definedName>
    <definedName name="ррпеак_2" localSheetId="88" hidden="1">{"MONA",#N/A,FALSE,"S"}</definedName>
    <definedName name="ррпеак_2" localSheetId="30" hidden="1">{"MONA",#N/A,FALSE,"S"}</definedName>
    <definedName name="ррпеак_2" localSheetId="78" hidden="1">{"MONA",#N/A,FALSE,"S"}</definedName>
    <definedName name="ррпеак_2" localSheetId="7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4" hidden="1">{#N/A,#N/A,FALSE,"Лист4"}</definedName>
    <definedName name="рррр" localSheetId="23" hidden="1">{#N/A,#N/A,FALSE,"Лист4"}</definedName>
    <definedName name="рррр" localSheetId="25" hidden="1">{#N/A,#N/A,FALSE,"Лист4"}</definedName>
    <definedName name="рррр" localSheetId="26" hidden="1">{#N/A,#N/A,FALSE,"Лист4"}</definedName>
    <definedName name="рррр" localSheetId="27" hidden="1">{#N/A,#N/A,FALSE,"Лист4"}</definedName>
    <definedName name="рррр" localSheetId="15" hidden="1">{#N/A,#N/A,FALSE,"Лист4"}</definedName>
    <definedName name="рррр" localSheetId="16" hidden="1">{#N/A,#N/A,FALSE,"Лист4"}</definedName>
    <definedName name="рррр" localSheetId="20" hidden="1">{#N/A,#N/A,FALSE,"Лист4"}</definedName>
    <definedName name="рррр" localSheetId="21" hidden="1">{#N/A,#N/A,FALSE,"Лист4"}</definedName>
    <definedName name="рррр" localSheetId="31" hidden="1">{#N/A,#N/A,FALSE,"Лист4"}</definedName>
    <definedName name="рррр" localSheetId="40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45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34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50" hidden="1">{#N/A,#N/A,FALSE,"Лист4"}</definedName>
    <definedName name="рррр" localSheetId="52" hidden="1">{#N/A,#N/A,FALSE,"Лист4"}</definedName>
    <definedName name="рррр" localSheetId="53" hidden="1">{#N/A,#N/A,FALSE,"Лист4"}</definedName>
    <definedName name="рррр" localSheetId="55" hidden="1">{#N/A,#N/A,FALSE,"Лист4"}</definedName>
    <definedName name="рррр" localSheetId="58" hidden="1">{#N/A,#N/A,FALSE,"Лист4"}</definedName>
    <definedName name="рррр" localSheetId="59" hidden="1">{#N/A,#N/A,FALSE,"Лист4"}</definedName>
    <definedName name="рррр" localSheetId="61" hidden="1">{#N/A,#N/A,FALSE,"Лист4"}</definedName>
    <definedName name="рррр" localSheetId="65" hidden="1">{#N/A,#N/A,FALSE,"Лист4"}</definedName>
    <definedName name="рррр" localSheetId="74" hidden="1">{#N/A,#N/A,FALSE,"Лист4"}</definedName>
    <definedName name="рррр" localSheetId="75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3" hidden="1">{#N/A,#N/A,FALSE,"Лист4"}</definedName>
    <definedName name="рррр" localSheetId="80" hidden="1">{#N/A,#N/A,FALSE,"Лист4"}</definedName>
    <definedName name="рррр" localSheetId="90" hidden="1">{#N/A,#N/A,FALSE,"Лист4"}</definedName>
    <definedName name="рррр" localSheetId="82" hidden="1">{#N/A,#N/A,FALSE,"Лист4"}</definedName>
    <definedName name="рррр" localSheetId="83" hidden="1">{#N/A,#N/A,FALSE,"Лист4"}</definedName>
    <definedName name="рррр" localSheetId="88" hidden="1">{#N/A,#N/A,FALSE,"Лист4"}</definedName>
    <definedName name="рррр" localSheetId="30" hidden="1">{#N/A,#N/A,FALSE,"Лист4"}</definedName>
    <definedName name="рррр" localSheetId="78" hidden="1">{#N/A,#N/A,FALSE,"Лист4"}</definedName>
    <definedName name="рррр" localSheetId="7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4" hidden="1">{#N/A,#N/A,FALSE,"SimInp1";#N/A,#N/A,FALSE,"SimInp2";#N/A,#N/A,FALSE,"SimOut1";#N/A,#N/A,FALSE,"SimOut2";#N/A,#N/A,FALSE,"SimOut3";#N/A,#N/A,FALSE,"SimOut4";#N/A,#N/A,FALSE,"SimOut5"}</definedName>
    <definedName name="рррррр" localSheetId="23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15" hidden="1">{#N/A,#N/A,FALSE,"SimInp1";#N/A,#N/A,FALSE,"SimInp2";#N/A,#N/A,FALSE,"SimOut1";#N/A,#N/A,FALSE,"SimOut2";#N/A,#N/A,FALSE,"SimOut3";#N/A,#N/A,FALSE,"SimOut4";#N/A,#N/A,FALSE,"SimOut5"}</definedName>
    <definedName name="рррррр" localSheetId="16" hidden="1">{#N/A,#N/A,FALSE,"SimInp1";#N/A,#N/A,FALSE,"SimInp2";#N/A,#N/A,FALSE,"SimOut1";#N/A,#N/A,FALSE,"SimOut2";#N/A,#N/A,FALSE,"SimOut3";#N/A,#N/A,FALSE,"SimOut4";#N/A,#N/A,FALSE,"SimOut5"}</definedName>
    <definedName name="рррррр" localSheetId="20" hidden="1">{#N/A,#N/A,FALSE,"SimInp1";#N/A,#N/A,FALSE,"SimInp2";#N/A,#N/A,FALSE,"SimOut1";#N/A,#N/A,FALSE,"SimOut2";#N/A,#N/A,FALSE,"SimOut3";#N/A,#N/A,FALSE,"SimOut4";#N/A,#N/A,FALSE,"SimOut5"}</definedName>
    <definedName name="рррррр" localSheetId="21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8" hidden="1">{#N/A,#N/A,FALSE,"SimInp1";#N/A,#N/A,FALSE,"SimInp2";#N/A,#N/A,FALSE,"SimOut1";#N/A,#N/A,FALSE,"SimOut2";#N/A,#N/A,FALSE,"SimOut3";#N/A,#N/A,FALSE,"SimOut4";#N/A,#N/A,FALSE,"SimOut5"}</definedName>
    <definedName name="рррррр" localSheetId="50" hidden="1">{#N/A,#N/A,FALSE,"SimInp1";#N/A,#N/A,FALSE,"SimInp2";#N/A,#N/A,FALSE,"SimOut1";#N/A,#N/A,FALSE,"SimOut2";#N/A,#N/A,FALSE,"SimOut3";#N/A,#N/A,FALSE,"SimOut4";#N/A,#N/A,FALSE,"SimOut5"}</definedName>
    <definedName name="рррррр" localSheetId="52" hidden="1">{#N/A,#N/A,FALSE,"SimInp1";#N/A,#N/A,FALSE,"SimInp2";#N/A,#N/A,FALSE,"SimOut1";#N/A,#N/A,FALSE,"SimOut2";#N/A,#N/A,FALSE,"SimOut3";#N/A,#N/A,FALSE,"SimOut4";#N/A,#N/A,FALSE,"SimOut5"}</definedName>
    <definedName name="рррррр" localSheetId="53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90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30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4" hidden="1">{#N/A,#N/A,FALSE,"SimInp1";#N/A,#N/A,FALSE,"SimInp2";#N/A,#N/A,FALSE,"SimOut1";#N/A,#N/A,FALSE,"SimOut2";#N/A,#N/A,FALSE,"SimOut3";#N/A,#N/A,FALSE,"SimOut4";#N/A,#N/A,FALSE,"SimOut5"}</definedName>
    <definedName name="рррррр_1" localSheetId="23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16" hidden="1">{#N/A,#N/A,FALSE,"SimInp1";#N/A,#N/A,FALSE,"SimInp2";#N/A,#N/A,FALSE,"SimOut1";#N/A,#N/A,FALSE,"SimOut2";#N/A,#N/A,FALSE,"SimOut3";#N/A,#N/A,FALSE,"SimOut4";#N/A,#N/A,FALSE,"SimOut5"}</definedName>
    <definedName name="рррррр_1" localSheetId="20" hidden="1">{#N/A,#N/A,FALSE,"SimInp1";#N/A,#N/A,FALSE,"SimInp2";#N/A,#N/A,FALSE,"SimOut1";#N/A,#N/A,FALSE,"SimOut2";#N/A,#N/A,FALSE,"SimOut3";#N/A,#N/A,FALSE,"SimOut4";#N/A,#N/A,FALSE,"SimOut5"}</definedName>
    <definedName name="рррррр_1" localSheetId="21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40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8" hidden="1">{#N/A,#N/A,FALSE,"SimInp1";#N/A,#N/A,FALSE,"SimInp2";#N/A,#N/A,FALSE,"SimOut1";#N/A,#N/A,FALSE,"SimOut2";#N/A,#N/A,FALSE,"SimOut3";#N/A,#N/A,FALSE,"SimOut4";#N/A,#N/A,FALSE,"SimOut5"}</definedName>
    <definedName name="рррррр_1" localSheetId="50" hidden="1">{#N/A,#N/A,FALSE,"SimInp1";#N/A,#N/A,FALSE,"SimInp2";#N/A,#N/A,FALSE,"SimOut1";#N/A,#N/A,FALSE,"SimOut2";#N/A,#N/A,FALSE,"SimOut3";#N/A,#N/A,FALSE,"SimOut4";#N/A,#N/A,FALSE,"SimOut5"}</definedName>
    <definedName name="рррррр_1" localSheetId="52" hidden="1">{#N/A,#N/A,FALSE,"SimInp1";#N/A,#N/A,FALSE,"SimInp2";#N/A,#N/A,FALSE,"SimOut1";#N/A,#N/A,FALSE,"SimOut2";#N/A,#N/A,FALSE,"SimOut3";#N/A,#N/A,FALSE,"SimOut4";#N/A,#N/A,FALSE,"SimOut5"}</definedName>
    <definedName name="рррррр_1" localSheetId="53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8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90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30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7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4" hidden="1">{#N/A,#N/A,FALSE,"SimInp1";#N/A,#N/A,FALSE,"SimInp2";#N/A,#N/A,FALSE,"SimOut1";#N/A,#N/A,FALSE,"SimOut2";#N/A,#N/A,FALSE,"SimOut3";#N/A,#N/A,FALSE,"SimOut4";#N/A,#N/A,FALSE,"SimOut5"}</definedName>
    <definedName name="рррррр_2" localSheetId="23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16" hidden="1">{#N/A,#N/A,FALSE,"SimInp1";#N/A,#N/A,FALSE,"SimInp2";#N/A,#N/A,FALSE,"SimOut1";#N/A,#N/A,FALSE,"SimOut2";#N/A,#N/A,FALSE,"SimOut3";#N/A,#N/A,FALSE,"SimOut4";#N/A,#N/A,FALSE,"SimOut5"}</definedName>
    <definedName name="рррррр_2" localSheetId="20" hidden="1">{#N/A,#N/A,FALSE,"SimInp1";#N/A,#N/A,FALSE,"SimInp2";#N/A,#N/A,FALSE,"SimOut1";#N/A,#N/A,FALSE,"SimOut2";#N/A,#N/A,FALSE,"SimOut3";#N/A,#N/A,FALSE,"SimOut4";#N/A,#N/A,FALSE,"SimOut5"}</definedName>
    <definedName name="рррррр_2" localSheetId="21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40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8" hidden="1">{#N/A,#N/A,FALSE,"SimInp1";#N/A,#N/A,FALSE,"SimInp2";#N/A,#N/A,FALSE,"SimOut1";#N/A,#N/A,FALSE,"SimOut2";#N/A,#N/A,FALSE,"SimOut3";#N/A,#N/A,FALSE,"SimOut4";#N/A,#N/A,FALSE,"SimOut5"}</definedName>
    <definedName name="рррррр_2" localSheetId="50" hidden="1">{#N/A,#N/A,FALSE,"SimInp1";#N/A,#N/A,FALSE,"SimInp2";#N/A,#N/A,FALSE,"SimOut1";#N/A,#N/A,FALSE,"SimOut2";#N/A,#N/A,FALSE,"SimOut3";#N/A,#N/A,FALSE,"SimOut4";#N/A,#N/A,FALSE,"SimOut5"}</definedName>
    <definedName name="рррррр_2" localSheetId="52" hidden="1">{#N/A,#N/A,FALSE,"SimInp1";#N/A,#N/A,FALSE,"SimInp2";#N/A,#N/A,FALSE,"SimOut1";#N/A,#N/A,FALSE,"SimOut2";#N/A,#N/A,FALSE,"SimOut3";#N/A,#N/A,FALSE,"SimOut4";#N/A,#N/A,FALSE,"SimOut5"}</definedName>
    <definedName name="рррррр_2" localSheetId="53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8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90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30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7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4" hidden="1">{"MONA",#N/A,FALSE,"S"}</definedName>
    <definedName name="РРРРРРРРРРРРРРРРРРРРРРРРРРР" localSheetId="23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16" hidden="1">{"MONA",#N/A,FALSE,"S"}</definedName>
    <definedName name="РРРРРРРРРРРРРРРРРРРРРРРРРРР" localSheetId="20" hidden="1">{"MONA",#N/A,FALSE,"S"}</definedName>
    <definedName name="РРРРРРРРРРРРРРРРРРРРРРРРРРР" localSheetId="21" hidden="1">{"MONA",#N/A,FALSE,"S"}</definedName>
    <definedName name="РРРРРРРРРРРРРРРРРРРРРРРРРРР" localSheetId="31" hidden="1">{"MONA",#N/A,FALSE,"S"}</definedName>
    <definedName name="РРРРРРРРРРРРРРРРРРРРРРРРРРР" localSheetId="40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8" hidden="1">{"MONA",#N/A,FALSE,"S"}</definedName>
    <definedName name="РРРРРРРРРРРРРРРРРРРРРРРРРРР" localSheetId="50" hidden="1">{"MONA",#N/A,FALSE,"S"}</definedName>
    <definedName name="РРРРРРРРРРРРРРРРРРРРРРРРРРР" localSheetId="52" hidden="1">{"MONA",#N/A,FALSE,"S"}</definedName>
    <definedName name="РРРРРРРРРРРРРРРРРРРРРРРРРРР" localSheetId="53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8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90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30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7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4" hidden="1">{"MONA",#N/A,FALSE,"S"}</definedName>
    <definedName name="РРРРРРРРРРРРРРРРРРРРРРРРРРР_1" localSheetId="23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16" hidden="1">{"MONA",#N/A,FALSE,"S"}</definedName>
    <definedName name="РРРРРРРРРРРРРРРРРРРРРРРРРРР_1" localSheetId="20" hidden="1">{"MONA",#N/A,FALSE,"S"}</definedName>
    <definedName name="РРРРРРРРРРРРРРРРРРРРРРРРРРР_1" localSheetId="21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40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8" hidden="1">{"MONA",#N/A,FALSE,"S"}</definedName>
    <definedName name="РРРРРРРРРРРРРРРРРРРРРРРРРРР_1" localSheetId="50" hidden="1">{"MONA",#N/A,FALSE,"S"}</definedName>
    <definedName name="РРРРРРРРРРРРРРРРРРРРРРРРРРР_1" localSheetId="52" hidden="1">{"MONA",#N/A,FALSE,"S"}</definedName>
    <definedName name="РРРРРРРРРРРРРРРРРРРРРРРРРРР_1" localSheetId="53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8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90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30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7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4" hidden="1">{"MONA",#N/A,FALSE,"S"}</definedName>
    <definedName name="РРРРРРРРРРРРРРРРРРРРРРРРРРР_2" localSheetId="23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16" hidden="1">{"MONA",#N/A,FALSE,"S"}</definedName>
    <definedName name="РРРРРРРРРРРРРРРРРРРРРРРРРРР_2" localSheetId="20" hidden="1">{"MONA",#N/A,FALSE,"S"}</definedName>
    <definedName name="РРРРРРРРРРРРРРРРРРРРРРРРРРР_2" localSheetId="21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40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8" hidden="1">{"MONA",#N/A,FALSE,"S"}</definedName>
    <definedName name="РРРРРРРРРРРРРРРРРРРРРРРРРРР_2" localSheetId="50" hidden="1">{"MONA",#N/A,FALSE,"S"}</definedName>
    <definedName name="РРРРРРРРРРРРРРРРРРРРРРРРРРР_2" localSheetId="52" hidden="1">{"MONA",#N/A,FALSE,"S"}</definedName>
    <definedName name="РРРРРРРРРРРРРРРРРРРРРРРРРРР_2" localSheetId="53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8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90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30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79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4" hidden="1">{#N/A,#N/A,FALSE,"Лист4"}</definedName>
    <definedName name="сми" localSheetId="23" hidden="1">{#N/A,#N/A,FALSE,"Лист4"}</definedName>
    <definedName name="сми" localSheetId="25" hidden="1">{#N/A,#N/A,FALSE,"Лист4"}</definedName>
    <definedName name="сми" localSheetId="26" hidden="1">{#N/A,#N/A,FALSE,"Лист4"}</definedName>
    <definedName name="сми" localSheetId="27" hidden="1">{#N/A,#N/A,FALSE,"Лист4"}</definedName>
    <definedName name="сми" localSheetId="15" hidden="1">{#N/A,#N/A,FALSE,"Лист4"}</definedName>
    <definedName name="сми" localSheetId="16" hidden="1">{#N/A,#N/A,FALSE,"Лист4"}</definedName>
    <definedName name="сми" localSheetId="20" hidden="1">{#N/A,#N/A,FALSE,"Лист4"}</definedName>
    <definedName name="сми" localSheetId="21" hidden="1">{#N/A,#N/A,FALSE,"Лист4"}</definedName>
    <definedName name="сми" localSheetId="31" hidden="1">{#N/A,#N/A,FALSE,"Лист4"}</definedName>
    <definedName name="сми" localSheetId="40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45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34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50" hidden="1">{#N/A,#N/A,FALSE,"Лист4"}</definedName>
    <definedName name="сми" localSheetId="52" hidden="1">{#N/A,#N/A,FALSE,"Лист4"}</definedName>
    <definedName name="сми" localSheetId="53" hidden="1">{#N/A,#N/A,FALSE,"Лист4"}</definedName>
    <definedName name="сми" localSheetId="55" hidden="1">{#N/A,#N/A,FALSE,"Лист4"}</definedName>
    <definedName name="сми" localSheetId="58" hidden="1">{#N/A,#N/A,FALSE,"Лист4"}</definedName>
    <definedName name="сми" localSheetId="59" hidden="1">{#N/A,#N/A,FALSE,"Лист4"}</definedName>
    <definedName name="сми" localSheetId="61" hidden="1">{#N/A,#N/A,FALSE,"Лист4"}</definedName>
    <definedName name="сми" localSheetId="65" hidden="1">{#N/A,#N/A,FALSE,"Лист4"}</definedName>
    <definedName name="сми" localSheetId="74" hidden="1">{#N/A,#N/A,FALSE,"Лист4"}</definedName>
    <definedName name="сми" localSheetId="75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3" hidden="1">{#N/A,#N/A,FALSE,"Лист4"}</definedName>
    <definedName name="сми" localSheetId="80" hidden="1">{#N/A,#N/A,FALSE,"Лист4"}</definedName>
    <definedName name="сми" localSheetId="90" hidden="1">{#N/A,#N/A,FALSE,"Лист4"}</definedName>
    <definedName name="сми" localSheetId="82" hidden="1">{#N/A,#N/A,FALSE,"Лист4"}</definedName>
    <definedName name="сми" localSheetId="83" hidden="1">{#N/A,#N/A,FALSE,"Лист4"}</definedName>
    <definedName name="сми" localSheetId="88" hidden="1">{#N/A,#N/A,FALSE,"Лист4"}</definedName>
    <definedName name="сми" localSheetId="30" hidden="1">{#N/A,#N/A,FALSE,"Лист4"}</definedName>
    <definedName name="сми" localSheetId="78" hidden="1">{#N/A,#N/A,FALSE,"Лист4"}</definedName>
    <definedName name="сми" localSheetId="79" hidden="1">{#N/A,#N/A,FALSE,"Лист4"}</definedName>
    <definedName name="сми" hidden="1">{#N/A,#N/A,FALSE,"Лист4"}</definedName>
    <definedName name="Список">'[21]146024'!$A$8:$A$88</definedName>
    <definedName name="сс" localSheetId="1" hidden="1">{#N/A,#N/A,FALSE,"Лист4"}</definedName>
    <definedName name="сс" localSheetId="14" hidden="1">{#N/A,#N/A,FALSE,"Лист4"}</definedName>
    <definedName name="сс" localSheetId="23" hidden="1">{#N/A,#N/A,FALSE,"Лист4"}</definedName>
    <definedName name="сс" localSheetId="25" hidden="1">{#N/A,#N/A,FALSE,"Лист4"}</definedName>
    <definedName name="сс" localSheetId="26" hidden="1">{#N/A,#N/A,FALSE,"Лист4"}</definedName>
    <definedName name="сс" localSheetId="27" hidden="1">{#N/A,#N/A,FALSE,"Лист4"}</definedName>
    <definedName name="сс" localSheetId="15" hidden="1">{#N/A,#N/A,FALSE,"Лист4"}</definedName>
    <definedName name="сс" localSheetId="16" hidden="1">{#N/A,#N/A,FALSE,"Лист4"}</definedName>
    <definedName name="сс" localSheetId="20" hidden="1">{#N/A,#N/A,FALSE,"Лист4"}</definedName>
    <definedName name="сс" localSheetId="21" hidden="1">{#N/A,#N/A,FALSE,"Лист4"}</definedName>
    <definedName name="сс" localSheetId="31" hidden="1">{#N/A,#N/A,FALSE,"Лист4"}</definedName>
    <definedName name="сс" localSheetId="40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45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34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50" hidden="1">{#N/A,#N/A,FALSE,"Лист4"}</definedName>
    <definedName name="сс" localSheetId="52" hidden="1">{#N/A,#N/A,FALSE,"Лист4"}</definedName>
    <definedName name="сс" localSheetId="53" hidden="1">{#N/A,#N/A,FALSE,"Лист4"}</definedName>
    <definedName name="сс" localSheetId="55" hidden="1">{#N/A,#N/A,FALSE,"Лист4"}</definedName>
    <definedName name="сс" localSheetId="58" hidden="1">{#N/A,#N/A,FALSE,"Лист4"}</definedName>
    <definedName name="сс" localSheetId="59" hidden="1">{#N/A,#N/A,FALSE,"Лист4"}</definedName>
    <definedName name="сс" localSheetId="61" hidden="1">{#N/A,#N/A,FALSE,"Лист4"}</definedName>
    <definedName name="сс" localSheetId="65" hidden="1">{#N/A,#N/A,FALSE,"Лист4"}</definedName>
    <definedName name="сс" localSheetId="74" hidden="1">{#N/A,#N/A,FALSE,"Лист4"}</definedName>
    <definedName name="сс" localSheetId="75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3" hidden="1">{#N/A,#N/A,FALSE,"Лист4"}</definedName>
    <definedName name="сс" localSheetId="80" hidden="1">{#N/A,#N/A,FALSE,"Лист4"}</definedName>
    <definedName name="сс" localSheetId="90" hidden="1">{#N/A,#N/A,FALSE,"Лист4"}</definedName>
    <definedName name="сс" localSheetId="82" hidden="1">{#N/A,#N/A,FALSE,"Лист4"}</definedName>
    <definedName name="сс" localSheetId="83" hidden="1">{#N/A,#N/A,FALSE,"Лист4"}</definedName>
    <definedName name="сс" localSheetId="88" hidden="1">{#N/A,#N/A,FALSE,"Лист4"}</definedName>
    <definedName name="сс" localSheetId="30" hidden="1">{#N/A,#N/A,FALSE,"Лист4"}</definedName>
    <definedName name="сс" localSheetId="78" hidden="1">{#N/A,#N/A,FALSE,"Лист4"}</definedName>
    <definedName name="сс" localSheetId="7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4" hidden="1">{#N/A,#N/A,FALSE,"т17-1банки (2)"}</definedName>
    <definedName name="стельм." localSheetId="23" hidden="1">{#N/A,#N/A,FALSE,"т17-1банки (2)"}</definedName>
    <definedName name="стельм." localSheetId="25" hidden="1">{#N/A,#N/A,FALSE,"т17-1банки (2)"}</definedName>
    <definedName name="стельм." localSheetId="26" hidden="1">{#N/A,#N/A,FALSE,"т17-1банки (2)"}</definedName>
    <definedName name="стельм." localSheetId="27" hidden="1">{#N/A,#N/A,FALSE,"т17-1банки (2)"}</definedName>
    <definedName name="стельм." localSheetId="15" hidden="1">{#N/A,#N/A,FALSE,"т17-1банки (2)"}</definedName>
    <definedName name="стельм." localSheetId="16" hidden="1">{#N/A,#N/A,FALSE,"т17-1банки (2)"}</definedName>
    <definedName name="стельм." localSheetId="20" hidden="1">{#N/A,#N/A,FALSE,"т17-1банки (2)"}</definedName>
    <definedName name="стельм." localSheetId="21" hidden="1">{#N/A,#N/A,FALSE,"т17-1банки (2)"}</definedName>
    <definedName name="стельм." localSheetId="31" hidden="1">{#N/A,#N/A,FALSE,"т17-1банки (2)"}</definedName>
    <definedName name="стельм." localSheetId="40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45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34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50" hidden="1">{#N/A,#N/A,FALSE,"т17-1банки (2)"}</definedName>
    <definedName name="стельм." localSheetId="52" hidden="1">{#N/A,#N/A,FALSE,"т17-1банки (2)"}</definedName>
    <definedName name="стельм." localSheetId="53" hidden="1">{#N/A,#N/A,FALSE,"т17-1банки (2)"}</definedName>
    <definedName name="стельм." localSheetId="55" hidden="1">{#N/A,#N/A,FALSE,"т17-1банки (2)"}</definedName>
    <definedName name="стельм." localSheetId="58" hidden="1">{#N/A,#N/A,FALSE,"т17-1банки (2)"}</definedName>
    <definedName name="стельм." localSheetId="59" hidden="1">{#N/A,#N/A,FALSE,"т17-1банки (2)"}</definedName>
    <definedName name="стельм." localSheetId="61" hidden="1">{#N/A,#N/A,FALSE,"т17-1банки (2)"}</definedName>
    <definedName name="стельм." localSheetId="65" hidden="1">{#N/A,#N/A,FALSE,"т17-1банки (2)"}</definedName>
    <definedName name="стельм." localSheetId="74" hidden="1">{#N/A,#N/A,FALSE,"т17-1банки (2)"}</definedName>
    <definedName name="стельм." localSheetId="75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3" hidden="1">{#N/A,#N/A,FALSE,"т17-1банки (2)"}</definedName>
    <definedName name="стельм." localSheetId="80" hidden="1">{#N/A,#N/A,FALSE,"т17-1банки (2)"}</definedName>
    <definedName name="стельм." localSheetId="90" hidden="1">{#N/A,#N/A,FALSE,"т17-1банки (2)"}</definedName>
    <definedName name="стельм." localSheetId="82" hidden="1">{#N/A,#N/A,FALSE,"т17-1банки (2)"}</definedName>
    <definedName name="стельм." localSheetId="83" hidden="1">{#N/A,#N/A,FALSE,"т17-1банки (2)"}</definedName>
    <definedName name="стельм." localSheetId="88" hidden="1">{#N/A,#N/A,FALSE,"т17-1банки (2)"}</definedName>
    <definedName name="стельм." localSheetId="30" hidden="1">{#N/A,#N/A,FALSE,"т17-1банки (2)"}</definedName>
    <definedName name="стельм." localSheetId="78" hidden="1">{#N/A,#N/A,FALSE,"т17-1банки (2)"}</definedName>
    <definedName name="стельм." localSheetId="7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4" hidden="1">{#N/A,#N/A,FALSE,"Лист4"}</definedName>
    <definedName name="сум" localSheetId="23" hidden="1">{#N/A,#N/A,FALSE,"Лист4"}</definedName>
    <definedName name="сум" localSheetId="25" hidden="1">{#N/A,#N/A,FALSE,"Лист4"}</definedName>
    <definedName name="сум" localSheetId="26" hidden="1">{#N/A,#N/A,FALSE,"Лист4"}</definedName>
    <definedName name="сум" localSheetId="27" hidden="1">{#N/A,#N/A,FALSE,"Лист4"}</definedName>
    <definedName name="сум" localSheetId="15" hidden="1">{#N/A,#N/A,FALSE,"Лист4"}</definedName>
    <definedName name="сум" localSheetId="16" hidden="1">{#N/A,#N/A,FALSE,"Лист4"}</definedName>
    <definedName name="сум" localSheetId="20" hidden="1">{#N/A,#N/A,FALSE,"Лист4"}</definedName>
    <definedName name="сум" localSheetId="21" hidden="1">{#N/A,#N/A,FALSE,"Лист4"}</definedName>
    <definedName name="сум" localSheetId="31" hidden="1">{#N/A,#N/A,FALSE,"Лист4"}</definedName>
    <definedName name="сум" localSheetId="40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45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34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50" hidden="1">{#N/A,#N/A,FALSE,"Лист4"}</definedName>
    <definedName name="сум" localSheetId="52" hidden="1">{#N/A,#N/A,FALSE,"Лист4"}</definedName>
    <definedName name="сум" localSheetId="53" hidden="1">{#N/A,#N/A,FALSE,"Лист4"}</definedName>
    <definedName name="сум" localSheetId="55" hidden="1">{#N/A,#N/A,FALSE,"Лист4"}</definedName>
    <definedName name="сум" localSheetId="58" hidden="1">{#N/A,#N/A,FALSE,"Лист4"}</definedName>
    <definedName name="сум" localSheetId="59" hidden="1">{#N/A,#N/A,FALSE,"Лист4"}</definedName>
    <definedName name="сум" localSheetId="61" hidden="1">{#N/A,#N/A,FALSE,"Лист4"}</definedName>
    <definedName name="сум" localSheetId="65" hidden="1">{#N/A,#N/A,FALSE,"Лист4"}</definedName>
    <definedName name="сум" localSheetId="74" hidden="1">{#N/A,#N/A,FALSE,"Лист4"}</definedName>
    <definedName name="сум" localSheetId="75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3" hidden="1">{#N/A,#N/A,FALSE,"Лист4"}</definedName>
    <definedName name="сум" localSheetId="80" hidden="1">{#N/A,#N/A,FALSE,"Лист4"}</definedName>
    <definedName name="сум" localSheetId="90" hidden="1">{#N/A,#N/A,FALSE,"Лист4"}</definedName>
    <definedName name="сум" localSheetId="82" hidden="1">{#N/A,#N/A,FALSE,"Лист4"}</definedName>
    <definedName name="сум" localSheetId="83" hidden="1">{#N/A,#N/A,FALSE,"Лист4"}</definedName>
    <definedName name="сум" localSheetId="88" hidden="1">{#N/A,#N/A,FALSE,"Лист4"}</definedName>
    <definedName name="сум" localSheetId="30" hidden="1">{#N/A,#N/A,FALSE,"Лист4"}</definedName>
    <definedName name="сум" localSheetId="78" hidden="1">{#N/A,#N/A,FALSE,"Лист4"}</definedName>
    <definedName name="сум" localSheetId="7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4" hidden="1">{#N/A,#N/A,FALSE,"Лист4"}</definedName>
    <definedName name="Суми" localSheetId="23" hidden="1">{#N/A,#N/A,FALSE,"Лист4"}</definedName>
    <definedName name="Суми" localSheetId="25" hidden="1">{#N/A,#N/A,FALSE,"Лист4"}</definedName>
    <definedName name="Суми" localSheetId="26" hidden="1">{#N/A,#N/A,FALSE,"Лист4"}</definedName>
    <definedName name="Суми" localSheetId="27" hidden="1">{#N/A,#N/A,FALSE,"Лист4"}</definedName>
    <definedName name="Суми" localSheetId="15" hidden="1">{#N/A,#N/A,FALSE,"Лист4"}</definedName>
    <definedName name="Суми" localSheetId="16" hidden="1">{#N/A,#N/A,FALSE,"Лист4"}</definedName>
    <definedName name="Суми" localSheetId="20" hidden="1">{#N/A,#N/A,FALSE,"Лист4"}</definedName>
    <definedName name="Суми" localSheetId="21" hidden="1">{#N/A,#N/A,FALSE,"Лист4"}</definedName>
    <definedName name="Суми" localSheetId="31" hidden="1">{#N/A,#N/A,FALSE,"Лист4"}</definedName>
    <definedName name="Суми" localSheetId="40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45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34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50" hidden="1">{#N/A,#N/A,FALSE,"Лист4"}</definedName>
    <definedName name="Суми" localSheetId="52" hidden="1">{#N/A,#N/A,FALSE,"Лист4"}</definedName>
    <definedName name="Суми" localSheetId="53" hidden="1">{#N/A,#N/A,FALSE,"Лист4"}</definedName>
    <definedName name="Суми" localSheetId="55" hidden="1">{#N/A,#N/A,FALSE,"Лист4"}</definedName>
    <definedName name="Суми" localSheetId="58" hidden="1">{#N/A,#N/A,FALSE,"Лист4"}</definedName>
    <definedName name="Суми" localSheetId="59" hidden="1">{#N/A,#N/A,FALSE,"Лист4"}</definedName>
    <definedName name="Суми" localSheetId="61" hidden="1">{#N/A,#N/A,FALSE,"Лист4"}</definedName>
    <definedName name="Суми" localSheetId="65" hidden="1">{#N/A,#N/A,FALSE,"Лист4"}</definedName>
    <definedName name="Суми" localSheetId="74" hidden="1">{#N/A,#N/A,FALSE,"Лист4"}</definedName>
    <definedName name="Суми" localSheetId="75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3" hidden="1">{#N/A,#N/A,FALSE,"Лист4"}</definedName>
    <definedName name="Суми" localSheetId="80" hidden="1">{#N/A,#N/A,FALSE,"Лист4"}</definedName>
    <definedName name="Суми" localSheetId="90" hidden="1">{#N/A,#N/A,FALSE,"Лист4"}</definedName>
    <definedName name="Суми" localSheetId="82" hidden="1">{#N/A,#N/A,FALSE,"Лист4"}</definedName>
    <definedName name="Суми" localSheetId="83" hidden="1">{#N/A,#N/A,FALSE,"Лист4"}</definedName>
    <definedName name="Суми" localSheetId="88" hidden="1">{#N/A,#N/A,FALSE,"Лист4"}</definedName>
    <definedName name="Суми" localSheetId="30" hidden="1">{#N/A,#N/A,FALSE,"Лист4"}</definedName>
    <definedName name="Суми" localSheetId="78" hidden="1">{#N/A,#N/A,FALSE,"Лист4"}</definedName>
    <definedName name="Суми" localSheetId="79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4" hidden="1">{#N/A,#N/A,FALSE,"Лист4"}</definedName>
    <definedName name="счу" localSheetId="23" hidden="1">{#N/A,#N/A,FALSE,"Лист4"}</definedName>
    <definedName name="счу" localSheetId="25" hidden="1">{#N/A,#N/A,FALSE,"Лист4"}</definedName>
    <definedName name="счу" localSheetId="26" hidden="1">{#N/A,#N/A,FALSE,"Лист4"}</definedName>
    <definedName name="счу" localSheetId="27" hidden="1">{#N/A,#N/A,FALSE,"Лист4"}</definedName>
    <definedName name="счу" localSheetId="15" hidden="1">{#N/A,#N/A,FALSE,"Лист4"}</definedName>
    <definedName name="счу" localSheetId="16" hidden="1">{#N/A,#N/A,FALSE,"Лист4"}</definedName>
    <definedName name="счу" localSheetId="20" hidden="1">{#N/A,#N/A,FALSE,"Лист4"}</definedName>
    <definedName name="счу" localSheetId="21" hidden="1">{#N/A,#N/A,FALSE,"Лист4"}</definedName>
    <definedName name="счу" localSheetId="31" hidden="1">{#N/A,#N/A,FALSE,"Лист4"}</definedName>
    <definedName name="счу" localSheetId="40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45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34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50" hidden="1">{#N/A,#N/A,FALSE,"Лист4"}</definedName>
    <definedName name="счу" localSheetId="52" hidden="1">{#N/A,#N/A,FALSE,"Лист4"}</definedName>
    <definedName name="счу" localSheetId="53" hidden="1">{#N/A,#N/A,FALSE,"Лист4"}</definedName>
    <definedName name="счу" localSheetId="55" hidden="1">{#N/A,#N/A,FALSE,"Лист4"}</definedName>
    <definedName name="счу" localSheetId="58" hidden="1">{#N/A,#N/A,FALSE,"Лист4"}</definedName>
    <definedName name="счу" localSheetId="59" hidden="1">{#N/A,#N/A,FALSE,"Лист4"}</definedName>
    <definedName name="счу" localSheetId="61" hidden="1">{#N/A,#N/A,FALSE,"Лист4"}</definedName>
    <definedName name="счу" localSheetId="65" hidden="1">{#N/A,#N/A,FALSE,"Лист4"}</definedName>
    <definedName name="счу" localSheetId="74" hidden="1">{#N/A,#N/A,FALSE,"Лист4"}</definedName>
    <definedName name="счу" localSheetId="75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3" hidden="1">{#N/A,#N/A,FALSE,"Лист4"}</definedName>
    <definedName name="счу" localSheetId="80" hidden="1">{#N/A,#N/A,FALSE,"Лист4"}</definedName>
    <definedName name="счу" localSheetId="90" hidden="1">{#N/A,#N/A,FALSE,"Лист4"}</definedName>
    <definedName name="счу" localSheetId="82" hidden="1">{#N/A,#N/A,FALSE,"Лист4"}</definedName>
    <definedName name="счу" localSheetId="83" hidden="1">{#N/A,#N/A,FALSE,"Лист4"}</definedName>
    <definedName name="счу" localSheetId="88" hidden="1">{#N/A,#N/A,FALSE,"Лист4"}</definedName>
    <definedName name="счу" localSheetId="30" hidden="1">{#N/A,#N/A,FALSE,"Лист4"}</definedName>
    <definedName name="счу" localSheetId="78" hidden="1">{#N/A,#N/A,FALSE,"Лист4"}</definedName>
    <definedName name="счу" localSheetId="7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4" hidden="1">{#N/A,#N/A,FALSE,"Лист4"}</definedName>
    <definedName name="счя" localSheetId="23" hidden="1">{#N/A,#N/A,FALSE,"Лист4"}</definedName>
    <definedName name="счя" localSheetId="25" hidden="1">{#N/A,#N/A,FALSE,"Лист4"}</definedName>
    <definedName name="счя" localSheetId="26" hidden="1">{#N/A,#N/A,FALSE,"Лист4"}</definedName>
    <definedName name="счя" localSheetId="27" hidden="1">{#N/A,#N/A,FALSE,"Лист4"}</definedName>
    <definedName name="счя" localSheetId="15" hidden="1">{#N/A,#N/A,FALSE,"Лист4"}</definedName>
    <definedName name="счя" localSheetId="16" hidden="1">{#N/A,#N/A,FALSE,"Лист4"}</definedName>
    <definedName name="счя" localSheetId="20" hidden="1">{#N/A,#N/A,FALSE,"Лист4"}</definedName>
    <definedName name="счя" localSheetId="21" hidden="1">{#N/A,#N/A,FALSE,"Лист4"}</definedName>
    <definedName name="счя" localSheetId="31" hidden="1">{#N/A,#N/A,FALSE,"Лист4"}</definedName>
    <definedName name="счя" localSheetId="40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45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34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50" hidden="1">{#N/A,#N/A,FALSE,"Лист4"}</definedName>
    <definedName name="счя" localSheetId="52" hidden="1">{#N/A,#N/A,FALSE,"Лист4"}</definedName>
    <definedName name="счя" localSheetId="53" hidden="1">{#N/A,#N/A,FALSE,"Лист4"}</definedName>
    <definedName name="счя" localSheetId="55" hidden="1">{#N/A,#N/A,FALSE,"Лист4"}</definedName>
    <definedName name="счя" localSheetId="58" hidden="1">{#N/A,#N/A,FALSE,"Лист4"}</definedName>
    <definedName name="счя" localSheetId="59" hidden="1">{#N/A,#N/A,FALSE,"Лист4"}</definedName>
    <definedName name="счя" localSheetId="61" hidden="1">{#N/A,#N/A,FALSE,"Лист4"}</definedName>
    <definedName name="счя" localSheetId="65" hidden="1">{#N/A,#N/A,FALSE,"Лист4"}</definedName>
    <definedName name="счя" localSheetId="74" hidden="1">{#N/A,#N/A,FALSE,"Лист4"}</definedName>
    <definedName name="счя" localSheetId="75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3" hidden="1">{#N/A,#N/A,FALSE,"Лист4"}</definedName>
    <definedName name="счя" localSheetId="80" hidden="1">{#N/A,#N/A,FALSE,"Лист4"}</definedName>
    <definedName name="счя" localSheetId="90" hidden="1">{#N/A,#N/A,FALSE,"Лист4"}</definedName>
    <definedName name="счя" localSheetId="82" hidden="1">{#N/A,#N/A,FALSE,"Лист4"}</definedName>
    <definedName name="счя" localSheetId="83" hidden="1">{#N/A,#N/A,FALSE,"Лист4"}</definedName>
    <definedName name="счя" localSheetId="88" hidden="1">{#N/A,#N/A,FALSE,"Лист4"}</definedName>
    <definedName name="счя" localSheetId="30" hidden="1">{#N/A,#N/A,FALSE,"Лист4"}</definedName>
    <definedName name="счя" localSheetId="78" hidden="1">{#N/A,#N/A,FALSE,"Лист4"}</definedName>
    <definedName name="счя" localSheetId="79" hidden="1">{#N/A,#N/A,FALSE,"Лист4"}</definedName>
    <definedName name="счя" hidden="1">{#N/A,#N/A,FALSE,"Лист4"}</definedName>
    <definedName name="т01" localSheetId="14">#REF!</definedName>
    <definedName name="т01" localSheetId="23">#REF!</definedName>
    <definedName name="т01" localSheetId="25">#REF!</definedName>
    <definedName name="т01" localSheetId="26">#REF!</definedName>
    <definedName name="т01" localSheetId="27">#REF!</definedName>
    <definedName name="т01" localSheetId="16">#REF!</definedName>
    <definedName name="т01" localSheetId="20">#REF!</definedName>
    <definedName name="т01" localSheetId="21">#REF!</definedName>
    <definedName name="т01" localSheetId="40">#REF!</definedName>
    <definedName name="т01" localSheetId="42">#REF!</definedName>
    <definedName name="т01" localSheetId="33">#REF!</definedName>
    <definedName name="т01" localSheetId="34">#REF!</definedName>
    <definedName name="т01" localSheetId="39">#REF!</definedName>
    <definedName name="т01" localSheetId="46">#REF!</definedName>
    <definedName name="т01" localSheetId="49">#REF!</definedName>
    <definedName name="т01" localSheetId="52">#REF!</definedName>
    <definedName name="т01" localSheetId="55">#REF!</definedName>
    <definedName name="т01" localSheetId="59">#REF!</definedName>
    <definedName name="т01" localSheetId="61">#REF!</definedName>
    <definedName name="т01" localSheetId="65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90">#REF!</definedName>
    <definedName name="т01" localSheetId="83">#REF!</definedName>
    <definedName name="т01" localSheetId="88">#REF!</definedName>
    <definedName name="т01" localSheetId="64">#REF!</definedName>
    <definedName name="т01" localSheetId="62">#REF!</definedName>
    <definedName name="т01" localSheetId="78">#REF!</definedName>
    <definedName name="т01" localSheetId="79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4" hidden="1">{#N/A,#N/A,FALSE,"т04"}</definedName>
    <definedName name="т05" localSheetId="23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15" hidden="1">{#N/A,#N/A,FALSE,"т04"}</definedName>
    <definedName name="т05" localSheetId="16" hidden="1">{#N/A,#N/A,FALSE,"т04"}</definedName>
    <definedName name="т05" localSheetId="20" hidden="1">{#N/A,#N/A,FALSE,"т04"}</definedName>
    <definedName name="т05" localSheetId="21" hidden="1">{#N/A,#N/A,FALSE,"т04"}</definedName>
    <definedName name="т05" localSheetId="31" hidden="1">{#N/A,#N/A,FALSE,"т04"}</definedName>
    <definedName name="т05" localSheetId="40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34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8" hidden="1">{#N/A,#N/A,FALSE,"т04"}</definedName>
    <definedName name="т05" localSheetId="50" hidden="1">{#N/A,#N/A,FALSE,"т04"}</definedName>
    <definedName name="т05" localSheetId="52" hidden="1">{#N/A,#N/A,FALSE,"т04"}</definedName>
    <definedName name="т05" localSheetId="53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5" hidden="1">{#N/A,#N/A,FALSE,"т04"}</definedName>
    <definedName name="т05" localSheetId="74" hidden="1">{#N/A,#N/A,FALSE,"т04"}</definedName>
    <definedName name="т05" localSheetId="75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80" hidden="1">{#N/A,#N/A,FALSE,"т04"}</definedName>
    <definedName name="т05" localSheetId="90" hidden="1">{#N/A,#N/A,FALSE,"т04"}</definedName>
    <definedName name="т05" localSheetId="82" hidden="1">{#N/A,#N/A,FALSE,"т04"}</definedName>
    <definedName name="т05" localSheetId="83" hidden="1">{#N/A,#N/A,FALSE,"т04"}</definedName>
    <definedName name="т05" localSheetId="88" hidden="1">{#N/A,#N/A,FALSE,"т04"}</definedName>
    <definedName name="т05" localSheetId="30" hidden="1">{#N/A,#N/A,FALSE,"т04"}</definedName>
    <definedName name="т05" localSheetId="78" hidden="1">{#N/A,#N/A,FALSE,"т04"}</definedName>
    <definedName name="т05" localSheetId="79" hidden="1">{#N/A,#N/A,FALSE,"т04"}</definedName>
    <definedName name="т05" hidden="1">{#N/A,#N/A,FALSE,"т04"}</definedName>
    <definedName name="т05_2" localSheetId="1" hidden="1">{#N/A,#N/A,FALSE,"т04"}</definedName>
    <definedName name="т05_2" localSheetId="14" hidden="1">{#N/A,#N/A,FALSE,"т04"}</definedName>
    <definedName name="т05_2" localSheetId="23" hidden="1">{#N/A,#N/A,FALSE,"т04"}</definedName>
    <definedName name="т05_2" localSheetId="25" hidden="1">{#N/A,#N/A,FALSE,"т04"}</definedName>
    <definedName name="т05_2" localSheetId="26" hidden="1">{#N/A,#N/A,FALSE,"т04"}</definedName>
    <definedName name="т05_2" localSheetId="27" hidden="1">{#N/A,#N/A,FALSE,"т04"}</definedName>
    <definedName name="т05_2" localSheetId="16" hidden="1">{#N/A,#N/A,FALSE,"т04"}</definedName>
    <definedName name="т05_2" localSheetId="20" hidden="1">{#N/A,#N/A,FALSE,"т04"}</definedName>
    <definedName name="т05_2" localSheetId="21" hidden="1">{#N/A,#N/A,FALSE,"т04"}</definedName>
    <definedName name="т05_2" localSheetId="31" hidden="1">{#N/A,#N/A,FALSE,"т04"}</definedName>
    <definedName name="т05_2" localSheetId="40" hidden="1">{#N/A,#N/A,FALSE,"т04"}</definedName>
    <definedName name="т05_2" localSheetId="42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45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34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48" hidden="1">{#N/A,#N/A,FALSE,"т04"}</definedName>
    <definedName name="т05_2" localSheetId="50" hidden="1">{#N/A,#N/A,FALSE,"т04"}</definedName>
    <definedName name="т05_2" localSheetId="52" hidden="1">{#N/A,#N/A,FALSE,"т04"}</definedName>
    <definedName name="т05_2" localSheetId="53" hidden="1">{#N/A,#N/A,FALSE,"т04"}</definedName>
    <definedName name="т05_2" localSheetId="55" hidden="1">{#N/A,#N/A,FALSE,"т04"}</definedName>
    <definedName name="т05_2" localSheetId="58" hidden="1">{#N/A,#N/A,FALSE,"т04"}</definedName>
    <definedName name="т05_2" localSheetId="59" hidden="1">{#N/A,#N/A,FALSE,"т04"}</definedName>
    <definedName name="т05_2" localSheetId="61" hidden="1">{#N/A,#N/A,FALSE,"т04"}</definedName>
    <definedName name="т05_2" localSheetId="65" hidden="1">{#N/A,#N/A,FALSE,"т04"}</definedName>
    <definedName name="т05_2" localSheetId="74" hidden="1">{#N/A,#N/A,FALSE,"т04"}</definedName>
    <definedName name="т05_2" localSheetId="75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3" hidden="1">{#N/A,#N/A,FALSE,"т04"}</definedName>
    <definedName name="т05_2" localSheetId="90" hidden="1">{#N/A,#N/A,FALSE,"т04"}</definedName>
    <definedName name="т05_2" localSheetId="83" hidden="1">{#N/A,#N/A,FALSE,"т04"}</definedName>
    <definedName name="т05_2" localSheetId="88" hidden="1">{#N/A,#N/A,FALSE,"т04"}</definedName>
    <definedName name="т05_2" localSheetId="30" hidden="1">{#N/A,#N/A,FALSE,"т04"}</definedName>
    <definedName name="т05_2" localSheetId="78" hidden="1">{#N/A,#N/A,FALSE,"т04"}</definedName>
    <definedName name="т05_2" localSheetId="7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4" hidden="1">{#N/A,#N/A,FALSE,"т04"}</definedName>
    <definedName name="т05_2_1" localSheetId="23" hidden="1">{#N/A,#N/A,FALSE,"т04"}</definedName>
    <definedName name="т05_2_1" localSheetId="25" hidden="1">{#N/A,#N/A,FALSE,"т04"}</definedName>
    <definedName name="т05_2_1" localSheetId="26" hidden="1">{#N/A,#N/A,FALSE,"т04"}</definedName>
    <definedName name="т05_2_1" localSheetId="27" hidden="1">{#N/A,#N/A,FALSE,"т04"}</definedName>
    <definedName name="т05_2_1" localSheetId="16" hidden="1">{#N/A,#N/A,FALSE,"т04"}</definedName>
    <definedName name="т05_2_1" localSheetId="20" hidden="1">{#N/A,#N/A,FALSE,"т04"}</definedName>
    <definedName name="т05_2_1" localSheetId="21" hidden="1">{#N/A,#N/A,FALSE,"т04"}</definedName>
    <definedName name="т05_2_1" localSheetId="31" hidden="1">{#N/A,#N/A,FALSE,"т04"}</definedName>
    <definedName name="т05_2_1" localSheetId="40" hidden="1">{#N/A,#N/A,FALSE,"т04"}</definedName>
    <definedName name="т05_2_1" localSheetId="42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45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34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48" hidden="1">{#N/A,#N/A,FALSE,"т04"}</definedName>
    <definedName name="т05_2_1" localSheetId="50" hidden="1">{#N/A,#N/A,FALSE,"т04"}</definedName>
    <definedName name="т05_2_1" localSheetId="52" hidden="1">{#N/A,#N/A,FALSE,"т04"}</definedName>
    <definedName name="т05_2_1" localSheetId="53" hidden="1">{#N/A,#N/A,FALSE,"т04"}</definedName>
    <definedName name="т05_2_1" localSheetId="55" hidden="1">{#N/A,#N/A,FALSE,"т04"}</definedName>
    <definedName name="т05_2_1" localSheetId="58" hidden="1">{#N/A,#N/A,FALSE,"т04"}</definedName>
    <definedName name="т05_2_1" localSheetId="59" hidden="1">{#N/A,#N/A,FALSE,"т04"}</definedName>
    <definedName name="т05_2_1" localSheetId="61" hidden="1">{#N/A,#N/A,FALSE,"т04"}</definedName>
    <definedName name="т05_2_1" localSheetId="65" hidden="1">{#N/A,#N/A,FALSE,"т04"}</definedName>
    <definedName name="т05_2_1" localSheetId="74" hidden="1">{#N/A,#N/A,FALSE,"т04"}</definedName>
    <definedName name="т05_2_1" localSheetId="75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3" hidden="1">{#N/A,#N/A,FALSE,"т04"}</definedName>
    <definedName name="т05_2_1" localSheetId="90" hidden="1">{#N/A,#N/A,FALSE,"т04"}</definedName>
    <definedName name="т05_2_1" localSheetId="83" hidden="1">{#N/A,#N/A,FALSE,"т04"}</definedName>
    <definedName name="т05_2_1" localSheetId="88" hidden="1">{#N/A,#N/A,FALSE,"т04"}</definedName>
    <definedName name="т05_2_1" localSheetId="30" hidden="1">{#N/A,#N/A,FALSE,"т04"}</definedName>
    <definedName name="т05_2_1" localSheetId="78" hidden="1">{#N/A,#N/A,FALSE,"т04"}</definedName>
    <definedName name="т05_2_1" localSheetId="79" hidden="1">{#N/A,#N/A,FALSE,"т04"}</definedName>
    <definedName name="т05_2_1" hidden="1">{#N/A,#N/A,FALSE,"т04"}</definedName>
    <definedName name="т06" localSheetId="14">#REF!</definedName>
    <definedName name="т06" localSheetId="23">#REF!</definedName>
    <definedName name="т06" localSheetId="25">#REF!</definedName>
    <definedName name="т06" localSheetId="26">#REF!</definedName>
    <definedName name="т06" localSheetId="27">#REF!</definedName>
    <definedName name="т06" localSheetId="16">#REF!</definedName>
    <definedName name="т06" localSheetId="20">#REF!</definedName>
    <definedName name="т06" localSheetId="21">#REF!</definedName>
    <definedName name="т06" localSheetId="40">#REF!</definedName>
    <definedName name="т06" localSheetId="42">#REF!</definedName>
    <definedName name="т06" localSheetId="33">#REF!</definedName>
    <definedName name="т06" localSheetId="34">#REF!</definedName>
    <definedName name="т06" localSheetId="39">#REF!</definedName>
    <definedName name="т06" localSheetId="46">#REF!</definedName>
    <definedName name="т06" localSheetId="49">#REF!</definedName>
    <definedName name="т06" localSheetId="52">#REF!</definedName>
    <definedName name="т06" localSheetId="55">#REF!</definedName>
    <definedName name="т06" localSheetId="59">#REF!</definedName>
    <definedName name="т06" localSheetId="61">#REF!</definedName>
    <definedName name="т06" localSheetId="65">#REF!</definedName>
    <definedName name="т06" localSheetId="66">#REF!</definedName>
    <definedName name="т06" localSheetId="67">#REF!</definedName>
    <definedName name="т06" localSheetId="71">#REF!</definedName>
    <definedName name="т06" localSheetId="72">#REF!</definedName>
    <definedName name="т06" localSheetId="90">#REF!</definedName>
    <definedName name="т06" localSheetId="83">#REF!</definedName>
    <definedName name="т06" localSheetId="88">#REF!</definedName>
    <definedName name="т06" localSheetId="64">#REF!</definedName>
    <definedName name="т06" localSheetId="62">#REF!</definedName>
    <definedName name="т06" localSheetId="78">#REF!</definedName>
    <definedName name="т06" localSheetId="79">#REF!</definedName>
    <definedName name="т06">#REF!</definedName>
    <definedName name="т07КБ98" localSheetId="43">'[14]т07(98)'!$A$1</definedName>
    <definedName name="т07КБ98" localSheetId="68">'[15]т07(98)'!$A$1</definedName>
    <definedName name="т07КБ98" localSheetId="69">'[15]т07(98)'!$A$1</definedName>
    <definedName name="т07КБ98" localSheetId="72">'[15]т07(98)'!$A$1</definedName>
    <definedName name="т07КБ98" localSheetId="78">'[15]т07(98)'!$A$1</definedName>
    <definedName name="т07КБ98">'[15]т07(98)'!$A$1</definedName>
    <definedName name="т09СЕ98" localSheetId="43">'[26]т09(98) по сек-рам ек-ки'!$A$1</definedName>
    <definedName name="т09СЕ98" localSheetId="68">'[27]т09(98) по сек-рам ек-ки'!$A$1</definedName>
    <definedName name="т09СЕ98" localSheetId="69">'[27]т09(98) по сек-рам ек-ки'!$A$1</definedName>
    <definedName name="т09СЕ98" localSheetId="72">'[27]т09(98) по сек-рам ек-ки'!$A$1</definedName>
    <definedName name="т09СЕ98" localSheetId="78">'[27]т09(98) по сек-рам ек-ки'!$A$1</definedName>
    <definedName name="т09СЕ98">'[27]т09(98) по сек-рам ек-ки'!$A$1</definedName>
    <definedName name="т15" localSheetId="43">[28]т15!$A$1</definedName>
    <definedName name="т15" localSheetId="68">[29]т15!$A$1</definedName>
    <definedName name="т15" localSheetId="69">[29]т15!$A$1</definedName>
    <definedName name="т15" localSheetId="72">[29]т15!$A$1</definedName>
    <definedName name="т15" localSheetId="78">[29]т15!$A$1</definedName>
    <definedName name="т15">[29]т15!$A$1</definedName>
    <definedName name="т17.1" localSheetId="43">'[30]т17-1(шаблон)'!$A$1:$H$1</definedName>
    <definedName name="т17.1">'[31]т17-1(шаблон)'!$A$1:$H$1</definedName>
    <definedName name="т17.1.2001" localSheetId="43">'[30]т17-1(шаблон)'!$A$1:$H$1</definedName>
    <definedName name="т17.1.2001">'[31]т17-1(шаблон)'!$A$1:$H$1</definedName>
    <definedName name="т17.1обл2001" localSheetId="43">'[30]т17-1(шаблон)'!$A$1:$H$1</definedName>
    <definedName name="т17.1обл2001">'[31]т17-1(шаблон)'!$A$1:$H$1</definedName>
    <definedName name="т17.2" localSheetId="14">#REF!</definedName>
    <definedName name="т17.2" localSheetId="23">#REF!</definedName>
    <definedName name="т17.2" localSheetId="25">#REF!</definedName>
    <definedName name="т17.2" localSheetId="26">#REF!</definedName>
    <definedName name="т17.2" localSheetId="27">#REF!</definedName>
    <definedName name="т17.2" localSheetId="16">#REF!</definedName>
    <definedName name="т17.2" localSheetId="20">#REF!</definedName>
    <definedName name="т17.2" localSheetId="21">#REF!</definedName>
    <definedName name="т17.2" localSheetId="40">#REF!</definedName>
    <definedName name="т17.2" localSheetId="42">#REF!</definedName>
    <definedName name="т17.2" localSheetId="33">#REF!</definedName>
    <definedName name="т17.2" localSheetId="34">#REF!</definedName>
    <definedName name="т17.2" localSheetId="39">#REF!</definedName>
    <definedName name="т17.2" localSheetId="46">#REF!</definedName>
    <definedName name="т17.2" localSheetId="49">#REF!</definedName>
    <definedName name="т17.2" localSheetId="52">#REF!</definedName>
    <definedName name="т17.2" localSheetId="55">#REF!</definedName>
    <definedName name="т17.2" localSheetId="59">#REF!</definedName>
    <definedName name="т17.2" localSheetId="61">#REF!</definedName>
    <definedName name="т17.2" localSheetId="65">#REF!</definedName>
    <definedName name="т17.2" localSheetId="66">#REF!</definedName>
    <definedName name="т17.2" localSheetId="67">#REF!</definedName>
    <definedName name="т17.2" localSheetId="71">#REF!</definedName>
    <definedName name="т17.2" localSheetId="72">#REF!</definedName>
    <definedName name="т17.2" localSheetId="90">#REF!</definedName>
    <definedName name="т17.2" localSheetId="83">#REF!</definedName>
    <definedName name="т17.2" localSheetId="88">#REF!</definedName>
    <definedName name="т17.2" localSheetId="64">#REF!</definedName>
    <definedName name="т17.2" localSheetId="62">#REF!</definedName>
    <definedName name="т17.2" localSheetId="78">#REF!</definedName>
    <definedName name="т17.2" localSheetId="79">#REF!</definedName>
    <definedName name="т17.2">#REF!</definedName>
    <definedName name="т17.2.2001" localSheetId="43">'[32]т17-2 '!$A$1</definedName>
    <definedName name="т17.2.2001">'[33]т17-2 '!$A$1</definedName>
    <definedName name="т17.3" localSheetId="43">'[32]т17-3'!$A$1:$L$2</definedName>
    <definedName name="т17.3">'[33]т17-3'!$A$1:$L$2</definedName>
    <definedName name="т17.3.2001" localSheetId="43">'[32]т17-2 '!$A$1</definedName>
    <definedName name="т17.3.2001">'[33]т17-2 '!$A$1</definedName>
    <definedName name="т17.4" localSheetId="14">#REF!</definedName>
    <definedName name="т17.4" localSheetId="23">#REF!</definedName>
    <definedName name="т17.4" localSheetId="25">#REF!</definedName>
    <definedName name="т17.4" localSheetId="26">#REF!</definedName>
    <definedName name="т17.4" localSheetId="27">#REF!</definedName>
    <definedName name="т17.4" localSheetId="16">#REF!</definedName>
    <definedName name="т17.4" localSheetId="20">#REF!</definedName>
    <definedName name="т17.4" localSheetId="21">#REF!</definedName>
    <definedName name="т17.4" localSheetId="40">#REF!</definedName>
    <definedName name="т17.4" localSheetId="42">#REF!</definedName>
    <definedName name="т17.4" localSheetId="33">#REF!</definedName>
    <definedName name="т17.4" localSheetId="34">#REF!</definedName>
    <definedName name="т17.4" localSheetId="39">#REF!</definedName>
    <definedName name="т17.4" localSheetId="46">#REF!</definedName>
    <definedName name="т17.4" localSheetId="49">#REF!</definedName>
    <definedName name="т17.4" localSheetId="52">#REF!</definedName>
    <definedName name="т17.4" localSheetId="55">#REF!</definedName>
    <definedName name="т17.4" localSheetId="59">#REF!</definedName>
    <definedName name="т17.4" localSheetId="61">#REF!</definedName>
    <definedName name="т17.4" localSheetId="65">#REF!</definedName>
    <definedName name="т17.4" localSheetId="66">#REF!</definedName>
    <definedName name="т17.4" localSheetId="67">#REF!</definedName>
    <definedName name="т17.4" localSheetId="71">#REF!</definedName>
    <definedName name="т17.4" localSheetId="72">#REF!</definedName>
    <definedName name="т17.4" localSheetId="90">#REF!</definedName>
    <definedName name="т17.4" localSheetId="83">#REF!</definedName>
    <definedName name="т17.4" localSheetId="88">#REF!</definedName>
    <definedName name="т17.4" localSheetId="64">#REF!</definedName>
    <definedName name="т17.4" localSheetId="62">#REF!</definedName>
    <definedName name="т17.4" localSheetId="78">#REF!</definedName>
    <definedName name="т17.4" localSheetId="79">#REF!</definedName>
    <definedName name="т17.4">#REF!</definedName>
    <definedName name="т17.4.1999" localSheetId="14">#REF!</definedName>
    <definedName name="т17.4.1999" localSheetId="23">#REF!</definedName>
    <definedName name="т17.4.1999" localSheetId="25">#REF!</definedName>
    <definedName name="т17.4.1999" localSheetId="26">#REF!</definedName>
    <definedName name="т17.4.1999" localSheetId="27">#REF!</definedName>
    <definedName name="т17.4.1999" localSheetId="16">#REF!</definedName>
    <definedName name="т17.4.1999" localSheetId="20">#REF!</definedName>
    <definedName name="т17.4.1999" localSheetId="21">#REF!</definedName>
    <definedName name="т17.4.1999" localSheetId="40">#REF!</definedName>
    <definedName name="т17.4.1999" localSheetId="33">#REF!</definedName>
    <definedName name="т17.4.1999" localSheetId="34">#REF!</definedName>
    <definedName name="т17.4.1999" localSheetId="39">#REF!</definedName>
    <definedName name="т17.4.1999" localSheetId="46">#REF!</definedName>
    <definedName name="т17.4.1999" localSheetId="49">#REF!</definedName>
    <definedName name="т17.4.1999" localSheetId="52">#REF!</definedName>
    <definedName name="т17.4.1999" localSheetId="55">#REF!</definedName>
    <definedName name="т17.4.1999" localSheetId="59">#REF!</definedName>
    <definedName name="т17.4.1999" localSheetId="61">#REF!</definedName>
    <definedName name="т17.4.1999" localSheetId="65">#REF!</definedName>
    <definedName name="т17.4.1999" localSheetId="66">#REF!</definedName>
    <definedName name="т17.4.1999" localSheetId="67">#REF!</definedName>
    <definedName name="т17.4.1999" localSheetId="71">#REF!</definedName>
    <definedName name="т17.4.1999" localSheetId="72">#REF!</definedName>
    <definedName name="т17.4.1999" localSheetId="88">#REF!</definedName>
    <definedName name="т17.4.1999" localSheetId="64">#REF!</definedName>
    <definedName name="т17.4.1999" localSheetId="62">#REF!</definedName>
    <definedName name="т17.4.1999" localSheetId="78">#REF!</definedName>
    <definedName name="т17.4.1999" localSheetId="79">#REF!</definedName>
    <definedName name="т17.4.1999">#REF!</definedName>
    <definedName name="т17.4.2001" localSheetId="14">#REF!</definedName>
    <definedName name="т17.4.2001" localSheetId="23">#REF!</definedName>
    <definedName name="т17.4.2001" localSheetId="25">#REF!</definedName>
    <definedName name="т17.4.2001" localSheetId="26">#REF!</definedName>
    <definedName name="т17.4.2001" localSheetId="27">#REF!</definedName>
    <definedName name="т17.4.2001" localSheetId="16">#REF!</definedName>
    <definedName name="т17.4.2001" localSheetId="20">#REF!</definedName>
    <definedName name="т17.4.2001" localSheetId="21">#REF!</definedName>
    <definedName name="т17.4.2001" localSheetId="40">#REF!</definedName>
    <definedName name="т17.4.2001" localSheetId="33">#REF!</definedName>
    <definedName name="т17.4.2001" localSheetId="34">#REF!</definedName>
    <definedName name="т17.4.2001" localSheetId="39">#REF!</definedName>
    <definedName name="т17.4.2001" localSheetId="46">#REF!</definedName>
    <definedName name="т17.4.2001" localSheetId="49">#REF!</definedName>
    <definedName name="т17.4.2001" localSheetId="52">#REF!</definedName>
    <definedName name="т17.4.2001" localSheetId="55">#REF!</definedName>
    <definedName name="т17.4.2001" localSheetId="59">#REF!</definedName>
    <definedName name="т17.4.2001" localSheetId="61">#REF!</definedName>
    <definedName name="т17.4.2001" localSheetId="65">#REF!</definedName>
    <definedName name="т17.4.2001" localSheetId="66">#REF!</definedName>
    <definedName name="т17.4.2001" localSheetId="67">#REF!</definedName>
    <definedName name="т17.4.2001" localSheetId="71">#REF!</definedName>
    <definedName name="т17.4.2001" localSheetId="72">#REF!</definedName>
    <definedName name="т17.4.2001" localSheetId="88">#REF!</definedName>
    <definedName name="т17.4.2001" localSheetId="64">#REF!</definedName>
    <definedName name="т17.4.2001" localSheetId="62">#REF!</definedName>
    <definedName name="т17.4.2001" localSheetId="78">#REF!</definedName>
    <definedName name="т17.4.2001" localSheetId="79">#REF!</definedName>
    <definedName name="т17.4.2001">#REF!</definedName>
    <definedName name="т17.5" localSheetId="14">#REF!</definedName>
    <definedName name="т17.5" localSheetId="23">#REF!</definedName>
    <definedName name="т17.5" localSheetId="25">#REF!</definedName>
    <definedName name="т17.5" localSheetId="26">#REF!</definedName>
    <definedName name="т17.5" localSheetId="27">#REF!</definedName>
    <definedName name="т17.5" localSheetId="16">#REF!</definedName>
    <definedName name="т17.5" localSheetId="20">#REF!</definedName>
    <definedName name="т17.5" localSheetId="21">#REF!</definedName>
    <definedName name="т17.5" localSheetId="40">#REF!</definedName>
    <definedName name="т17.5" localSheetId="33">#REF!</definedName>
    <definedName name="т17.5" localSheetId="39">#REF!</definedName>
    <definedName name="т17.5" localSheetId="46">#REF!</definedName>
    <definedName name="т17.5" localSheetId="49">#REF!</definedName>
    <definedName name="т17.5" localSheetId="65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64">#REF!</definedName>
    <definedName name="т17.5" localSheetId="62">#REF!</definedName>
    <definedName name="т17.5" localSheetId="78">#REF!</definedName>
    <definedName name="т17.5" localSheetId="79">#REF!</definedName>
    <definedName name="т17.5">#REF!</definedName>
    <definedName name="т17.5.2001" localSheetId="14">#REF!</definedName>
    <definedName name="т17.5.2001" localSheetId="23">#REF!</definedName>
    <definedName name="т17.5.2001" localSheetId="25">#REF!</definedName>
    <definedName name="т17.5.2001" localSheetId="26">#REF!</definedName>
    <definedName name="т17.5.2001" localSheetId="27">#REF!</definedName>
    <definedName name="т17.5.2001" localSheetId="16">#REF!</definedName>
    <definedName name="т17.5.2001" localSheetId="20">#REF!</definedName>
    <definedName name="т17.5.2001" localSheetId="21">#REF!</definedName>
    <definedName name="т17.5.2001" localSheetId="40">#REF!</definedName>
    <definedName name="т17.5.2001" localSheetId="33">#REF!</definedName>
    <definedName name="т17.5.2001" localSheetId="39">#REF!</definedName>
    <definedName name="т17.5.2001" localSheetId="46">#REF!</definedName>
    <definedName name="т17.5.2001" localSheetId="49">#REF!</definedName>
    <definedName name="т17.5.2001" localSheetId="65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64">#REF!</definedName>
    <definedName name="т17.5.2001" localSheetId="62">#REF!</definedName>
    <definedName name="т17.5.2001" localSheetId="78">#REF!</definedName>
    <definedName name="т17.5.2001" localSheetId="79">#REF!</definedName>
    <definedName name="т17.5.2001">#REF!</definedName>
    <definedName name="т17.7" localSheetId="14">#REF!</definedName>
    <definedName name="т17.7" localSheetId="23">#REF!</definedName>
    <definedName name="т17.7" localSheetId="25">#REF!</definedName>
    <definedName name="т17.7" localSheetId="26">#REF!</definedName>
    <definedName name="т17.7" localSheetId="27">#REF!</definedName>
    <definedName name="т17.7" localSheetId="16">#REF!</definedName>
    <definedName name="т17.7" localSheetId="20">#REF!</definedName>
    <definedName name="т17.7" localSheetId="21">#REF!</definedName>
    <definedName name="т17.7" localSheetId="40">#REF!</definedName>
    <definedName name="т17.7" localSheetId="33">#REF!</definedName>
    <definedName name="т17.7" localSheetId="39">#REF!</definedName>
    <definedName name="т17.7" localSheetId="46">#REF!</definedName>
    <definedName name="т17.7" localSheetId="49">#REF!</definedName>
    <definedName name="т17.7" localSheetId="65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64">#REF!</definedName>
    <definedName name="т17.7" localSheetId="62">#REF!</definedName>
    <definedName name="т17.7" localSheetId="78">#REF!</definedName>
    <definedName name="т17.7" localSheetId="79">#REF!</definedName>
    <definedName name="т17.7">#REF!</definedName>
    <definedName name="т17мб" localSheetId="43">'[34]т17мб(шаблон)'!$A$1</definedName>
    <definedName name="т17мб">'[35]т17мб(шаблон)'!$A$1</definedName>
    <definedName name="т841" localSheetId="1" hidden="1">{#N/A,#N/A,FALSE,"т02бд"}</definedName>
    <definedName name="т841" localSheetId="14" hidden="1">{#N/A,#N/A,FALSE,"т02бд"}</definedName>
    <definedName name="т841" localSheetId="23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15" hidden="1">{#N/A,#N/A,FALSE,"т02бд"}</definedName>
    <definedName name="т841" localSheetId="16" hidden="1">{#N/A,#N/A,FALSE,"т02бд"}</definedName>
    <definedName name="т841" localSheetId="20" hidden="1">{#N/A,#N/A,FALSE,"т02бд"}</definedName>
    <definedName name="т841" localSheetId="21" hidden="1">{#N/A,#N/A,FALSE,"т02бд"}</definedName>
    <definedName name="т841" localSheetId="31" hidden="1">{#N/A,#N/A,FALSE,"т02бд"}</definedName>
    <definedName name="т841" localSheetId="40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45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34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50" hidden="1">{#N/A,#N/A,FALSE,"т02бд"}</definedName>
    <definedName name="т841" localSheetId="52" hidden="1">{#N/A,#N/A,FALSE,"т02бд"}</definedName>
    <definedName name="т841" localSheetId="53" hidden="1">{#N/A,#N/A,FALSE,"т02бд"}</definedName>
    <definedName name="т841" localSheetId="55" hidden="1">{#N/A,#N/A,FALSE,"т02бд"}</definedName>
    <definedName name="т841" localSheetId="58" hidden="1">{#N/A,#N/A,FALSE,"т02бд"}</definedName>
    <definedName name="т841" localSheetId="59" hidden="1">{#N/A,#N/A,FALSE,"т02бд"}</definedName>
    <definedName name="т841" localSheetId="61" hidden="1">{#N/A,#N/A,FALSE,"т02бд"}</definedName>
    <definedName name="т841" localSheetId="65" hidden="1">{#N/A,#N/A,FALSE,"т02бд"}</definedName>
    <definedName name="т841" localSheetId="74" hidden="1">{#N/A,#N/A,FALSE,"т02бд"}</definedName>
    <definedName name="т841" localSheetId="75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3" hidden="1">{#N/A,#N/A,FALSE,"т02бд"}</definedName>
    <definedName name="т841" localSheetId="80" hidden="1">{#N/A,#N/A,FALSE,"т02бд"}</definedName>
    <definedName name="т841" localSheetId="90" hidden="1">{#N/A,#N/A,FALSE,"т02бд"}</definedName>
    <definedName name="т841" localSheetId="82" hidden="1">{#N/A,#N/A,FALSE,"т02бд"}</definedName>
    <definedName name="т841" localSheetId="83" hidden="1">{#N/A,#N/A,FALSE,"т02бд"}</definedName>
    <definedName name="т841" localSheetId="88" hidden="1">{#N/A,#N/A,FALSE,"т02бд"}</definedName>
    <definedName name="т841" localSheetId="30" hidden="1">{#N/A,#N/A,FALSE,"т02бд"}</definedName>
    <definedName name="т841" localSheetId="78" hidden="1">{#N/A,#N/A,FALSE,"т02бд"}</definedName>
    <definedName name="т841" localSheetId="7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4" hidden="1">{#N/A,#N/A,FALSE,"Лист4"}</definedName>
    <definedName name="тогн" localSheetId="23" hidden="1">{#N/A,#N/A,FALSE,"Лист4"}</definedName>
    <definedName name="тогн" localSheetId="25" hidden="1">{#N/A,#N/A,FALSE,"Лист4"}</definedName>
    <definedName name="тогн" localSheetId="26" hidden="1">{#N/A,#N/A,FALSE,"Лист4"}</definedName>
    <definedName name="тогн" localSheetId="27" hidden="1">{#N/A,#N/A,FALSE,"Лист4"}</definedName>
    <definedName name="тогн" localSheetId="15" hidden="1">{#N/A,#N/A,FALSE,"Лист4"}</definedName>
    <definedName name="тогн" localSheetId="16" hidden="1">{#N/A,#N/A,FALSE,"Лист4"}</definedName>
    <definedName name="тогн" localSheetId="20" hidden="1">{#N/A,#N/A,FALSE,"Лист4"}</definedName>
    <definedName name="тогн" localSheetId="21" hidden="1">{#N/A,#N/A,FALSE,"Лист4"}</definedName>
    <definedName name="тогн" localSheetId="31" hidden="1">{#N/A,#N/A,FALSE,"Лист4"}</definedName>
    <definedName name="тогн" localSheetId="40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45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34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50" hidden="1">{#N/A,#N/A,FALSE,"Лист4"}</definedName>
    <definedName name="тогн" localSheetId="52" hidden="1">{#N/A,#N/A,FALSE,"Лист4"}</definedName>
    <definedName name="тогн" localSheetId="53" hidden="1">{#N/A,#N/A,FALSE,"Лист4"}</definedName>
    <definedName name="тогн" localSheetId="55" hidden="1">{#N/A,#N/A,FALSE,"Лист4"}</definedName>
    <definedName name="тогн" localSheetId="58" hidden="1">{#N/A,#N/A,FALSE,"Лист4"}</definedName>
    <definedName name="тогн" localSheetId="59" hidden="1">{#N/A,#N/A,FALSE,"Лист4"}</definedName>
    <definedName name="тогн" localSheetId="61" hidden="1">{#N/A,#N/A,FALSE,"Лист4"}</definedName>
    <definedName name="тогн" localSheetId="65" hidden="1">{#N/A,#N/A,FALSE,"Лист4"}</definedName>
    <definedName name="тогн" localSheetId="74" hidden="1">{#N/A,#N/A,FALSE,"Лист4"}</definedName>
    <definedName name="тогн" localSheetId="75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3" hidden="1">{#N/A,#N/A,FALSE,"Лист4"}</definedName>
    <definedName name="тогн" localSheetId="80" hidden="1">{#N/A,#N/A,FALSE,"Лист4"}</definedName>
    <definedName name="тогн" localSheetId="90" hidden="1">{#N/A,#N/A,FALSE,"Лист4"}</definedName>
    <definedName name="тогн" localSheetId="82" hidden="1">{#N/A,#N/A,FALSE,"Лист4"}</definedName>
    <definedName name="тогн" localSheetId="83" hidden="1">{#N/A,#N/A,FALSE,"Лист4"}</definedName>
    <definedName name="тогн" localSheetId="88" hidden="1">{#N/A,#N/A,FALSE,"Лист4"}</definedName>
    <definedName name="тогн" localSheetId="30" hidden="1">{#N/A,#N/A,FALSE,"Лист4"}</definedName>
    <definedName name="тогн" localSheetId="78" hidden="1">{#N/A,#N/A,FALSE,"Лист4"}</definedName>
    <definedName name="тогн" localSheetId="7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4" hidden="1">{#N/A,#N/A,FALSE,"Лист4"}</definedName>
    <definedName name="трн" localSheetId="23" hidden="1">{#N/A,#N/A,FALSE,"Лист4"}</definedName>
    <definedName name="трн" localSheetId="25" hidden="1">{#N/A,#N/A,FALSE,"Лист4"}</definedName>
    <definedName name="трн" localSheetId="26" hidden="1">{#N/A,#N/A,FALSE,"Лист4"}</definedName>
    <definedName name="трн" localSheetId="27" hidden="1">{#N/A,#N/A,FALSE,"Лист4"}</definedName>
    <definedName name="трн" localSheetId="15" hidden="1">{#N/A,#N/A,FALSE,"Лист4"}</definedName>
    <definedName name="трн" localSheetId="16" hidden="1">{#N/A,#N/A,FALSE,"Лист4"}</definedName>
    <definedName name="трн" localSheetId="20" hidden="1">{#N/A,#N/A,FALSE,"Лист4"}</definedName>
    <definedName name="трн" localSheetId="21" hidden="1">{#N/A,#N/A,FALSE,"Лист4"}</definedName>
    <definedName name="трн" localSheetId="31" hidden="1">{#N/A,#N/A,FALSE,"Лист4"}</definedName>
    <definedName name="трн" localSheetId="40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45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34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50" hidden="1">{#N/A,#N/A,FALSE,"Лист4"}</definedName>
    <definedName name="трн" localSheetId="52" hidden="1">{#N/A,#N/A,FALSE,"Лист4"}</definedName>
    <definedName name="трн" localSheetId="53" hidden="1">{#N/A,#N/A,FALSE,"Лист4"}</definedName>
    <definedName name="трн" localSheetId="55" hidden="1">{#N/A,#N/A,FALSE,"Лист4"}</definedName>
    <definedName name="трн" localSheetId="58" hidden="1">{#N/A,#N/A,FALSE,"Лист4"}</definedName>
    <definedName name="трн" localSheetId="59" hidden="1">{#N/A,#N/A,FALSE,"Лист4"}</definedName>
    <definedName name="трн" localSheetId="61" hidden="1">{#N/A,#N/A,FALSE,"Лист4"}</definedName>
    <definedName name="трн" localSheetId="65" hidden="1">{#N/A,#N/A,FALSE,"Лист4"}</definedName>
    <definedName name="трн" localSheetId="74" hidden="1">{#N/A,#N/A,FALSE,"Лист4"}</definedName>
    <definedName name="трн" localSheetId="75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3" hidden="1">{#N/A,#N/A,FALSE,"Лист4"}</definedName>
    <definedName name="трн" localSheetId="80" hidden="1">{#N/A,#N/A,FALSE,"Лист4"}</definedName>
    <definedName name="трн" localSheetId="90" hidden="1">{#N/A,#N/A,FALSE,"Лист4"}</definedName>
    <definedName name="трн" localSheetId="82" hidden="1">{#N/A,#N/A,FALSE,"Лист4"}</definedName>
    <definedName name="трн" localSheetId="83" hidden="1">{#N/A,#N/A,FALSE,"Лист4"}</definedName>
    <definedName name="трн" localSheetId="88" hidden="1">{#N/A,#N/A,FALSE,"Лист4"}</definedName>
    <definedName name="трн" localSheetId="30" hidden="1">{#N/A,#N/A,FALSE,"Лист4"}</definedName>
    <definedName name="трн" localSheetId="78" hidden="1">{#N/A,#N/A,FALSE,"Лист4"}</definedName>
    <definedName name="трн" localSheetId="7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4" hidden="1">{#N/A,#N/A,FALSE,"т04"}</definedName>
    <definedName name="тт" localSheetId="23" hidden="1">{#N/A,#N/A,FALSE,"т04"}</definedName>
    <definedName name="тт" localSheetId="25" hidden="1">{#N/A,#N/A,FALSE,"т04"}</definedName>
    <definedName name="тт" localSheetId="26" hidden="1">{#N/A,#N/A,FALSE,"т04"}</definedName>
    <definedName name="тт" localSheetId="27" hidden="1">{#N/A,#N/A,FALSE,"т04"}</definedName>
    <definedName name="тт" localSheetId="15" hidden="1">{#N/A,#N/A,FALSE,"т04"}</definedName>
    <definedName name="тт" localSheetId="16" hidden="1">{#N/A,#N/A,FALSE,"т04"}</definedName>
    <definedName name="тт" localSheetId="20" hidden="1">{#N/A,#N/A,FALSE,"т04"}</definedName>
    <definedName name="тт" localSheetId="21" hidden="1">{#N/A,#N/A,FALSE,"т04"}</definedName>
    <definedName name="тт" localSheetId="31" hidden="1">{#N/A,#N/A,FALSE,"т04"}</definedName>
    <definedName name="тт" localSheetId="40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45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34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50" hidden="1">{#N/A,#N/A,FALSE,"т04"}</definedName>
    <definedName name="тт" localSheetId="52" hidden="1">{#N/A,#N/A,FALSE,"т04"}</definedName>
    <definedName name="тт" localSheetId="53" hidden="1">{#N/A,#N/A,FALSE,"т04"}</definedName>
    <definedName name="тт" localSheetId="55" hidden="1">{#N/A,#N/A,FALSE,"т04"}</definedName>
    <definedName name="тт" localSheetId="58" hidden="1">{#N/A,#N/A,FALSE,"т04"}</definedName>
    <definedName name="тт" localSheetId="59" hidden="1">{#N/A,#N/A,FALSE,"т04"}</definedName>
    <definedName name="тт" localSheetId="61" hidden="1">{#N/A,#N/A,FALSE,"т04"}</definedName>
    <definedName name="тт" localSheetId="65" hidden="1">{#N/A,#N/A,FALSE,"т04"}</definedName>
    <definedName name="тт" localSheetId="74" hidden="1">{#N/A,#N/A,FALSE,"т04"}</definedName>
    <definedName name="тт" localSheetId="75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3" hidden="1">{#N/A,#N/A,FALSE,"т04"}</definedName>
    <definedName name="тт" localSheetId="80" hidden="1">{#N/A,#N/A,FALSE,"т04"}</definedName>
    <definedName name="тт" localSheetId="90" hidden="1">{#N/A,#N/A,FALSE,"т04"}</definedName>
    <definedName name="тт" localSheetId="82" hidden="1">{#N/A,#N/A,FALSE,"т04"}</definedName>
    <definedName name="тт" localSheetId="83" hidden="1">{#N/A,#N/A,FALSE,"т04"}</definedName>
    <definedName name="тт" localSheetId="88" hidden="1">{#N/A,#N/A,FALSE,"т04"}</definedName>
    <definedName name="тт" localSheetId="30" hidden="1">{#N/A,#N/A,FALSE,"т04"}</definedName>
    <definedName name="тт" localSheetId="78" hidden="1">{#N/A,#N/A,FALSE,"т04"}</definedName>
    <definedName name="тт" localSheetId="7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4" hidden="1">{#N/A,#N/A,FALSE,"Лист4"}</definedName>
    <definedName name="ть" localSheetId="23" hidden="1">{#N/A,#N/A,FALSE,"Лист4"}</definedName>
    <definedName name="ть" localSheetId="25" hidden="1">{#N/A,#N/A,FALSE,"Лист4"}</definedName>
    <definedName name="ть" localSheetId="26" hidden="1">{#N/A,#N/A,FALSE,"Лист4"}</definedName>
    <definedName name="ть" localSheetId="27" hidden="1">{#N/A,#N/A,FALSE,"Лист4"}</definedName>
    <definedName name="ть" localSheetId="15" hidden="1">{#N/A,#N/A,FALSE,"Лист4"}</definedName>
    <definedName name="ть" localSheetId="16" hidden="1">{#N/A,#N/A,FALSE,"Лист4"}</definedName>
    <definedName name="ть" localSheetId="20" hidden="1">{#N/A,#N/A,FALSE,"Лист4"}</definedName>
    <definedName name="ть" localSheetId="21" hidden="1">{#N/A,#N/A,FALSE,"Лист4"}</definedName>
    <definedName name="ть" localSheetId="31" hidden="1">{#N/A,#N/A,FALSE,"Лист4"}</definedName>
    <definedName name="ть" localSheetId="40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45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34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50" hidden="1">{#N/A,#N/A,FALSE,"Лист4"}</definedName>
    <definedName name="ть" localSheetId="52" hidden="1">{#N/A,#N/A,FALSE,"Лист4"}</definedName>
    <definedName name="ть" localSheetId="53" hidden="1">{#N/A,#N/A,FALSE,"Лист4"}</definedName>
    <definedName name="ть" localSheetId="55" hidden="1">{#N/A,#N/A,FALSE,"Лист4"}</definedName>
    <definedName name="ть" localSheetId="58" hidden="1">{#N/A,#N/A,FALSE,"Лист4"}</definedName>
    <definedName name="ть" localSheetId="59" hidden="1">{#N/A,#N/A,FALSE,"Лист4"}</definedName>
    <definedName name="ть" localSheetId="61" hidden="1">{#N/A,#N/A,FALSE,"Лист4"}</definedName>
    <definedName name="ть" localSheetId="65" hidden="1">{#N/A,#N/A,FALSE,"Лист4"}</definedName>
    <definedName name="ть" localSheetId="74" hidden="1">{#N/A,#N/A,FALSE,"Лист4"}</definedName>
    <definedName name="ть" localSheetId="75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3" hidden="1">{#N/A,#N/A,FALSE,"Лист4"}</definedName>
    <definedName name="ть" localSheetId="80" hidden="1">{#N/A,#N/A,FALSE,"Лист4"}</definedName>
    <definedName name="ть" localSheetId="90" hidden="1">{#N/A,#N/A,FALSE,"Лист4"}</definedName>
    <definedName name="ть" localSheetId="82" hidden="1">{#N/A,#N/A,FALSE,"Лист4"}</definedName>
    <definedName name="ть" localSheetId="83" hidden="1">{#N/A,#N/A,FALSE,"Лист4"}</definedName>
    <definedName name="ть" localSheetId="88" hidden="1">{#N/A,#N/A,FALSE,"Лист4"}</definedName>
    <definedName name="ть" localSheetId="30" hidden="1">{#N/A,#N/A,FALSE,"Лист4"}</definedName>
    <definedName name="ть" localSheetId="78" hidden="1">{#N/A,#N/A,FALSE,"Лист4"}</definedName>
    <definedName name="ть" localSheetId="79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4" hidden="1">{#N/A,#N/A,FALSE,"Лист4"}</definedName>
    <definedName name="уа" localSheetId="23" hidden="1">{#N/A,#N/A,FALSE,"Лист4"}</definedName>
    <definedName name="уа" localSheetId="25" hidden="1">{#N/A,#N/A,FALSE,"Лист4"}</definedName>
    <definedName name="уа" localSheetId="26" hidden="1">{#N/A,#N/A,FALSE,"Лист4"}</definedName>
    <definedName name="уа" localSheetId="27" hidden="1">{#N/A,#N/A,FALSE,"Лист4"}</definedName>
    <definedName name="уа" localSheetId="15" hidden="1">{#N/A,#N/A,FALSE,"Лист4"}</definedName>
    <definedName name="уа" localSheetId="16" hidden="1">{#N/A,#N/A,FALSE,"Лист4"}</definedName>
    <definedName name="уа" localSheetId="20" hidden="1">{#N/A,#N/A,FALSE,"Лист4"}</definedName>
    <definedName name="уа" localSheetId="21" hidden="1">{#N/A,#N/A,FALSE,"Лист4"}</definedName>
    <definedName name="уа" localSheetId="31" hidden="1">{#N/A,#N/A,FALSE,"Лист4"}</definedName>
    <definedName name="уа" localSheetId="40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45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34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50" hidden="1">{#N/A,#N/A,FALSE,"Лист4"}</definedName>
    <definedName name="уа" localSheetId="52" hidden="1">{#N/A,#N/A,FALSE,"Лист4"}</definedName>
    <definedName name="уа" localSheetId="53" hidden="1">{#N/A,#N/A,FALSE,"Лист4"}</definedName>
    <definedName name="уа" localSheetId="55" hidden="1">{#N/A,#N/A,FALSE,"Лист4"}</definedName>
    <definedName name="уа" localSheetId="58" hidden="1">{#N/A,#N/A,FALSE,"Лист4"}</definedName>
    <definedName name="уа" localSheetId="59" hidden="1">{#N/A,#N/A,FALSE,"Лист4"}</definedName>
    <definedName name="уа" localSheetId="61" hidden="1">{#N/A,#N/A,FALSE,"Лист4"}</definedName>
    <definedName name="уа" localSheetId="65" hidden="1">{#N/A,#N/A,FALSE,"Лист4"}</definedName>
    <definedName name="уа" localSheetId="74" hidden="1">{#N/A,#N/A,FALSE,"Лист4"}</definedName>
    <definedName name="уа" localSheetId="75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3" hidden="1">{#N/A,#N/A,FALSE,"Лист4"}</definedName>
    <definedName name="уа" localSheetId="80" hidden="1">{#N/A,#N/A,FALSE,"Лист4"}</definedName>
    <definedName name="уа" localSheetId="90" hidden="1">{#N/A,#N/A,FALSE,"Лист4"}</definedName>
    <definedName name="уа" localSheetId="82" hidden="1">{#N/A,#N/A,FALSE,"Лист4"}</definedName>
    <definedName name="уа" localSheetId="83" hidden="1">{#N/A,#N/A,FALSE,"Лист4"}</definedName>
    <definedName name="уа" localSheetId="88" hidden="1">{#N/A,#N/A,FALSE,"Лист4"}</definedName>
    <definedName name="уа" localSheetId="30" hidden="1">{#N/A,#N/A,FALSE,"Лист4"}</definedName>
    <definedName name="уа" localSheetId="78" hidden="1">{#N/A,#N/A,FALSE,"Лист4"}</definedName>
    <definedName name="уа" localSheetId="7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4" hidden="1">{#N/A,#N/A,FALSE,"Лист4"}</definedName>
    <definedName name="увке" localSheetId="23" hidden="1">{#N/A,#N/A,FALSE,"Лист4"}</definedName>
    <definedName name="увке" localSheetId="25" hidden="1">{#N/A,#N/A,FALSE,"Лист4"}</definedName>
    <definedName name="увке" localSheetId="26" hidden="1">{#N/A,#N/A,FALSE,"Лист4"}</definedName>
    <definedName name="увке" localSheetId="27" hidden="1">{#N/A,#N/A,FALSE,"Лист4"}</definedName>
    <definedName name="увке" localSheetId="15" hidden="1">{#N/A,#N/A,FALSE,"Лист4"}</definedName>
    <definedName name="увке" localSheetId="16" hidden="1">{#N/A,#N/A,FALSE,"Лист4"}</definedName>
    <definedName name="увке" localSheetId="20" hidden="1">{#N/A,#N/A,FALSE,"Лист4"}</definedName>
    <definedName name="увке" localSheetId="21" hidden="1">{#N/A,#N/A,FALSE,"Лист4"}</definedName>
    <definedName name="увке" localSheetId="31" hidden="1">{#N/A,#N/A,FALSE,"Лист4"}</definedName>
    <definedName name="увке" localSheetId="40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45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34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50" hidden="1">{#N/A,#N/A,FALSE,"Лист4"}</definedName>
    <definedName name="увке" localSheetId="52" hidden="1">{#N/A,#N/A,FALSE,"Лист4"}</definedName>
    <definedName name="увке" localSheetId="53" hidden="1">{#N/A,#N/A,FALSE,"Лист4"}</definedName>
    <definedName name="увке" localSheetId="55" hidden="1">{#N/A,#N/A,FALSE,"Лист4"}</definedName>
    <definedName name="увке" localSheetId="58" hidden="1">{#N/A,#N/A,FALSE,"Лист4"}</definedName>
    <definedName name="увке" localSheetId="59" hidden="1">{#N/A,#N/A,FALSE,"Лист4"}</definedName>
    <definedName name="увке" localSheetId="61" hidden="1">{#N/A,#N/A,FALSE,"Лист4"}</definedName>
    <definedName name="увке" localSheetId="65" hidden="1">{#N/A,#N/A,FALSE,"Лист4"}</definedName>
    <definedName name="увке" localSheetId="74" hidden="1">{#N/A,#N/A,FALSE,"Лист4"}</definedName>
    <definedName name="увке" localSheetId="75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3" hidden="1">{#N/A,#N/A,FALSE,"Лист4"}</definedName>
    <definedName name="увке" localSheetId="80" hidden="1">{#N/A,#N/A,FALSE,"Лист4"}</definedName>
    <definedName name="увке" localSheetId="90" hidden="1">{#N/A,#N/A,FALSE,"Лист4"}</definedName>
    <definedName name="увке" localSheetId="82" hidden="1">{#N/A,#N/A,FALSE,"Лист4"}</definedName>
    <definedName name="увке" localSheetId="83" hidden="1">{#N/A,#N/A,FALSE,"Лист4"}</definedName>
    <definedName name="увке" localSheetId="88" hidden="1">{#N/A,#N/A,FALSE,"Лист4"}</definedName>
    <definedName name="увке" localSheetId="30" hidden="1">{#N/A,#N/A,FALSE,"Лист4"}</definedName>
    <definedName name="увке" localSheetId="78" hidden="1">{#N/A,#N/A,FALSE,"Лист4"}</definedName>
    <definedName name="увке" localSheetId="7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4" hidden="1">{#N/A,#N/A,FALSE,"Лист4"}</definedName>
    <definedName name="уеунукнун" localSheetId="23" hidden="1">{#N/A,#N/A,FALSE,"Лист4"}</definedName>
    <definedName name="уеунукнун" localSheetId="25" hidden="1">{#N/A,#N/A,FALSE,"Лист4"}</definedName>
    <definedName name="уеунукнун" localSheetId="26" hidden="1">{#N/A,#N/A,FALSE,"Лист4"}</definedName>
    <definedName name="уеунукнун" localSheetId="27" hidden="1">{#N/A,#N/A,FALSE,"Лист4"}</definedName>
    <definedName name="уеунукнун" localSheetId="15" hidden="1">{#N/A,#N/A,FALSE,"Лист4"}</definedName>
    <definedName name="уеунукнун" localSheetId="16" hidden="1">{#N/A,#N/A,FALSE,"Лист4"}</definedName>
    <definedName name="уеунукнун" localSheetId="20" hidden="1">{#N/A,#N/A,FALSE,"Лист4"}</definedName>
    <definedName name="уеунукнун" localSheetId="21" hidden="1">{#N/A,#N/A,FALSE,"Лист4"}</definedName>
    <definedName name="уеунукнун" localSheetId="31" hidden="1">{#N/A,#N/A,FALSE,"Лист4"}</definedName>
    <definedName name="уеунукнун" localSheetId="40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45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34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50" hidden="1">{#N/A,#N/A,FALSE,"Лист4"}</definedName>
    <definedName name="уеунукнун" localSheetId="52" hidden="1">{#N/A,#N/A,FALSE,"Лист4"}</definedName>
    <definedName name="уеунукнун" localSheetId="53" hidden="1">{#N/A,#N/A,FALSE,"Лист4"}</definedName>
    <definedName name="уеунукнун" localSheetId="55" hidden="1">{#N/A,#N/A,FALSE,"Лист4"}</definedName>
    <definedName name="уеунукнун" localSheetId="58" hidden="1">{#N/A,#N/A,FALSE,"Лист4"}</definedName>
    <definedName name="уеунукнун" localSheetId="59" hidden="1">{#N/A,#N/A,FALSE,"Лист4"}</definedName>
    <definedName name="уеунукнун" localSheetId="61" hidden="1">{#N/A,#N/A,FALSE,"Лист4"}</definedName>
    <definedName name="уеунукнун" localSheetId="65" hidden="1">{#N/A,#N/A,FALSE,"Лист4"}</definedName>
    <definedName name="уеунукнун" localSheetId="74" hidden="1">{#N/A,#N/A,FALSE,"Лист4"}</definedName>
    <definedName name="уеунукнун" localSheetId="75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3" hidden="1">{#N/A,#N/A,FALSE,"Лист4"}</definedName>
    <definedName name="уеунукнун" localSheetId="80" hidden="1">{#N/A,#N/A,FALSE,"Лист4"}</definedName>
    <definedName name="уеунукнун" localSheetId="90" hidden="1">{#N/A,#N/A,FALSE,"Лист4"}</definedName>
    <definedName name="уеунукнун" localSheetId="82" hidden="1">{#N/A,#N/A,FALSE,"Лист4"}</definedName>
    <definedName name="уеунукнун" localSheetId="83" hidden="1">{#N/A,#N/A,FALSE,"Лист4"}</definedName>
    <definedName name="уеунукнун" localSheetId="88" hidden="1">{#N/A,#N/A,FALSE,"Лист4"}</definedName>
    <definedName name="уеунукнун" localSheetId="30" hidden="1">{#N/A,#N/A,FALSE,"Лист4"}</definedName>
    <definedName name="уеунукнун" localSheetId="78" hidden="1">{#N/A,#N/A,FALSE,"Лист4"}</definedName>
    <definedName name="уеунукнун" localSheetId="7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4" hidden="1">{#N/A,#N/A,FALSE,"Лист4"}</definedName>
    <definedName name="уке" localSheetId="23" hidden="1">{#N/A,#N/A,FALSE,"Лист4"}</definedName>
    <definedName name="уке" localSheetId="25" hidden="1">{#N/A,#N/A,FALSE,"Лист4"}</definedName>
    <definedName name="уке" localSheetId="26" hidden="1">{#N/A,#N/A,FALSE,"Лист4"}</definedName>
    <definedName name="уке" localSheetId="27" hidden="1">{#N/A,#N/A,FALSE,"Лист4"}</definedName>
    <definedName name="уке" localSheetId="15" hidden="1">{#N/A,#N/A,FALSE,"Лист4"}</definedName>
    <definedName name="уке" localSheetId="16" hidden="1">{#N/A,#N/A,FALSE,"Лист4"}</definedName>
    <definedName name="уке" localSheetId="20" hidden="1">{#N/A,#N/A,FALSE,"Лист4"}</definedName>
    <definedName name="уке" localSheetId="21" hidden="1">{#N/A,#N/A,FALSE,"Лист4"}</definedName>
    <definedName name="уке" localSheetId="31" hidden="1">{#N/A,#N/A,FALSE,"Лист4"}</definedName>
    <definedName name="уке" localSheetId="40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45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34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50" hidden="1">{#N/A,#N/A,FALSE,"Лист4"}</definedName>
    <definedName name="уке" localSheetId="52" hidden="1">{#N/A,#N/A,FALSE,"Лист4"}</definedName>
    <definedName name="уке" localSheetId="53" hidden="1">{#N/A,#N/A,FALSE,"Лист4"}</definedName>
    <definedName name="уке" localSheetId="55" hidden="1">{#N/A,#N/A,FALSE,"Лист4"}</definedName>
    <definedName name="уке" localSheetId="58" hidden="1">{#N/A,#N/A,FALSE,"Лист4"}</definedName>
    <definedName name="уке" localSheetId="59" hidden="1">{#N/A,#N/A,FALSE,"Лист4"}</definedName>
    <definedName name="уке" localSheetId="61" hidden="1">{#N/A,#N/A,FALSE,"Лист4"}</definedName>
    <definedName name="уке" localSheetId="65" hidden="1">{#N/A,#N/A,FALSE,"Лист4"}</definedName>
    <definedName name="уке" localSheetId="74" hidden="1">{#N/A,#N/A,FALSE,"Лист4"}</definedName>
    <definedName name="уке" localSheetId="75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3" hidden="1">{#N/A,#N/A,FALSE,"Лист4"}</definedName>
    <definedName name="уке" localSheetId="80" hidden="1">{#N/A,#N/A,FALSE,"Лист4"}</definedName>
    <definedName name="уке" localSheetId="90" hidden="1">{#N/A,#N/A,FALSE,"Лист4"}</definedName>
    <definedName name="уке" localSheetId="82" hidden="1">{#N/A,#N/A,FALSE,"Лист4"}</definedName>
    <definedName name="уке" localSheetId="83" hidden="1">{#N/A,#N/A,FALSE,"Лист4"}</definedName>
    <definedName name="уке" localSheetId="88" hidden="1">{#N/A,#N/A,FALSE,"Лист4"}</definedName>
    <definedName name="уке" localSheetId="30" hidden="1">{#N/A,#N/A,FALSE,"Лист4"}</definedName>
    <definedName name="уке" localSheetId="78" hidden="1">{#N/A,#N/A,FALSE,"Лист4"}</definedName>
    <definedName name="уке" localSheetId="7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4" hidden="1">{#N/A,#N/A,FALSE,"Лист4"}</definedName>
    <definedName name="укй" localSheetId="23" hidden="1">{#N/A,#N/A,FALSE,"Лист4"}</definedName>
    <definedName name="укй" localSheetId="25" hidden="1">{#N/A,#N/A,FALSE,"Лист4"}</definedName>
    <definedName name="укй" localSheetId="26" hidden="1">{#N/A,#N/A,FALSE,"Лист4"}</definedName>
    <definedName name="укй" localSheetId="27" hidden="1">{#N/A,#N/A,FALSE,"Лист4"}</definedName>
    <definedName name="укй" localSheetId="15" hidden="1">{#N/A,#N/A,FALSE,"Лист4"}</definedName>
    <definedName name="укй" localSheetId="16" hidden="1">{#N/A,#N/A,FALSE,"Лист4"}</definedName>
    <definedName name="укй" localSheetId="20" hidden="1">{#N/A,#N/A,FALSE,"Лист4"}</definedName>
    <definedName name="укй" localSheetId="21" hidden="1">{#N/A,#N/A,FALSE,"Лист4"}</definedName>
    <definedName name="укй" localSheetId="31" hidden="1">{#N/A,#N/A,FALSE,"Лист4"}</definedName>
    <definedName name="укй" localSheetId="40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45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34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50" hidden="1">{#N/A,#N/A,FALSE,"Лист4"}</definedName>
    <definedName name="укй" localSheetId="52" hidden="1">{#N/A,#N/A,FALSE,"Лист4"}</definedName>
    <definedName name="укй" localSheetId="53" hidden="1">{#N/A,#N/A,FALSE,"Лист4"}</definedName>
    <definedName name="укй" localSheetId="55" hidden="1">{#N/A,#N/A,FALSE,"Лист4"}</definedName>
    <definedName name="укй" localSheetId="58" hidden="1">{#N/A,#N/A,FALSE,"Лист4"}</definedName>
    <definedName name="укй" localSheetId="59" hidden="1">{#N/A,#N/A,FALSE,"Лист4"}</definedName>
    <definedName name="укй" localSheetId="61" hidden="1">{#N/A,#N/A,FALSE,"Лист4"}</definedName>
    <definedName name="укй" localSheetId="65" hidden="1">{#N/A,#N/A,FALSE,"Лист4"}</definedName>
    <definedName name="укй" localSheetId="74" hidden="1">{#N/A,#N/A,FALSE,"Лист4"}</definedName>
    <definedName name="укй" localSheetId="75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3" hidden="1">{#N/A,#N/A,FALSE,"Лист4"}</definedName>
    <definedName name="укй" localSheetId="80" hidden="1">{#N/A,#N/A,FALSE,"Лист4"}</definedName>
    <definedName name="укй" localSheetId="90" hidden="1">{#N/A,#N/A,FALSE,"Лист4"}</definedName>
    <definedName name="укй" localSheetId="82" hidden="1">{#N/A,#N/A,FALSE,"Лист4"}</definedName>
    <definedName name="укй" localSheetId="83" hidden="1">{#N/A,#N/A,FALSE,"Лист4"}</definedName>
    <definedName name="укй" localSheetId="88" hidden="1">{#N/A,#N/A,FALSE,"Лист4"}</definedName>
    <definedName name="укй" localSheetId="30" hidden="1">{#N/A,#N/A,FALSE,"Лист4"}</definedName>
    <definedName name="укй" localSheetId="78" hidden="1">{#N/A,#N/A,FALSE,"Лист4"}</definedName>
    <definedName name="укй" localSheetId="7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4" hidden="1">{#N/A,#N/A,FALSE,"Лист4"}</definedName>
    <definedName name="укунн" localSheetId="23" hidden="1">{#N/A,#N/A,FALSE,"Лист4"}</definedName>
    <definedName name="укунн" localSheetId="25" hidden="1">{#N/A,#N/A,FALSE,"Лист4"}</definedName>
    <definedName name="укунн" localSheetId="26" hidden="1">{#N/A,#N/A,FALSE,"Лист4"}</definedName>
    <definedName name="укунн" localSheetId="27" hidden="1">{#N/A,#N/A,FALSE,"Лист4"}</definedName>
    <definedName name="укунн" localSheetId="15" hidden="1">{#N/A,#N/A,FALSE,"Лист4"}</definedName>
    <definedName name="укунн" localSheetId="16" hidden="1">{#N/A,#N/A,FALSE,"Лист4"}</definedName>
    <definedName name="укунн" localSheetId="20" hidden="1">{#N/A,#N/A,FALSE,"Лист4"}</definedName>
    <definedName name="укунн" localSheetId="21" hidden="1">{#N/A,#N/A,FALSE,"Лист4"}</definedName>
    <definedName name="укунн" localSheetId="31" hidden="1">{#N/A,#N/A,FALSE,"Лист4"}</definedName>
    <definedName name="укунн" localSheetId="40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45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34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50" hidden="1">{#N/A,#N/A,FALSE,"Лист4"}</definedName>
    <definedName name="укунн" localSheetId="52" hidden="1">{#N/A,#N/A,FALSE,"Лист4"}</definedName>
    <definedName name="укунн" localSheetId="53" hidden="1">{#N/A,#N/A,FALSE,"Лист4"}</definedName>
    <definedName name="укунн" localSheetId="55" hidden="1">{#N/A,#N/A,FALSE,"Лист4"}</definedName>
    <definedName name="укунн" localSheetId="58" hidden="1">{#N/A,#N/A,FALSE,"Лист4"}</definedName>
    <definedName name="укунн" localSheetId="59" hidden="1">{#N/A,#N/A,FALSE,"Лист4"}</definedName>
    <definedName name="укунн" localSheetId="61" hidden="1">{#N/A,#N/A,FALSE,"Лист4"}</definedName>
    <definedName name="укунн" localSheetId="65" hidden="1">{#N/A,#N/A,FALSE,"Лист4"}</definedName>
    <definedName name="укунн" localSheetId="74" hidden="1">{#N/A,#N/A,FALSE,"Лист4"}</definedName>
    <definedName name="укунн" localSheetId="75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3" hidden="1">{#N/A,#N/A,FALSE,"Лист4"}</definedName>
    <definedName name="укунн" localSheetId="80" hidden="1">{#N/A,#N/A,FALSE,"Лист4"}</definedName>
    <definedName name="укунн" localSheetId="90" hidden="1">{#N/A,#N/A,FALSE,"Лист4"}</definedName>
    <definedName name="укунн" localSheetId="82" hidden="1">{#N/A,#N/A,FALSE,"Лист4"}</definedName>
    <definedName name="укунн" localSheetId="83" hidden="1">{#N/A,#N/A,FALSE,"Лист4"}</definedName>
    <definedName name="укунн" localSheetId="88" hidden="1">{#N/A,#N/A,FALSE,"Лист4"}</definedName>
    <definedName name="укунн" localSheetId="30" hidden="1">{#N/A,#N/A,FALSE,"Лист4"}</definedName>
    <definedName name="укунн" localSheetId="78" hidden="1">{#N/A,#N/A,FALSE,"Лист4"}</definedName>
    <definedName name="укунн" localSheetId="7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4" hidden="1">{#N/A,#N/A,FALSE,"Лист4"}</definedName>
    <definedName name="унунен" localSheetId="23" hidden="1">{#N/A,#N/A,FALSE,"Лист4"}</definedName>
    <definedName name="унунен" localSheetId="25" hidden="1">{#N/A,#N/A,FALSE,"Лист4"}</definedName>
    <definedName name="унунен" localSheetId="26" hidden="1">{#N/A,#N/A,FALSE,"Лист4"}</definedName>
    <definedName name="унунен" localSheetId="27" hidden="1">{#N/A,#N/A,FALSE,"Лист4"}</definedName>
    <definedName name="унунен" localSheetId="15" hidden="1">{#N/A,#N/A,FALSE,"Лист4"}</definedName>
    <definedName name="унунен" localSheetId="16" hidden="1">{#N/A,#N/A,FALSE,"Лист4"}</definedName>
    <definedName name="унунен" localSheetId="20" hidden="1">{#N/A,#N/A,FALSE,"Лист4"}</definedName>
    <definedName name="унунен" localSheetId="21" hidden="1">{#N/A,#N/A,FALSE,"Лист4"}</definedName>
    <definedName name="унунен" localSheetId="31" hidden="1">{#N/A,#N/A,FALSE,"Лист4"}</definedName>
    <definedName name="унунен" localSheetId="40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45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34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50" hidden="1">{#N/A,#N/A,FALSE,"Лист4"}</definedName>
    <definedName name="унунен" localSheetId="52" hidden="1">{#N/A,#N/A,FALSE,"Лист4"}</definedName>
    <definedName name="унунен" localSheetId="53" hidden="1">{#N/A,#N/A,FALSE,"Лист4"}</definedName>
    <definedName name="унунен" localSheetId="55" hidden="1">{#N/A,#N/A,FALSE,"Лист4"}</definedName>
    <definedName name="унунен" localSheetId="58" hidden="1">{#N/A,#N/A,FALSE,"Лист4"}</definedName>
    <definedName name="унунен" localSheetId="59" hidden="1">{#N/A,#N/A,FALSE,"Лист4"}</definedName>
    <definedName name="унунен" localSheetId="61" hidden="1">{#N/A,#N/A,FALSE,"Лист4"}</definedName>
    <definedName name="унунен" localSheetId="65" hidden="1">{#N/A,#N/A,FALSE,"Лист4"}</definedName>
    <definedName name="унунен" localSheetId="74" hidden="1">{#N/A,#N/A,FALSE,"Лист4"}</definedName>
    <definedName name="унунен" localSheetId="75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3" hidden="1">{#N/A,#N/A,FALSE,"Лист4"}</definedName>
    <definedName name="унунен" localSheetId="80" hidden="1">{#N/A,#N/A,FALSE,"Лист4"}</definedName>
    <definedName name="унунен" localSheetId="90" hidden="1">{#N/A,#N/A,FALSE,"Лист4"}</definedName>
    <definedName name="унунен" localSheetId="82" hidden="1">{#N/A,#N/A,FALSE,"Лист4"}</definedName>
    <definedName name="унунен" localSheetId="83" hidden="1">{#N/A,#N/A,FALSE,"Лист4"}</definedName>
    <definedName name="унунен" localSheetId="88" hidden="1">{#N/A,#N/A,FALSE,"Лист4"}</definedName>
    <definedName name="унунен" localSheetId="30" hidden="1">{#N/A,#N/A,FALSE,"Лист4"}</definedName>
    <definedName name="унунен" localSheetId="78" hidden="1">{#N/A,#N/A,FALSE,"Лист4"}</definedName>
    <definedName name="унунен" localSheetId="7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4" hidden="1">{#N/A,#N/A,FALSE,"Лист4"}</definedName>
    <definedName name="унунун" localSheetId="23" hidden="1">{#N/A,#N/A,FALSE,"Лист4"}</definedName>
    <definedName name="унунун" localSheetId="25" hidden="1">{#N/A,#N/A,FALSE,"Лист4"}</definedName>
    <definedName name="унунун" localSheetId="26" hidden="1">{#N/A,#N/A,FALSE,"Лист4"}</definedName>
    <definedName name="унунун" localSheetId="27" hidden="1">{#N/A,#N/A,FALSE,"Лист4"}</definedName>
    <definedName name="унунун" localSheetId="15" hidden="1">{#N/A,#N/A,FALSE,"Лист4"}</definedName>
    <definedName name="унунун" localSheetId="16" hidden="1">{#N/A,#N/A,FALSE,"Лист4"}</definedName>
    <definedName name="унунун" localSheetId="20" hidden="1">{#N/A,#N/A,FALSE,"Лист4"}</definedName>
    <definedName name="унунун" localSheetId="21" hidden="1">{#N/A,#N/A,FALSE,"Лист4"}</definedName>
    <definedName name="унунун" localSheetId="31" hidden="1">{#N/A,#N/A,FALSE,"Лист4"}</definedName>
    <definedName name="унунун" localSheetId="40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45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34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50" hidden="1">{#N/A,#N/A,FALSE,"Лист4"}</definedName>
    <definedName name="унунун" localSheetId="52" hidden="1">{#N/A,#N/A,FALSE,"Лист4"}</definedName>
    <definedName name="унунун" localSheetId="53" hidden="1">{#N/A,#N/A,FALSE,"Лист4"}</definedName>
    <definedName name="унунун" localSheetId="55" hidden="1">{#N/A,#N/A,FALSE,"Лист4"}</definedName>
    <definedName name="унунун" localSheetId="58" hidden="1">{#N/A,#N/A,FALSE,"Лист4"}</definedName>
    <definedName name="унунун" localSheetId="59" hidden="1">{#N/A,#N/A,FALSE,"Лист4"}</definedName>
    <definedName name="унунун" localSheetId="61" hidden="1">{#N/A,#N/A,FALSE,"Лист4"}</definedName>
    <definedName name="унунун" localSheetId="65" hidden="1">{#N/A,#N/A,FALSE,"Лист4"}</definedName>
    <definedName name="унунун" localSheetId="74" hidden="1">{#N/A,#N/A,FALSE,"Лист4"}</definedName>
    <definedName name="унунун" localSheetId="75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3" hidden="1">{#N/A,#N/A,FALSE,"Лист4"}</definedName>
    <definedName name="унунун" localSheetId="80" hidden="1">{#N/A,#N/A,FALSE,"Лист4"}</definedName>
    <definedName name="унунун" localSheetId="90" hidden="1">{#N/A,#N/A,FALSE,"Лист4"}</definedName>
    <definedName name="унунун" localSheetId="82" hidden="1">{#N/A,#N/A,FALSE,"Лист4"}</definedName>
    <definedName name="унунун" localSheetId="83" hidden="1">{#N/A,#N/A,FALSE,"Лист4"}</definedName>
    <definedName name="унунун" localSheetId="88" hidden="1">{#N/A,#N/A,FALSE,"Лист4"}</definedName>
    <definedName name="унунун" localSheetId="30" hidden="1">{#N/A,#N/A,FALSE,"Лист4"}</definedName>
    <definedName name="унунун" localSheetId="78" hidden="1">{#N/A,#N/A,FALSE,"Лист4"}</definedName>
    <definedName name="унунун" localSheetId="7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4" hidden="1">{#N/A,#N/A,FALSE,"Лист4"}</definedName>
    <definedName name="унуу" localSheetId="23" hidden="1">{#N/A,#N/A,FALSE,"Лист4"}</definedName>
    <definedName name="унуу" localSheetId="25" hidden="1">{#N/A,#N/A,FALSE,"Лист4"}</definedName>
    <definedName name="унуу" localSheetId="26" hidden="1">{#N/A,#N/A,FALSE,"Лист4"}</definedName>
    <definedName name="унуу" localSheetId="27" hidden="1">{#N/A,#N/A,FALSE,"Лист4"}</definedName>
    <definedName name="унуу" localSheetId="15" hidden="1">{#N/A,#N/A,FALSE,"Лист4"}</definedName>
    <definedName name="унуу" localSheetId="16" hidden="1">{#N/A,#N/A,FALSE,"Лист4"}</definedName>
    <definedName name="унуу" localSheetId="20" hidden="1">{#N/A,#N/A,FALSE,"Лист4"}</definedName>
    <definedName name="унуу" localSheetId="21" hidden="1">{#N/A,#N/A,FALSE,"Лист4"}</definedName>
    <definedName name="унуу" localSheetId="31" hidden="1">{#N/A,#N/A,FALSE,"Лист4"}</definedName>
    <definedName name="унуу" localSheetId="40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45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34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50" hidden="1">{#N/A,#N/A,FALSE,"Лист4"}</definedName>
    <definedName name="унуу" localSheetId="52" hidden="1">{#N/A,#N/A,FALSE,"Лист4"}</definedName>
    <definedName name="унуу" localSheetId="53" hidden="1">{#N/A,#N/A,FALSE,"Лист4"}</definedName>
    <definedName name="унуу" localSheetId="55" hidden="1">{#N/A,#N/A,FALSE,"Лист4"}</definedName>
    <definedName name="унуу" localSheetId="58" hidden="1">{#N/A,#N/A,FALSE,"Лист4"}</definedName>
    <definedName name="унуу" localSheetId="59" hidden="1">{#N/A,#N/A,FALSE,"Лист4"}</definedName>
    <definedName name="унуу" localSheetId="61" hidden="1">{#N/A,#N/A,FALSE,"Лист4"}</definedName>
    <definedName name="унуу" localSheetId="65" hidden="1">{#N/A,#N/A,FALSE,"Лист4"}</definedName>
    <definedName name="унуу" localSheetId="74" hidden="1">{#N/A,#N/A,FALSE,"Лист4"}</definedName>
    <definedName name="унуу" localSheetId="75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3" hidden="1">{#N/A,#N/A,FALSE,"Лист4"}</definedName>
    <definedName name="унуу" localSheetId="80" hidden="1">{#N/A,#N/A,FALSE,"Лист4"}</definedName>
    <definedName name="унуу" localSheetId="90" hidden="1">{#N/A,#N/A,FALSE,"Лист4"}</definedName>
    <definedName name="унуу" localSheetId="82" hidden="1">{#N/A,#N/A,FALSE,"Лист4"}</definedName>
    <definedName name="унуу" localSheetId="83" hidden="1">{#N/A,#N/A,FALSE,"Лист4"}</definedName>
    <definedName name="унуу" localSheetId="88" hidden="1">{#N/A,#N/A,FALSE,"Лист4"}</definedName>
    <definedName name="унуу" localSheetId="30" hidden="1">{#N/A,#N/A,FALSE,"Лист4"}</definedName>
    <definedName name="унуу" localSheetId="78" hidden="1">{#N/A,#N/A,FALSE,"Лист4"}</definedName>
    <definedName name="унуу" localSheetId="7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4" hidden="1">{#N/A,#N/A,FALSE,"Лист4"}</definedName>
    <definedName name="унуун" localSheetId="23" hidden="1">{#N/A,#N/A,FALSE,"Лист4"}</definedName>
    <definedName name="унуун" localSheetId="25" hidden="1">{#N/A,#N/A,FALSE,"Лист4"}</definedName>
    <definedName name="унуун" localSheetId="26" hidden="1">{#N/A,#N/A,FALSE,"Лист4"}</definedName>
    <definedName name="унуун" localSheetId="27" hidden="1">{#N/A,#N/A,FALSE,"Лист4"}</definedName>
    <definedName name="унуун" localSheetId="15" hidden="1">{#N/A,#N/A,FALSE,"Лист4"}</definedName>
    <definedName name="унуун" localSheetId="16" hidden="1">{#N/A,#N/A,FALSE,"Лист4"}</definedName>
    <definedName name="унуун" localSheetId="20" hidden="1">{#N/A,#N/A,FALSE,"Лист4"}</definedName>
    <definedName name="унуун" localSheetId="21" hidden="1">{#N/A,#N/A,FALSE,"Лист4"}</definedName>
    <definedName name="унуун" localSheetId="31" hidden="1">{#N/A,#N/A,FALSE,"Лист4"}</definedName>
    <definedName name="унуун" localSheetId="40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45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34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50" hidden="1">{#N/A,#N/A,FALSE,"Лист4"}</definedName>
    <definedName name="унуун" localSheetId="52" hidden="1">{#N/A,#N/A,FALSE,"Лист4"}</definedName>
    <definedName name="унуун" localSheetId="53" hidden="1">{#N/A,#N/A,FALSE,"Лист4"}</definedName>
    <definedName name="унуун" localSheetId="55" hidden="1">{#N/A,#N/A,FALSE,"Лист4"}</definedName>
    <definedName name="унуун" localSheetId="58" hidden="1">{#N/A,#N/A,FALSE,"Лист4"}</definedName>
    <definedName name="унуун" localSheetId="59" hidden="1">{#N/A,#N/A,FALSE,"Лист4"}</definedName>
    <definedName name="унуун" localSheetId="61" hidden="1">{#N/A,#N/A,FALSE,"Лист4"}</definedName>
    <definedName name="унуун" localSheetId="65" hidden="1">{#N/A,#N/A,FALSE,"Лист4"}</definedName>
    <definedName name="унуун" localSheetId="74" hidden="1">{#N/A,#N/A,FALSE,"Лист4"}</definedName>
    <definedName name="унуун" localSheetId="75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3" hidden="1">{#N/A,#N/A,FALSE,"Лист4"}</definedName>
    <definedName name="унуун" localSheetId="80" hidden="1">{#N/A,#N/A,FALSE,"Лист4"}</definedName>
    <definedName name="унуун" localSheetId="90" hidden="1">{#N/A,#N/A,FALSE,"Лист4"}</definedName>
    <definedName name="унуун" localSheetId="82" hidden="1">{#N/A,#N/A,FALSE,"Лист4"}</definedName>
    <definedName name="унуун" localSheetId="83" hidden="1">{#N/A,#N/A,FALSE,"Лист4"}</definedName>
    <definedName name="унуун" localSheetId="88" hidden="1">{#N/A,#N/A,FALSE,"Лист4"}</definedName>
    <definedName name="унуун" localSheetId="30" hidden="1">{#N/A,#N/A,FALSE,"Лист4"}</definedName>
    <definedName name="унуун" localSheetId="78" hidden="1">{#N/A,#N/A,FALSE,"Лист4"}</definedName>
    <definedName name="унуун" localSheetId="7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4" hidden="1">{#N/A,#N/A,FALSE,"Лист4"}</definedName>
    <definedName name="унууу" localSheetId="23" hidden="1">{#N/A,#N/A,FALSE,"Лист4"}</definedName>
    <definedName name="унууу" localSheetId="25" hidden="1">{#N/A,#N/A,FALSE,"Лист4"}</definedName>
    <definedName name="унууу" localSheetId="26" hidden="1">{#N/A,#N/A,FALSE,"Лист4"}</definedName>
    <definedName name="унууу" localSheetId="27" hidden="1">{#N/A,#N/A,FALSE,"Лист4"}</definedName>
    <definedName name="унууу" localSheetId="15" hidden="1">{#N/A,#N/A,FALSE,"Лист4"}</definedName>
    <definedName name="унууу" localSheetId="16" hidden="1">{#N/A,#N/A,FALSE,"Лист4"}</definedName>
    <definedName name="унууу" localSheetId="20" hidden="1">{#N/A,#N/A,FALSE,"Лист4"}</definedName>
    <definedName name="унууу" localSheetId="21" hidden="1">{#N/A,#N/A,FALSE,"Лист4"}</definedName>
    <definedName name="унууу" localSheetId="31" hidden="1">{#N/A,#N/A,FALSE,"Лист4"}</definedName>
    <definedName name="унууу" localSheetId="40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45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34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50" hidden="1">{#N/A,#N/A,FALSE,"Лист4"}</definedName>
    <definedName name="унууу" localSheetId="52" hidden="1">{#N/A,#N/A,FALSE,"Лист4"}</definedName>
    <definedName name="унууу" localSheetId="53" hidden="1">{#N/A,#N/A,FALSE,"Лист4"}</definedName>
    <definedName name="унууу" localSheetId="55" hidden="1">{#N/A,#N/A,FALSE,"Лист4"}</definedName>
    <definedName name="унууу" localSheetId="58" hidden="1">{#N/A,#N/A,FALSE,"Лист4"}</definedName>
    <definedName name="унууу" localSheetId="59" hidden="1">{#N/A,#N/A,FALSE,"Лист4"}</definedName>
    <definedName name="унууу" localSheetId="61" hidden="1">{#N/A,#N/A,FALSE,"Лист4"}</definedName>
    <definedName name="унууу" localSheetId="65" hidden="1">{#N/A,#N/A,FALSE,"Лист4"}</definedName>
    <definedName name="унууу" localSheetId="74" hidden="1">{#N/A,#N/A,FALSE,"Лист4"}</definedName>
    <definedName name="унууу" localSheetId="75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3" hidden="1">{#N/A,#N/A,FALSE,"Лист4"}</definedName>
    <definedName name="унууу" localSheetId="80" hidden="1">{#N/A,#N/A,FALSE,"Лист4"}</definedName>
    <definedName name="унууу" localSheetId="90" hidden="1">{#N/A,#N/A,FALSE,"Лист4"}</definedName>
    <definedName name="унууу" localSheetId="82" hidden="1">{#N/A,#N/A,FALSE,"Лист4"}</definedName>
    <definedName name="унууу" localSheetId="83" hidden="1">{#N/A,#N/A,FALSE,"Лист4"}</definedName>
    <definedName name="унууу" localSheetId="88" hidden="1">{#N/A,#N/A,FALSE,"Лист4"}</definedName>
    <definedName name="унууу" localSheetId="30" hidden="1">{#N/A,#N/A,FALSE,"Лист4"}</definedName>
    <definedName name="унууу" localSheetId="78" hidden="1">{#N/A,#N/A,FALSE,"Лист4"}</definedName>
    <definedName name="унууу" localSheetId="7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4" hidden="1">{#N/A,#N/A,FALSE,"Лист4"}</definedName>
    <definedName name="управ" localSheetId="23" hidden="1">{#N/A,#N/A,FALSE,"Лист4"}</definedName>
    <definedName name="управ" localSheetId="25" hidden="1">{#N/A,#N/A,FALSE,"Лист4"}</definedName>
    <definedName name="управ" localSheetId="26" hidden="1">{#N/A,#N/A,FALSE,"Лист4"}</definedName>
    <definedName name="управ" localSheetId="27" hidden="1">{#N/A,#N/A,FALSE,"Лист4"}</definedName>
    <definedName name="управ" localSheetId="15" hidden="1">{#N/A,#N/A,FALSE,"Лист4"}</definedName>
    <definedName name="управ" localSheetId="16" hidden="1">{#N/A,#N/A,FALSE,"Лист4"}</definedName>
    <definedName name="управ" localSheetId="20" hidden="1">{#N/A,#N/A,FALSE,"Лист4"}</definedName>
    <definedName name="управ" localSheetId="21" hidden="1">{#N/A,#N/A,FALSE,"Лист4"}</definedName>
    <definedName name="управ" localSheetId="31" hidden="1">{#N/A,#N/A,FALSE,"Лист4"}</definedName>
    <definedName name="управ" localSheetId="40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45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34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50" hidden="1">{#N/A,#N/A,FALSE,"Лист4"}</definedName>
    <definedName name="управ" localSheetId="52" hidden="1">{#N/A,#N/A,FALSE,"Лист4"}</definedName>
    <definedName name="управ" localSheetId="53" hidden="1">{#N/A,#N/A,FALSE,"Лист4"}</definedName>
    <definedName name="управ" localSheetId="55" hidden="1">{#N/A,#N/A,FALSE,"Лист4"}</definedName>
    <definedName name="управ" localSheetId="58" hidden="1">{#N/A,#N/A,FALSE,"Лист4"}</definedName>
    <definedName name="управ" localSheetId="59" hidden="1">{#N/A,#N/A,FALSE,"Лист4"}</definedName>
    <definedName name="управ" localSheetId="61" hidden="1">{#N/A,#N/A,FALSE,"Лист4"}</definedName>
    <definedName name="управ" localSheetId="65" hidden="1">{#N/A,#N/A,FALSE,"Лист4"}</definedName>
    <definedName name="управ" localSheetId="74" hidden="1">{#N/A,#N/A,FALSE,"Лист4"}</definedName>
    <definedName name="управ" localSheetId="75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3" hidden="1">{#N/A,#N/A,FALSE,"Лист4"}</definedName>
    <definedName name="управ" localSheetId="80" hidden="1">{#N/A,#N/A,FALSE,"Лист4"}</definedName>
    <definedName name="управ" localSheetId="90" hidden="1">{#N/A,#N/A,FALSE,"Лист4"}</definedName>
    <definedName name="управ" localSheetId="82" hidden="1">{#N/A,#N/A,FALSE,"Лист4"}</definedName>
    <definedName name="управ" localSheetId="83" hidden="1">{#N/A,#N/A,FALSE,"Лист4"}</definedName>
    <definedName name="управ" localSheetId="88" hidden="1">{#N/A,#N/A,FALSE,"Лист4"}</definedName>
    <definedName name="управ" localSheetId="30" hidden="1">{#N/A,#N/A,FALSE,"Лист4"}</definedName>
    <definedName name="управ" localSheetId="78" hidden="1">{#N/A,#N/A,FALSE,"Лист4"}</definedName>
    <definedName name="управ" localSheetId="7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4" hidden="1">{#N/A,#N/A,FALSE,"Лист4"}</definedName>
    <definedName name="управління" localSheetId="23" hidden="1">{#N/A,#N/A,FALSE,"Лист4"}</definedName>
    <definedName name="управління" localSheetId="25" hidden="1">{#N/A,#N/A,FALSE,"Лист4"}</definedName>
    <definedName name="управління" localSheetId="26" hidden="1">{#N/A,#N/A,FALSE,"Лист4"}</definedName>
    <definedName name="управління" localSheetId="27" hidden="1">{#N/A,#N/A,FALSE,"Лист4"}</definedName>
    <definedName name="управління" localSheetId="15" hidden="1">{#N/A,#N/A,FALSE,"Лист4"}</definedName>
    <definedName name="управління" localSheetId="16" hidden="1">{#N/A,#N/A,FALSE,"Лист4"}</definedName>
    <definedName name="управління" localSheetId="20" hidden="1">{#N/A,#N/A,FALSE,"Лист4"}</definedName>
    <definedName name="управління" localSheetId="21" hidden="1">{#N/A,#N/A,FALSE,"Лист4"}</definedName>
    <definedName name="управління" localSheetId="31" hidden="1">{#N/A,#N/A,FALSE,"Лист4"}</definedName>
    <definedName name="управління" localSheetId="40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45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34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50" hidden="1">{#N/A,#N/A,FALSE,"Лист4"}</definedName>
    <definedName name="управління" localSheetId="52" hidden="1">{#N/A,#N/A,FALSE,"Лист4"}</definedName>
    <definedName name="управління" localSheetId="53" hidden="1">{#N/A,#N/A,FALSE,"Лист4"}</definedName>
    <definedName name="управління" localSheetId="55" hidden="1">{#N/A,#N/A,FALSE,"Лист4"}</definedName>
    <definedName name="управління" localSheetId="58" hidden="1">{#N/A,#N/A,FALSE,"Лист4"}</definedName>
    <definedName name="управління" localSheetId="59" hidden="1">{#N/A,#N/A,FALSE,"Лист4"}</definedName>
    <definedName name="управління" localSheetId="61" hidden="1">{#N/A,#N/A,FALSE,"Лист4"}</definedName>
    <definedName name="управління" localSheetId="65" hidden="1">{#N/A,#N/A,FALSE,"Лист4"}</definedName>
    <definedName name="управління" localSheetId="74" hidden="1">{#N/A,#N/A,FALSE,"Лист4"}</definedName>
    <definedName name="управління" localSheetId="75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3" hidden="1">{#N/A,#N/A,FALSE,"Лист4"}</definedName>
    <definedName name="управління" localSheetId="80" hidden="1">{#N/A,#N/A,FALSE,"Лист4"}</definedName>
    <definedName name="управління" localSheetId="90" hidden="1">{#N/A,#N/A,FALSE,"Лист4"}</definedName>
    <definedName name="управління" localSheetId="82" hidden="1">{#N/A,#N/A,FALSE,"Лист4"}</definedName>
    <definedName name="управління" localSheetId="83" hidden="1">{#N/A,#N/A,FALSE,"Лист4"}</definedName>
    <definedName name="управління" localSheetId="88" hidden="1">{#N/A,#N/A,FALSE,"Лист4"}</definedName>
    <definedName name="управління" localSheetId="30" hidden="1">{#N/A,#N/A,FALSE,"Лист4"}</definedName>
    <definedName name="управління" localSheetId="78" hidden="1">{#N/A,#N/A,FALSE,"Лист4"}</definedName>
    <definedName name="управління" localSheetId="79" hidden="1">{#N/A,#N/A,FALSE,"Лист4"}</definedName>
    <definedName name="управління" hidden="1">{#N/A,#N/A,FALSE,"Лист4"}</definedName>
    <definedName name="Усі_банки">'[21]146024'!$A$8:$K$88</definedName>
    <definedName name="уукее" localSheetId="1" hidden="1">{#N/A,#N/A,FALSE,"Лист4"}</definedName>
    <definedName name="уукее" localSheetId="14" hidden="1">{#N/A,#N/A,FALSE,"Лист4"}</definedName>
    <definedName name="уукее" localSheetId="23" hidden="1">{#N/A,#N/A,FALSE,"Лист4"}</definedName>
    <definedName name="уукее" localSheetId="25" hidden="1">{#N/A,#N/A,FALSE,"Лист4"}</definedName>
    <definedName name="уукее" localSheetId="26" hidden="1">{#N/A,#N/A,FALSE,"Лист4"}</definedName>
    <definedName name="уукее" localSheetId="27" hidden="1">{#N/A,#N/A,FALSE,"Лист4"}</definedName>
    <definedName name="уукее" localSheetId="15" hidden="1">{#N/A,#N/A,FALSE,"Лист4"}</definedName>
    <definedName name="уукее" localSheetId="16" hidden="1">{#N/A,#N/A,FALSE,"Лист4"}</definedName>
    <definedName name="уукее" localSheetId="20" hidden="1">{#N/A,#N/A,FALSE,"Лист4"}</definedName>
    <definedName name="уукее" localSheetId="21" hidden="1">{#N/A,#N/A,FALSE,"Лист4"}</definedName>
    <definedName name="уукее" localSheetId="31" hidden="1">{#N/A,#N/A,FALSE,"Лист4"}</definedName>
    <definedName name="уукее" localSheetId="40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45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34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50" hidden="1">{#N/A,#N/A,FALSE,"Лист4"}</definedName>
    <definedName name="уукее" localSheetId="52" hidden="1">{#N/A,#N/A,FALSE,"Лист4"}</definedName>
    <definedName name="уукее" localSheetId="53" hidden="1">{#N/A,#N/A,FALSE,"Лист4"}</definedName>
    <definedName name="уукее" localSheetId="55" hidden="1">{#N/A,#N/A,FALSE,"Лист4"}</definedName>
    <definedName name="уукее" localSheetId="58" hidden="1">{#N/A,#N/A,FALSE,"Лист4"}</definedName>
    <definedName name="уукее" localSheetId="59" hidden="1">{#N/A,#N/A,FALSE,"Лист4"}</definedName>
    <definedName name="уукее" localSheetId="61" hidden="1">{#N/A,#N/A,FALSE,"Лист4"}</definedName>
    <definedName name="уукее" localSheetId="65" hidden="1">{#N/A,#N/A,FALSE,"Лист4"}</definedName>
    <definedName name="уукее" localSheetId="74" hidden="1">{#N/A,#N/A,FALSE,"Лист4"}</definedName>
    <definedName name="уукее" localSheetId="75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3" hidden="1">{#N/A,#N/A,FALSE,"Лист4"}</definedName>
    <definedName name="уукее" localSheetId="80" hidden="1">{#N/A,#N/A,FALSE,"Лист4"}</definedName>
    <definedName name="уукее" localSheetId="90" hidden="1">{#N/A,#N/A,FALSE,"Лист4"}</definedName>
    <definedName name="уукее" localSheetId="82" hidden="1">{#N/A,#N/A,FALSE,"Лист4"}</definedName>
    <definedName name="уукее" localSheetId="83" hidden="1">{#N/A,#N/A,FALSE,"Лист4"}</definedName>
    <definedName name="уукее" localSheetId="88" hidden="1">{#N/A,#N/A,FALSE,"Лист4"}</definedName>
    <definedName name="уукее" localSheetId="30" hidden="1">{#N/A,#N/A,FALSE,"Лист4"}</definedName>
    <definedName name="уукее" localSheetId="78" hidden="1">{#N/A,#N/A,FALSE,"Лист4"}</definedName>
    <definedName name="уукее" localSheetId="7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4" hidden="1">{#N/A,#N/A,FALSE,"Лист4"}</definedName>
    <definedName name="ууннну" localSheetId="23" hidden="1">{#N/A,#N/A,FALSE,"Лист4"}</definedName>
    <definedName name="ууннну" localSheetId="25" hidden="1">{#N/A,#N/A,FALSE,"Лист4"}</definedName>
    <definedName name="ууннну" localSheetId="26" hidden="1">{#N/A,#N/A,FALSE,"Лист4"}</definedName>
    <definedName name="ууннну" localSheetId="27" hidden="1">{#N/A,#N/A,FALSE,"Лист4"}</definedName>
    <definedName name="ууннну" localSheetId="15" hidden="1">{#N/A,#N/A,FALSE,"Лист4"}</definedName>
    <definedName name="ууннну" localSheetId="16" hidden="1">{#N/A,#N/A,FALSE,"Лист4"}</definedName>
    <definedName name="ууннну" localSheetId="20" hidden="1">{#N/A,#N/A,FALSE,"Лист4"}</definedName>
    <definedName name="ууннну" localSheetId="21" hidden="1">{#N/A,#N/A,FALSE,"Лист4"}</definedName>
    <definedName name="ууннну" localSheetId="31" hidden="1">{#N/A,#N/A,FALSE,"Лист4"}</definedName>
    <definedName name="ууннну" localSheetId="40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45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34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50" hidden="1">{#N/A,#N/A,FALSE,"Лист4"}</definedName>
    <definedName name="ууннну" localSheetId="52" hidden="1">{#N/A,#N/A,FALSE,"Лист4"}</definedName>
    <definedName name="ууннну" localSheetId="53" hidden="1">{#N/A,#N/A,FALSE,"Лист4"}</definedName>
    <definedName name="ууннну" localSheetId="55" hidden="1">{#N/A,#N/A,FALSE,"Лист4"}</definedName>
    <definedName name="ууннну" localSheetId="58" hidden="1">{#N/A,#N/A,FALSE,"Лист4"}</definedName>
    <definedName name="ууннну" localSheetId="59" hidden="1">{#N/A,#N/A,FALSE,"Лист4"}</definedName>
    <definedName name="ууннну" localSheetId="61" hidden="1">{#N/A,#N/A,FALSE,"Лист4"}</definedName>
    <definedName name="ууннну" localSheetId="65" hidden="1">{#N/A,#N/A,FALSE,"Лист4"}</definedName>
    <definedName name="ууннну" localSheetId="74" hidden="1">{#N/A,#N/A,FALSE,"Лист4"}</definedName>
    <definedName name="ууннну" localSheetId="75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3" hidden="1">{#N/A,#N/A,FALSE,"Лист4"}</definedName>
    <definedName name="ууннну" localSheetId="80" hidden="1">{#N/A,#N/A,FALSE,"Лист4"}</definedName>
    <definedName name="ууннну" localSheetId="90" hidden="1">{#N/A,#N/A,FALSE,"Лист4"}</definedName>
    <definedName name="ууннну" localSheetId="82" hidden="1">{#N/A,#N/A,FALSE,"Лист4"}</definedName>
    <definedName name="ууннну" localSheetId="83" hidden="1">{#N/A,#N/A,FALSE,"Лист4"}</definedName>
    <definedName name="ууннну" localSheetId="88" hidden="1">{#N/A,#N/A,FALSE,"Лист4"}</definedName>
    <definedName name="ууннну" localSheetId="30" hidden="1">{#N/A,#N/A,FALSE,"Лист4"}</definedName>
    <definedName name="ууннну" localSheetId="78" hidden="1">{#N/A,#N/A,FALSE,"Лист4"}</definedName>
    <definedName name="ууннну" localSheetId="7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4" hidden="1">{#N/A,#N/A,FALSE,"Лист4"}</definedName>
    <definedName name="ууну" localSheetId="23" hidden="1">{#N/A,#N/A,FALSE,"Лист4"}</definedName>
    <definedName name="ууну" localSheetId="25" hidden="1">{#N/A,#N/A,FALSE,"Лист4"}</definedName>
    <definedName name="ууну" localSheetId="26" hidden="1">{#N/A,#N/A,FALSE,"Лист4"}</definedName>
    <definedName name="ууну" localSheetId="27" hidden="1">{#N/A,#N/A,FALSE,"Лист4"}</definedName>
    <definedName name="ууну" localSheetId="15" hidden="1">{#N/A,#N/A,FALSE,"Лист4"}</definedName>
    <definedName name="ууну" localSheetId="16" hidden="1">{#N/A,#N/A,FALSE,"Лист4"}</definedName>
    <definedName name="ууну" localSheetId="20" hidden="1">{#N/A,#N/A,FALSE,"Лист4"}</definedName>
    <definedName name="ууну" localSheetId="21" hidden="1">{#N/A,#N/A,FALSE,"Лист4"}</definedName>
    <definedName name="ууну" localSheetId="31" hidden="1">{#N/A,#N/A,FALSE,"Лист4"}</definedName>
    <definedName name="ууну" localSheetId="40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45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34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50" hidden="1">{#N/A,#N/A,FALSE,"Лист4"}</definedName>
    <definedName name="ууну" localSheetId="52" hidden="1">{#N/A,#N/A,FALSE,"Лист4"}</definedName>
    <definedName name="ууну" localSheetId="53" hidden="1">{#N/A,#N/A,FALSE,"Лист4"}</definedName>
    <definedName name="ууну" localSheetId="55" hidden="1">{#N/A,#N/A,FALSE,"Лист4"}</definedName>
    <definedName name="ууну" localSheetId="58" hidden="1">{#N/A,#N/A,FALSE,"Лист4"}</definedName>
    <definedName name="ууну" localSheetId="59" hidden="1">{#N/A,#N/A,FALSE,"Лист4"}</definedName>
    <definedName name="ууну" localSheetId="61" hidden="1">{#N/A,#N/A,FALSE,"Лист4"}</definedName>
    <definedName name="ууну" localSheetId="65" hidden="1">{#N/A,#N/A,FALSE,"Лист4"}</definedName>
    <definedName name="ууну" localSheetId="74" hidden="1">{#N/A,#N/A,FALSE,"Лист4"}</definedName>
    <definedName name="ууну" localSheetId="75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3" hidden="1">{#N/A,#N/A,FALSE,"Лист4"}</definedName>
    <definedName name="ууну" localSheetId="80" hidden="1">{#N/A,#N/A,FALSE,"Лист4"}</definedName>
    <definedName name="ууну" localSheetId="90" hidden="1">{#N/A,#N/A,FALSE,"Лист4"}</definedName>
    <definedName name="ууну" localSheetId="82" hidden="1">{#N/A,#N/A,FALSE,"Лист4"}</definedName>
    <definedName name="ууну" localSheetId="83" hidden="1">{#N/A,#N/A,FALSE,"Лист4"}</definedName>
    <definedName name="ууну" localSheetId="88" hidden="1">{#N/A,#N/A,FALSE,"Лист4"}</definedName>
    <definedName name="ууну" localSheetId="30" hidden="1">{#N/A,#N/A,FALSE,"Лист4"}</definedName>
    <definedName name="ууну" localSheetId="78" hidden="1">{#N/A,#N/A,FALSE,"Лист4"}</definedName>
    <definedName name="ууну" localSheetId="7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4" hidden="1">{#N/A,#N/A,FALSE,"Лист4"}</definedName>
    <definedName name="уунунг" localSheetId="23" hidden="1">{#N/A,#N/A,FALSE,"Лист4"}</definedName>
    <definedName name="уунунг" localSheetId="25" hidden="1">{#N/A,#N/A,FALSE,"Лист4"}</definedName>
    <definedName name="уунунг" localSheetId="26" hidden="1">{#N/A,#N/A,FALSE,"Лист4"}</definedName>
    <definedName name="уунунг" localSheetId="27" hidden="1">{#N/A,#N/A,FALSE,"Лист4"}</definedName>
    <definedName name="уунунг" localSheetId="15" hidden="1">{#N/A,#N/A,FALSE,"Лист4"}</definedName>
    <definedName name="уунунг" localSheetId="16" hidden="1">{#N/A,#N/A,FALSE,"Лист4"}</definedName>
    <definedName name="уунунг" localSheetId="20" hidden="1">{#N/A,#N/A,FALSE,"Лист4"}</definedName>
    <definedName name="уунунг" localSheetId="21" hidden="1">{#N/A,#N/A,FALSE,"Лист4"}</definedName>
    <definedName name="уунунг" localSheetId="31" hidden="1">{#N/A,#N/A,FALSE,"Лист4"}</definedName>
    <definedName name="уунунг" localSheetId="40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45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34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50" hidden="1">{#N/A,#N/A,FALSE,"Лист4"}</definedName>
    <definedName name="уунунг" localSheetId="52" hidden="1">{#N/A,#N/A,FALSE,"Лист4"}</definedName>
    <definedName name="уунунг" localSheetId="53" hidden="1">{#N/A,#N/A,FALSE,"Лист4"}</definedName>
    <definedName name="уунунг" localSheetId="55" hidden="1">{#N/A,#N/A,FALSE,"Лист4"}</definedName>
    <definedName name="уунунг" localSheetId="58" hidden="1">{#N/A,#N/A,FALSE,"Лист4"}</definedName>
    <definedName name="уунунг" localSheetId="59" hidden="1">{#N/A,#N/A,FALSE,"Лист4"}</definedName>
    <definedName name="уунунг" localSheetId="61" hidden="1">{#N/A,#N/A,FALSE,"Лист4"}</definedName>
    <definedName name="уунунг" localSheetId="65" hidden="1">{#N/A,#N/A,FALSE,"Лист4"}</definedName>
    <definedName name="уунунг" localSheetId="74" hidden="1">{#N/A,#N/A,FALSE,"Лист4"}</definedName>
    <definedName name="уунунг" localSheetId="75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3" hidden="1">{#N/A,#N/A,FALSE,"Лист4"}</definedName>
    <definedName name="уунунг" localSheetId="80" hidden="1">{#N/A,#N/A,FALSE,"Лист4"}</definedName>
    <definedName name="уунунг" localSheetId="90" hidden="1">{#N/A,#N/A,FALSE,"Лист4"}</definedName>
    <definedName name="уунунг" localSheetId="82" hidden="1">{#N/A,#N/A,FALSE,"Лист4"}</definedName>
    <definedName name="уунунг" localSheetId="83" hidden="1">{#N/A,#N/A,FALSE,"Лист4"}</definedName>
    <definedName name="уунунг" localSheetId="88" hidden="1">{#N/A,#N/A,FALSE,"Лист4"}</definedName>
    <definedName name="уунунг" localSheetId="30" hidden="1">{#N/A,#N/A,FALSE,"Лист4"}</definedName>
    <definedName name="уунунг" localSheetId="78" hidden="1">{#N/A,#N/A,FALSE,"Лист4"}</definedName>
    <definedName name="уунунг" localSheetId="7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4" hidden="1">{#N/A,#N/A,FALSE,"Лист4"}</definedName>
    <definedName name="уунунууу" localSheetId="23" hidden="1">{#N/A,#N/A,FALSE,"Лист4"}</definedName>
    <definedName name="уунунууу" localSheetId="25" hidden="1">{#N/A,#N/A,FALSE,"Лист4"}</definedName>
    <definedName name="уунунууу" localSheetId="26" hidden="1">{#N/A,#N/A,FALSE,"Лист4"}</definedName>
    <definedName name="уунунууу" localSheetId="27" hidden="1">{#N/A,#N/A,FALSE,"Лист4"}</definedName>
    <definedName name="уунунууу" localSheetId="15" hidden="1">{#N/A,#N/A,FALSE,"Лист4"}</definedName>
    <definedName name="уунунууу" localSheetId="16" hidden="1">{#N/A,#N/A,FALSE,"Лист4"}</definedName>
    <definedName name="уунунууу" localSheetId="20" hidden="1">{#N/A,#N/A,FALSE,"Лист4"}</definedName>
    <definedName name="уунунууу" localSheetId="21" hidden="1">{#N/A,#N/A,FALSE,"Лист4"}</definedName>
    <definedName name="уунунууу" localSheetId="31" hidden="1">{#N/A,#N/A,FALSE,"Лист4"}</definedName>
    <definedName name="уунунууу" localSheetId="40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45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34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50" hidden="1">{#N/A,#N/A,FALSE,"Лист4"}</definedName>
    <definedName name="уунунууу" localSheetId="52" hidden="1">{#N/A,#N/A,FALSE,"Лист4"}</definedName>
    <definedName name="уунунууу" localSheetId="53" hidden="1">{#N/A,#N/A,FALSE,"Лист4"}</definedName>
    <definedName name="уунунууу" localSheetId="55" hidden="1">{#N/A,#N/A,FALSE,"Лист4"}</definedName>
    <definedName name="уунунууу" localSheetId="58" hidden="1">{#N/A,#N/A,FALSE,"Лист4"}</definedName>
    <definedName name="уунунууу" localSheetId="59" hidden="1">{#N/A,#N/A,FALSE,"Лист4"}</definedName>
    <definedName name="уунунууу" localSheetId="61" hidden="1">{#N/A,#N/A,FALSE,"Лист4"}</definedName>
    <definedName name="уунунууу" localSheetId="65" hidden="1">{#N/A,#N/A,FALSE,"Лист4"}</definedName>
    <definedName name="уунунууу" localSheetId="74" hidden="1">{#N/A,#N/A,FALSE,"Лист4"}</definedName>
    <definedName name="уунунууу" localSheetId="75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3" hidden="1">{#N/A,#N/A,FALSE,"Лист4"}</definedName>
    <definedName name="уунунууу" localSheetId="80" hidden="1">{#N/A,#N/A,FALSE,"Лист4"}</definedName>
    <definedName name="уунунууу" localSheetId="90" hidden="1">{#N/A,#N/A,FALSE,"Лист4"}</definedName>
    <definedName name="уунунууу" localSheetId="82" hidden="1">{#N/A,#N/A,FALSE,"Лист4"}</definedName>
    <definedName name="уунунууу" localSheetId="83" hidden="1">{#N/A,#N/A,FALSE,"Лист4"}</definedName>
    <definedName name="уунунууу" localSheetId="88" hidden="1">{#N/A,#N/A,FALSE,"Лист4"}</definedName>
    <definedName name="уунунууу" localSheetId="30" hidden="1">{#N/A,#N/A,FALSE,"Лист4"}</definedName>
    <definedName name="уунунууу" localSheetId="78" hidden="1">{#N/A,#N/A,FALSE,"Лист4"}</definedName>
    <definedName name="уунунууу" localSheetId="7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4" hidden="1">{#N/A,#N/A,FALSE,"Лист4"}</definedName>
    <definedName name="уунуурр" localSheetId="23" hidden="1">{#N/A,#N/A,FALSE,"Лист4"}</definedName>
    <definedName name="уунуурр" localSheetId="25" hidden="1">{#N/A,#N/A,FALSE,"Лист4"}</definedName>
    <definedName name="уунуурр" localSheetId="26" hidden="1">{#N/A,#N/A,FALSE,"Лист4"}</definedName>
    <definedName name="уунуурр" localSheetId="27" hidden="1">{#N/A,#N/A,FALSE,"Лист4"}</definedName>
    <definedName name="уунуурр" localSheetId="15" hidden="1">{#N/A,#N/A,FALSE,"Лист4"}</definedName>
    <definedName name="уунуурр" localSheetId="16" hidden="1">{#N/A,#N/A,FALSE,"Лист4"}</definedName>
    <definedName name="уунуурр" localSheetId="20" hidden="1">{#N/A,#N/A,FALSE,"Лист4"}</definedName>
    <definedName name="уунуурр" localSheetId="21" hidden="1">{#N/A,#N/A,FALSE,"Лист4"}</definedName>
    <definedName name="уунуурр" localSheetId="31" hidden="1">{#N/A,#N/A,FALSE,"Лист4"}</definedName>
    <definedName name="уунуурр" localSheetId="40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45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34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50" hidden="1">{#N/A,#N/A,FALSE,"Лист4"}</definedName>
    <definedName name="уунуурр" localSheetId="52" hidden="1">{#N/A,#N/A,FALSE,"Лист4"}</definedName>
    <definedName name="уунуурр" localSheetId="53" hidden="1">{#N/A,#N/A,FALSE,"Лист4"}</definedName>
    <definedName name="уунуурр" localSheetId="55" hidden="1">{#N/A,#N/A,FALSE,"Лист4"}</definedName>
    <definedName name="уунуурр" localSheetId="58" hidden="1">{#N/A,#N/A,FALSE,"Лист4"}</definedName>
    <definedName name="уунуурр" localSheetId="59" hidden="1">{#N/A,#N/A,FALSE,"Лист4"}</definedName>
    <definedName name="уунуурр" localSheetId="61" hidden="1">{#N/A,#N/A,FALSE,"Лист4"}</definedName>
    <definedName name="уунуурр" localSheetId="65" hidden="1">{#N/A,#N/A,FALSE,"Лист4"}</definedName>
    <definedName name="уунуурр" localSheetId="74" hidden="1">{#N/A,#N/A,FALSE,"Лист4"}</definedName>
    <definedName name="уунуурр" localSheetId="75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3" hidden="1">{#N/A,#N/A,FALSE,"Лист4"}</definedName>
    <definedName name="уунуурр" localSheetId="80" hidden="1">{#N/A,#N/A,FALSE,"Лист4"}</definedName>
    <definedName name="уунуурр" localSheetId="90" hidden="1">{#N/A,#N/A,FALSE,"Лист4"}</definedName>
    <definedName name="уунуурр" localSheetId="82" hidden="1">{#N/A,#N/A,FALSE,"Лист4"}</definedName>
    <definedName name="уунуурр" localSheetId="83" hidden="1">{#N/A,#N/A,FALSE,"Лист4"}</definedName>
    <definedName name="уунуурр" localSheetId="88" hidden="1">{#N/A,#N/A,FALSE,"Лист4"}</definedName>
    <definedName name="уунуурр" localSheetId="30" hidden="1">{#N/A,#N/A,FALSE,"Лист4"}</definedName>
    <definedName name="уунуурр" localSheetId="78" hidden="1">{#N/A,#N/A,FALSE,"Лист4"}</definedName>
    <definedName name="уунуурр" localSheetId="7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4" hidden="1">{#N/A,#N/A,FALSE,"Лист4"}</definedName>
    <definedName name="уунуууу" localSheetId="23" hidden="1">{#N/A,#N/A,FALSE,"Лист4"}</definedName>
    <definedName name="уунуууу" localSheetId="25" hidden="1">{#N/A,#N/A,FALSE,"Лист4"}</definedName>
    <definedName name="уунуууу" localSheetId="26" hidden="1">{#N/A,#N/A,FALSE,"Лист4"}</definedName>
    <definedName name="уунуууу" localSheetId="27" hidden="1">{#N/A,#N/A,FALSE,"Лист4"}</definedName>
    <definedName name="уунуууу" localSheetId="15" hidden="1">{#N/A,#N/A,FALSE,"Лист4"}</definedName>
    <definedName name="уунуууу" localSheetId="16" hidden="1">{#N/A,#N/A,FALSE,"Лист4"}</definedName>
    <definedName name="уунуууу" localSheetId="20" hidden="1">{#N/A,#N/A,FALSE,"Лист4"}</definedName>
    <definedName name="уунуууу" localSheetId="21" hidden="1">{#N/A,#N/A,FALSE,"Лист4"}</definedName>
    <definedName name="уунуууу" localSheetId="31" hidden="1">{#N/A,#N/A,FALSE,"Лист4"}</definedName>
    <definedName name="уунуууу" localSheetId="40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45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34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50" hidden="1">{#N/A,#N/A,FALSE,"Лист4"}</definedName>
    <definedName name="уунуууу" localSheetId="52" hidden="1">{#N/A,#N/A,FALSE,"Лист4"}</definedName>
    <definedName name="уунуууу" localSheetId="53" hidden="1">{#N/A,#N/A,FALSE,"Лист4"}</definedName>
    <definedName name="уунуууу" localSheetId="55" hidden="1">{#N/A,#N/A,FALSE,"Лист4"}</definedName>
    <definedName name="уунуууу" localSheetId="58" hidden="1">{#N/A,#N/A,FALSE,"Лист4"}</definedName>
    <definedName name="уунуууу" localSheetId="59" hidden="1">{#N/A,#N/A,FALSE,"Лист4"}</definedName>
    <definedName name="уунуууу" localSheetId="61" hidden="1">{#N/A,#N/A,FALSE,"Лист4"}</definedName>
    <definedName name="уунуууу" localSheetId="65" hidden="1">{#N/A,#N/A,FALSE,"Лист4"}</definedName>
    <definedName name="уунуууу" localSheetId="74" hidden="1">{#N/A,#N/A,FALSE,"Лист4"}</definedName>
    <definedName name="уунуууу" localSheetId="75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3" hidden="1">{#N/A,#N/A,FALSE,"Лист4"}</definedName>
    <definedName name="уунуууу" localSheetId="80" hidden="1">{#N/A,#N/A,FALSE,"Лист4"}</definedName>
    <definedName name="уунуууу" localSheetId="90" hidden="1">{#N/A,#N/A,FALSE,"Лист4"}</definedName>
    <definedName name="уунуууу" localSheetId="82" hidden="1">{#N/A,#N/A,FALSE,"Лист4"}</definedName>
    <definedName name="уунуууу" localSheetId="83" hidden="1">{#N/A,#N/A,FALSE,"Лист4"}</definedName>
    <definedName name="уунуууу" localSheetId="88" hidden="1">{#N/A,#N/A,FALSE,"Лист4"}</definedName>
    <definedName name="уунуууу" localSheetId="30" hidden="1">{#N/A,#N/A,FALSE,"Лист4"}</definedName>
    <definedName name="уунуууу" localSheetId="78" hidden="1">{#N/A,#N/A,FALSE,"Лист4"}</definedName>
    <definedName name="уунуууу" localSheetId="7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4" hidden="1">{#N/A,#N/A,FALSE,"Лист4"}</definedName>
    <definedName name="ууу" localSheetId="23" hidden="1">{#N/A,#N/A,FALSE,"Лист4"}</definedName>
    <definedName name="ууу" localSheetId="25" hidden="1">{#N/A,#N/A,FALSE,"Лист4"}</definedName>
    <definedName name="ууу" localSheetId="26" hidden="1">{#N/A,#N/A,FALSE,"Лист4"}</definedName>
    <definedName name="ууу" localSheetId="27" hidden="1">{#N/A,#N/A,FALSE,"Лист4"}</definedName>
    <definedName name="ууу" localSheetId="15" hidden="1">{#N/A,#N/A,FALSE,"Лист4"}</definedName>
    <definedName name="ууу" localSheetId="16" hidden="1">{#N/A,#N/A,FALSE,"Лист4"}</definedName>
    <definedName name="ууу" localSheetId="20" hidden="1">{#N/A,#N/A,FALSE,"Лист4"}</definedName>
    <definedName name="ууу" localSheetId="21" hidden="1">{#N/A,#N/A,FALSE,"Лист4"}</definedName>
    <definedName name="ууу" localSheetId="31" hidden="1">{#N/A,#N/A,FALSE,"Лист4"}</definedName>
    <definedName name="ууу" localSheetId="40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45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34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50" hidden="1">{#N/A,#N/A,FALSE,"Лист4"}</definedName>
    <definedName name="ууу" localSheetId="52" hidden="1">{#N/A,#N/A,FALSE,"Лист4"}</definedName>
    <definedName name="ууу" localSheetId="53" hidden="1">{#N/A,#N/A,FALSE,"Лист4"}</definedName>
    <definedName name="ууу" localSheetId="55" hidden="1">{#N/A,#N/A,FALSE,"Лист4"}</definedName>
    <definedName name="ууу" localSheetId="58" hidden="1">{#N/A,#N/A,FALSE,"Лист4"}</definedName>
    <definedName name="ууу" localSheetId="59" hidden="1">{#N/A,#N/A,FALSE,"Лист4"}</definedName>
    <definedName name="ууу" localSheetId="61" hidden="1">{#N/A,#N/A,FALSE,"Лист4"}</definedName>
    <definedName name="ууу" localSheetId="65" hidden="1">{#N/A,#N/A,FALSE,"Лист4"}</definedName>
    <definedName name="ууу" localSheetId="74" hidden="1">{#N/A,#N/A,FALSE,"Лист4"}</definedName>
    <definedName name="ууу" localSheetId="75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3" hidden="1">{#N/A,#N/A,FALSE,"Лист4"}</definedName>
    <definedName name="ууу" localSheetId="80" hidden="1">{#N/A,#N/A,FALSE,"Лист4"}</definedName>
    <definedName name="ууу" localSheetId="90" hidden="1">{#N/A,#N/A,FALSE,"Лист4"}</definedName>
    <definedName name="ууу" localSheetId="82" hidden="1">{#N/A,#N/A,FALSE,"Лист4"}</definedName>
    <definedName name="ууу" localSheetId="83" hidden="1">{#N/A,#N/A,FALSE,"Лист4"}</definedName>
    <definedName name="ууу" localSheetId="88" hidden="1">{#N/A,#N/A,FALSE,"Лист4"}</definedName>
    <definedName name="ууу" localSheetId="30" hidden="1">{#N/A,#N/A,FALSE,"Лист4"}</definedName>
    <definedName name="ууу" localSheetId="78" hidden="1">{#N/A,#N/A,FALSE,"Лист4"}</definedName>
    <definedName name="ууу" localSheetId="7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4" hidden="1">{#N/A,#N/A,FALSE,"Лист4"}</definedName>
    <definedName name="ууунну" localSheetId="23" hidden="1">{#N/A,#N/A,FALSE,"Лист4"}</definedName>
    <definedName name="ууунну" localSheetId="25" hidden="1">{#N/A,#N/A,FALSE,"Лист4"}</definedName>
    <definedName name="ууунну" localSheetId="26" hidden="1">{#N/A,#N/A,FALSE,"Лист4"}</definedName>
    <definedName name="ууунну" localSheetId="27" hidden="1">{#N/A,#N/A,FALSE,"Лист4"}</definedName>
    <definedName name="ууунну" localSheetId="15" hidden="1">{#N/A,#N/A,FALSE,"Лист4"}</definedName>
    <definedName name="ууунну" localSheetId="16" hidden="1">{#N/A,#N/A,FALSE,"Лист4"}</definedName>
    <definedName name="ууунну" localSheetId="20" hidden="1">{#N/A,#N/A,FALSE,"Лист4"}</definedName>
    <definedName name="ууунну" localSheetId="21" hidden="1">{#N/A,#N/A,FALSE,"Лист4"}</definedName>
    <definedName name="ууунну" localSheetId="31" hidden="1">{#N/A,#N/A,FALSE,"Лист4"}</definedName>
    <definedName name="ууунну" localSheetId="40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45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34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50" hidden="1">{#N/A,#N/A,FALSE,"Лист4"}</definedName>
    <definedName name="ууунну" localSheetId="52" hidden="1">{#N/A,#N/A,FALSE,"Лист4"}</definedName>
    <definedName name="ууунну" localSheetId="53" hidden="1">{#N/A,#N/A,FALSE,"Лист4"}</definedName>
    <definedName name="ууунну" localSheetId="55" hidden="1">{#N/A,#N/A,FALSE,"Лист4"}</definedName>
    <definedName name="ууунну" localSheetId="58" hidden="1">{#N/A,#N/A,FALSE,"Лист4"}</definedName>
    <definedName name="ууунну" localSheetId="59" hidden="1">{#N/A,#N/A,FALSE,"Лист4"}</definedName>
    <definedName name="ууунну" localSheetId="61" hidden="1">{#N/A,#N/A,FALSE,"Лист4"}</definedName>
    <definedName name="ууунну" localSheetId="65" hidden="1">{#N/A,#N/A,FALSE,"Лист4"}</definedName>
    <definedName name="ууунну" localSheetId="74" hidden="1">{#N/A,#N/A,FALSE,"Лист4"}</definedName>
    <definedName name="ууунну" localSheetId="75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3" hidden="1">{#N/A,#N/A,FALSE,"Лист4"}</definedName>
    <definedName name="ууунну" localSheetId="80" hidden="1">{#N/A,#N/A,FALSE,"Лист4"}</definedName>
    <definedName name="ууунну" localSheetId="90" hidden="1">{#N/A,#N/A,FALSE,"Лист4"}</definedName>
    <definedName name="ууунну" localSheetId="82" hidden="1">{#N/A,#N/A,FALSE,"Лист4"}</definedName>
    <definedName name="ууунну" localSheetId="83" hidden="1">{#N/A,#N/A,FALSE,"Лист4"}</definedName>
    <definedName name="ууунну" localSheetId="88" hidden="1">{#N/A,#N/A,FALSE,"Лист4"}</definedName>
    <definedName name="ууунну" localSheetId="30" hidden="1">{#N/A,#N/A,FALSE,"Лист4"}</definedName>
    <definedName name="ууунну" localSheetId="78" hidden="1">{#N/A,#N/A,FALSE,"Лист4"}</definedName>
    <definedName name="ууунну" localSheetId="7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4" hidden="1">{#N/A,#N/A,FALSE,"Лист4"}</definedName>
    <definedName name="ууунууууу" localSheetId="23" hidden="1">{#N/A,#N/A,FALSE,"Лист4"}</definedName>
    <definedName name="ууунууууу" localSheetId="25" hidden="1">{#N/A,#N/A,FALSE,"Лист4"}</definedName>
    <definedName name="ууунууууу" localSheetId="26" hidden="1">{#N/A,#N/A,FALSE,"Лист4"}</definedName>
    <definedName name="ууунууууу" localSheetId="27" hidden="1">{#N/A,#N/A,FALSE,"Лист4"}</definedName>
    <definedName name="ууунууууу" localSheetId="15" hidden="1">{#N/A,#N/A,FALSE,"Лист4"}</definedName>
    <definedName name="ууунууууу" localSheetId="16" hidden="1">{#N/A,#N/A,FALSE,"Лист4"}</definedName>
    <definedName name="ууунууууу" localSheetId="20" hidden="1">{#N/A,#N/A,FALSE,"Лист4"}</definedName>
    <definedName name="ууунууууу" localSheetId="21" hidden="1">{#N/A,#N/A,FALSE,"Лист4"}</definedName>
    <definedName name="ууунууууу" localSheetId="31" hidden="1">{#N/A,#N/A,FALSE,"Лист4"}</definedName>
    <definedName name="ууунууууу" localSheetId="40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45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34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50" hidden="1">{#N/A,#N/A,FALSE,"Лист4"}</definedName>
    <definedName name="ууунууууу" localSheetId="52" hidden="1">{#N/A,#N/A,FALSE,"Лист4"}</definedName>
    <definedName name="ууунууууу" localSheetId="53" hidden="1">{#N/A,#N/A,FALSE,"Лист4"}</definedName>
    <definedName name="ууунууууу" localSheetId="55" hidden="1">{#N/A,#N/A,FALSE,"Лист4"}</definedName>
    <definedName name="ууунууууу" localSheetId="58" hidden="1">{#N/A,#N/A,FALSE,"Лист4"}</definedName>
    <definedName name="ууунууууу" localSheetId="59" hidden="1">{#N/A,#N/A,FALSE,"Лист4"}</definedName>
    <definedName name="ууунууууу" localSheetId="61" hidden="1">{#N/A,#N/A,FALSE,"Лист4"}</definedName>
    <definedName name="ууунууууу" localSheetId="65" hidden="1">{#N/A,#N/A,FALSE,"Лист4"}</definedName>
    <definedName name="ууунууууу" localSheetId="74" hidden="1">{#N/A,#N/A,FALSE,"Лист4"}</definedName>
    <definedName name="ууунууууу" localSheetId="75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3" hidden="1">{#N/A,#N/A,FALSE,"Лист4"}</definedName>
    <definedName name="ууунууууу" localSheetId="80" hidden="1">{#N/A,#N/A,FALSE,"Лист4"}</definedName>
    <definedName name="ууунууууу" localSheetId="90" hidden="1">{#N/A,#N/A,FALSE,"Лист4"}</definedName>
    <definedName name="ууунууууу" localSheetId="82" hidden="1">{#N/A,#N/A,FALSE,"Лист4"}</definedName>
    <definedName name="ууунууууу" localSheetId="83" hidden="1">{#N/A,#N/A,FALSE,"Лист4"}</definedName>
    <definedName name="ууунууууу" localSheetId="88" hidden="1">{#N/A,#N/A,FALSE,"Лист4"}</definedName>
    <definedName name="ууунууууу" localSheetId="30" hidden="1">{#N/A,#N/A,FALSE,"Лист4"}</definedName>
    <definedName name="ууунууууу" localSheetId="78" hidden="1">{#N/A,#N/A,FALSE,"Лист4"}</definedName>
    <definedName name="ууунууууу" localSheetId="7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4" hidden="1">{#N/A,#N/A,FALSE,"Лист4"}</definedName>
    <definedName name="уууу" localSheetId="23" hidden="1">{#N/A,#N/A,FALSE,"Лист4"}</definedName>
    <definedName name="уууу" localSheetId="25" hidden="1">{#N/A,#N/A,FALSE,"Лист4"}</definedName>
    <definedName name="уууу" localSheetId="26" hidden="1">{#N/A,#N/A,FALSE,"Лист4"}</definedName>
    <definedName name="уууу" localSheetId="27" hidden="1">{#N/A,#N/A,FALSE,"Лист4"}</definedName>
    <definedName name="уууу" localSheetId="15" hidden="1">{#N/A,#N/A,FALSE,"Лист4"}</definedName>
    <definedName name="уууу" localSheetId="16" hidden="1">{#N/A,#N/A,FALSE,"Лист4"}</definedName>
    <definedName name="уууу" localSheetId="20" hidden="1">{#N/A,#N/A,FALSE,"Лист4"}</definedName>
    <definedName name="уууу" localSheetId="21" hidden="1">{#N/A,#N/A,FALSE,"Лист4"}</definedName>
    <definedName name="уууу" localSheetId="31" hidden="1">{#N/A,#N/A,FALSE,"Лист4"}</definedName>
    <definedName name="уууу" localSheetId="40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45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34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50" hidden="1">{#N/A,#N/A,FALSE,"Лист4"}</definedName>
    <definedName name="уууу" localSheetId="52" hidden="1">{#N/A,#N/A,FALSE,"Лист4"}</definedName>
    <definedName name="уууу" localSheetId="53" hidden="1">{#N/A,#N/A,FALSE,"Лист4"}</definedName>
    <definedName name="уууу" localSheetId="55" hidden="1">{#N/A,#N/A,FALSE,"Лист4"}</definedName>
    <definedName name="уууу" localSheetId="58" hidden="1">{#N/A,#N/A,FALSE,"Лист4"}</definedName>
    <definedName name="уууу" localSheetId="59" hidden="1">{#N/A,#N/A,FALSE,"Лист4"}</definedName>
    <definedName name="уууу" localSheetId="61" hidden="1">{#N/A,#N/A,FALSE,"Лист4"}</definedName>
    <definedName name="уууу" localSheetId="65" hidden="1">{#N/A,#N/A,FALSE,"Лист4"}</definedName>
    <definedName name="уууу" localSheetId="74" hidden="1">{#N/A,#N/A,FALSE,"Лист4"}</definedName>
    <definedName name="уууу" localSheetId="75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3" hidden="1">{#N/A,#N/A,FALSE,"Лист4"}</definedName>
    <definedName name="уууу" localSheetId="80" hidden="1">{#N/A,#N/A,FALSE,"Лист4"}</definedName>
    <definedName name="уууу" localSheetId="90" hidden="1">{#N/A,#N/A,FALSE,"Лист4"}</definedName>
    <definedName name="уууу" localSheetId="82" hidden="1">{#N/A,#N/A,FALSE,"Лист4"}</definedName>
    <definedName name="уууу" localSheetId="83" hidden="1">{#N/A,#N/A,FALSE,"Лист4"}</definedName>
    <definedName name="уууу" localSheetId="88" hidden="1">{#N/A,#N/A,FALSE,"Лист4"}</definedName>
    <definedName name="уууу" localSheetId="30" hidden="1">{#N/A,#N/A,FALSE,"Лист4"}</definedName>
    <definedName name="уууу" localSheetId="78" hidden="1">{#N/A,#N/A,FALSE,"Лист4"}</definedName>
    <definedName name="уууу" localSheetId="7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4" hidden="1">{#N/A,#N/A,FALSE,"Лист4"}</definedName>
    <definedName name="уууу32" localSheetId="23" hidden="1">{#N/A,#N/A,FALSE,"Лист4"}</definedName>
    <definedName name="уууу32" localSheetId="25" hidden="1">{#N/A,#N/A,FALSE,"Лист4"}</definedName>
    <definedName name="уууу32" localSheetId="26" hidden="1">{#N/A,#N/A,FALSE,"Лист4"}</definedName>
    <definedName name="уууу32" localSheetId="27" hidden="1">{#N/A,#N/A,FALSE,"Лист4"}</definedName>
    <definedName name="уууу32" localSheetId="15" hidden="1">{#N/A,#N/A,FALSE,"Лист4"}</definedName>
    <definedName name="уууу32" localSheetId="16" hidden="1">{#N/A,#N/A,FALSE,"Лист4"}</definedName>
    <definedName name="уууу32" localSheetId="20" hidden="1">{#N/A,#N/A,FALSE,"Лист4"}</definedName>
    <definedName name="уууу32" localSheetId="21" hidden="1">{#N/A,#N/A,FALSE,"Лист4"}</definedName>
    <definedName name="уууу32" localSheetId="31" hidden="1">{#N/A,#N/A,FALSE,"Лист4"}</definedName>
    <definedName name="уууу32" localSheetId="40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45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34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50" hidden="1">{#N/A,#N/A,FALSE,"Лист4"}</definedName>
    <definedName name="уууу32" localSheetId="52" hidden="1">{#N/A,#N/A,FALSE,"Лист4"}</definedName>
    <definedName name="уууу32" localSheetId="53" hidden="1">{#N/A,#N/A,FALSE,"Лист4"}</definedName>
    <definedName name="уууу32" localSheetId="55" hidden="1">{#N/A,#N/A,FALSE,"Лист4"}</definedName>
    <definedName name="уууу32" localSheetId="58" hidden="1">{#N/A,#N/A,FALSE,"Лист4"}</definedName>
    <definedName name="уууу32" localSheetId="59" hidden="1">{#N/A,#N/A,FALSE,"Лист4"}</definedName>
    <definedName name="уууу32" localSheetId="61" hidden="1">{#N/A,#N/A,FALSE,"Лист4"}</definedName>
    <definedName name="уууу32" localSheetId="65" hidden="1">{#N/A,#N/A,FALSE,"Лист4"}</definedName>
    <definedName name="уууу32" localSheetId="74" hidden="1">{#N/A,#N/A,FALSE,"Лист4"}</definedName>
    <definedName name="уууу32" localSheetId="75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3" hidden="1">{#N/A,#N/A,FALSE,"Лист4"}</definedName>
    <definedName name="уууу32" localSheetId="80" hidden="1">{#N/A,#N/A,FALSE,"Лист4"}</definedName>
    <definedName name="уууу32" localSheetId="90" hidden="1">{#N/A,#N/A,FALSE,"Лист4"}</definedName>
    <definedName name="уууу32" localSheetId="82" hidden="1">{#N/A,#N/A,FALSE,"Лист4"}</definedName>
    <definedName name="уууу32" localSheetId="83" hidden="1">{#N/A,#N/A,FALSE,"Лист4"}</definedName>
    <definedName name="уууу32" localSheetId="88" hidden="1">{#N/A,#N/A,FALSE,"Лист4"}</definedName>
    <definedName name="уууу32" localSheetId="30" hidden="1">{#N/A,#N/A,FALSE,"Лист4"}</definedName>
    <definedName name="уууу32" localSheetId="78" hidden="1">{#N/A,#N/A,FALSE,"Лист4"}</definedName>
    <definedName name="уууу32" localSheetId="7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4" hidden="1">{#N/A,#N/A,FALSE,"Лист4"}</definedName>
    <definedName name="уууун" localSheetId="23" hidden="1">{#N/A,#N/A,FALSE,"Лист4"}</definedName>
    <definedName name="уууун" localSheetId="25" hidden="1">{#N/A,#N/A,FALSE,"Лист4"}</definedName>
    <definedName name="уууун" localSheetId="26" hidden="1">{#N/A,#N/A,FALSE,"Лист4"}</definedName>
    <definedName name="уууун" localSheetId="27" hidden="1">{#N/A,#N/A,FALSE,"Лист4"}</definedName>
    <definedName name="уууун" localSheetId="15" hidden="1">{#N/A,#N/A,FALSE,"Лист4"}</definedName>
    <definedName name="уууун" localSheetId="16" hidden="1">{#N/A,#N/A,FALSE,"Лист4"}</definedName>
    <definedName name="уууун" localSheetId="20" hidden="1">{#N/A,#N/A,FALSE,"Лист4"}</definedName>
    <definedName name="уууун" localSheetId="21" hidden="1">{#N/A,#N/A,FALSE,"Лист4"}</definedName>
    <definedName name="уууун" localSheetId="31" hidden="1">{#N/A,#N/A,FALSE,"Лист4"}</definedName>
    <definedName name="уууун" localSheetId="40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45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34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50" hidden="1">{#N/A,#N/A,FALSE,"Лист4"}</definedName>
    <definedName name="уууун" localSheetId="52" hidden="1">{#N/A,#N/A,FALSE,"Лист4"}</definedName>
    <definedName name="уууун" localSheetId="53" hidden="1">{#N/A,#N/A,FALSE,"Лист4"}</definedName>
    <definedName name="уууун" localSheetId="55" hidden="1">{#N/A,#N/A,FALSE,"Лист4"}</definedName>
    <definedName name="уууун" localSheetId="58" hidden="1">{#N/A,#N/A,FALSE,"Лист4"}</definedName>
    <definedName name="уууун" localSheetId="59" hidden="1">{#N/A,#N/A,FALSE,"Лист4"}</definedName>
    <definedName name="уууун" localSheetId="61" hidden="1">{#N/A,#N/A,FALSE,"Лист4"}</definedName>
    <definedName name="уууун" localSheetId="65" hidden="1">{#N/A,#N/A,FALSE,"Лист4"}</definedName>
    <definedName name="уууун" localSheetId="74" hidden="1">{#N/A,#N/A,FALSE,"Лист4"}</definedName>
    <definedName name="уууун" localSheetId="75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3" hidden="1">{#N/A,#N/A,FALSE,"Лист4"}</definedName>
    <definedName name="уууун" localSheetId="80" hidden="1">{#N/A,#N/A,FALSE,"Лист4"}</definedName>
    <definedName name="уууун" localSheetId="90" hidden="1">{#N/A,#N/A,FALSE,"Лист4"}</definedName>
    <definedName name="уууун" localSheetId="82" hidden="1">{#N/A,#N/A,FALSE,"Лист4"}</definedName>
    <definedName name="уууун" localSheetId="83" hidden="1">{#N/A,#N/A,FALSE,"Лист4"}</definedName>
    <definedName name="уууун" localSheetId="88" hidden="1">{#N/A,#N/A,FALSE,"Лист4"}</definedName>
    <definedName name="уууун" localSheetId="30" hidden="1">{#N/A,#N/A,FALSE,"Лист4"}</definedName>
    <definedName name="уууун" localSheetId="78" hidden="1">{#N/A,#N/A,FALSE,"Лист4"}</definedName>
    <definedName name="уууун" localSheetId="7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4" hidden="1">{#N/A,#N/A,FALSE,"т02бд"}</definedName>
    <definedName name="ф" localSheetId="23" hidden="1">{#N/A,#N/A,FALSE,"т02бд"}</definedName>
    <definedName name="ф" localSheetId="25" hidden="1">{#N/A,#N/A,FALSE,"т02бд"}</definedName>
    <definedName name="ф" localSheetId="26" hidden="1">{#N/A,#N/A,FALSE,"т02бд"}</definedName>
    <definedName name="ф" localSheetId="27" hidden="1">{#N/A,#N/A,FALSE,"т02бд"}</definedName>
    <definedName name="ф" localSheetId="15" hidden="1">{#N/A,#N/A,FALSE,"т02бд"}</definedName>
    <definedName name="ф" localSheetId="16" hidden="1">{#N/A,#N/A,FALSE,"т02бд"}</definedName>
    <definedName name="ф" localSheetId="20" hidden="1">{#N/A,#N/A,FALSE,"т02бд"}</definedName>
    <definedName name="ф" localSheetId="21" hidden="1">{#N/A,#N/A,FALSE,"т02бд"}</definedName>
    <definedName name="ф" localSheetId="31" hidden="1">{#N/A,#N/A,FALSE,"т02бд"}</definedName>
    <definedName name="ф" localSheetId="40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34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8" hidden="1">{#N/A,#N/A,FALSE,"т02бд"}</definedName>
    <definedName name="ф" localSheetId="50" hidden="1">{#N/A,#N/A,FALSE,"т02бд"}</definedName>
    <definedName name="ф" localSheetId="52" hidden="1">{#N/A,#N/A,FALSE,"т02бд"}</definedName>
    <definedName name="ф" localSheetId="53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5" hidden="1">{#N/A,#N/A,FALSE,"т02бд"}</definedName>
    <definedName name="ф" localSheetId="74" hidden="1">{#N/A,#N/A,FALSE,"т02бд"}</definedName>
    <definedName name="ф" localSheetId="75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90" hidden="1">{#N/A,#N/A,FALSE,"т02бд"}</definedName>
    <definedName name="ф" localSheetId="82" hidden="1">{#N/A,#N/A,FALSE,"т02бд"}</definedName>
    <definedName name="ф" localSheetId="83" hidden="1">{#N/A,#N/A,FALSE,"т02бд"}</definedName>
    <definedName name="ф" localSheetId="88" hidden="1">{#N/A,#N/A,FALSE,"т02бд"}</definedName>
    <definedName name="ф" localSheetId="30" hidden="1">{#N/A,#N/A,FALSE,"т02бд"}</definedName>
    <definedName name="ф" localSheetId="78" hidden="1">{#N/A,#N/A,FALSE,"т02бд"}</definedName>
    <definedName name="ф" localSheetId="7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4" hidden="1">{#N/A,#N/A,FALSE,"т02бд"}</definedName>
    <definedName name="ф_2" localSheetId="23" hidden="1">{#N/A,#N/A,FALSE,"т02бд"}</definedName>
    <definedName name="ф_2" localSheetId="25" hidden="1">{#N/A,#N/A,FALSE,"т02бд"}</definedName>
    <definedName name="ф_2" localSheetId="26" hidden="1">{#N/A,#N/A,FALSE,"т02бд"}</definedName>
    <definedName name="ф_2" localSheetId="27" hidden="1">{#N/A,#N/A,FALSE,"т02бд"}</definedName>
    <definedName name="ф_2" localSheetId="16" hidden="1">{#N/A,#N/A,FALSE,"т02бд"}</definedName>
    <definedName name="ф_2" localSheetId="20" hidden="1">{#N/A,#N/A,FALSE,"т02бд"}</definedName>
    <definedName name="ф_2" localSheetId="21" hidden="1">{#N/A,#N/A,FALSE,"т02бд"}</definedName>
    <definedName name="ф_2" localSheetId="31" hidden="1">{#N/A,#N/A,FALSE,"т02бд"}</definedName>
    <definedName name="ф_2" localSheetId="40" hidden="1">{#N/A,#N/A,FALSE,"т02бд"}</definedName>
    <definedName name="ф_2" localSheetId="42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45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34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48" hidden="1">{#N/A,#N/A,FALSE,"т02бд"}</definedName>
    <definedName name="ф_2" localSheetId="50" hidden="1">{#N/A,#N/A,FALSE,"т02бд"}</definedName>
    <definedName name="ф_2" localSheetId="52" hidden="1">{#N/A,#N/A,FALSE,"т02бд"}</definedName>
    <definedName name="ф_2" localSheetId="53" hidden="1">{#N/A,#N/A,FALSE,"т02бд"}</definedName>
    <definedName name="ф_2" localSheetId="55" hidden="1">{#N/A,#N/A,FALSE,"т02бд"}</definedName>
    <definedName name="ф_2" localSheetId="58" hidden="1">{#N/A,#N/A,FALSE,"т02бд"}</definedName>
    <definedName name="ф_2" localSheetId="59" hidden="1">{#N/A,#N/A,FALSE,"т02бд"}</definedName>
    <definedName name="ф_2" localSheetId="61" hidden="1">{#N/A,#N/A,FALSE,"т02бд"}</definedName>
    <definedName name="ф_2" localSheetId="65" hidden="1">{#N/A,#N/A,FALSE,"т02бд"}</definedName>
    <definedName name="ф_2" localSheetId="74" hidden="1">{#N/A,#N/A,FALSE,"т02бд"}</definedName>
    <definedName name="ф_2" localSheetId="75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3" hidden="1">{#N/A,#N/A,FALSE,"т02бд"}</definedName>
    <definedName name="ф_2" localSheetId="90" hidden="1">{#N/A,#N/A,FALSE,"т02бд"}</definedName>
    <definedName name="ф_2" localSheetId="83" hidden="1">{#N/A,#N/A,FALSE,"т02бд"}</definedName>
    <definedName name="ф_2" localSheetId="88" hidden="1">{#N/A,#N/A,FALSE,"т02бд"}</definedName>
    <definedName name="ф_2" localSheetId="30" hidden="1">{#N/A,#N/A,FALSE,"т02бд"}</definedName>
    <definedName name="ф_2" localSheetId="78" hidden="1">{#N/A,#N/A,FALSE,"т02бд"}</definedName>
    <definedName name="ф_2" localSheetId="7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4" hidden="1">{#N/A,#N/A,FALSE,"т02бд"}</definedName>
    <definedName name="ф_2_1" localSheetId="23" hidden="1">{#N/A,#N/A,FALSE,"т02бд"}</definedName>
    <definedName name="ф_2_1" localSheetId="25" hidden="1">{#N/A,#N/A,FALSE,"т02бд"}</definedName>
    <definedName name="ф_2_1" localSheetId="26" hidden="1">{#N/A,#N/A,FALSE,"т02бд"}</definedName>
    <definedName name="ф_2_1" localSheetId="27" hidden="1">{#N/A,#N/A,FALSE,"т02бд"}</definedName>
    <definedName name="ф_2_1" localSheetId="16" hidden="1">{#N/A,#N/A,FALSE,"т02бд"}</definedName>
    <definedName name="ф_2_1" localSheetId="20" hidden="1">{#N/A,#N/A,FALSE,"т02бд"}</definedName>
    <definedName name="ф_2_1" localSheetId="21" hidden="1">{#N/A,#N/A,FALSE,"т02бд"}</definedName>
    <definedName name="ф_2_1" localSheetId="31" hidden="1">{#N/A,#N/A,FALSE,"т02бд"}</definedName>
    <definedName name="ф_2_1" localSheetId="40" hidden="1">{#N/A,#N/A,FALSE,"т02бд"}</definedName>
    <definedName name="ф_2_1" localSheetId="42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45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34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48" hidden="1">{#N/A,#N/A,FALSE,"т02бд"}</definedName>
    <definedName name="ф_2_1" localSheetId="50" hidden="1">{#N/A,#N/A,FALSE,"т02бд"}</definedName>
    <definedName name="ф_2_1" localSheetId="52" hidden="1">{#N/A,#N/A,FALSE,"т02бд"}</definedName>
    <definedName name="ф_2_1" localSheetId="53" hidden="1">{#N/A,#N/A,FALSE,"т02бд"}</definedName>
    <definedName name="ф_2_1" localSheetId="55" hidden="1">{#N/A,#N/A,FALSE,"т02бд"}</definedName>
    <definedName name="ф_2_1" localSheetId="58" hidden="1">{#N/A,#N/A,FALSE,"т02бд"}</definedName>
    <definedName name="ф_2_1" localSheetId="59" hidden="1">{#N/A,#N/A,FALSE,"т02бд"}</definedName>
    <definedName name="ф_2_1" localSheetId="61" hidden="1">{#N/A,#N/A,FALSE,"т02бд"}</definedName>
    <definedName name="ф_2_1" localSheetId="65" hidden="1">{#N/A,#N/A,FALSE,"т02бд"}</definedName>
    <definedName name="ф_2_1" localSheetId="74" hidden="1">{#N/A,#N/A,FALSE,"т02бд"}</definedName>
    <definedName name="ф_2_1" localSheetId="75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3" hidden="1">{#N/A,#N/A,FALSE,"т02бд"}</definedName>
    <definedName name="ф_2_1" localSheetId="90" hidden="1">{#N/A,#N/A,FALSE,"т02бд"}</definedName>
    <definedName name="ф_2_1" localSheetId="83" hidden="1">{#N/A,#N/A,FALSE,"т02бд"}</definedName>
    <definedName name="ф_2_1" localSheetId="88" hidden="1">{#N/A,#N/A,FALSE,"т02бд"}</definedName>
    <definedName name="ф_2_1" localSheetId="30" hidden="1">{#N/A,#N/A,FALSE,"т02бд"}</definedName>
    <definedName name="ф_2_1" localSheetId="78" hidden="1">{#N/A,#N/A,FALSE,"т02бд"}</definedName>
    <definedName name="ф_2_1" localSheetId="7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4" hidden="1">{#N/A,#N/A,FALSE,"т02бд"}</definedName>
    <definedName name="фіва" localSheetId="23" hidden="1">{#N/A,#N/A,FALSE,"т02бд"}</definedName>
    <definedName name="фіва" localSheetId="25" hidden="1">{#N/A,#N/A,FALSE,"т02бд"}</definedName>
    <definedName name="фіва" localSheetId="26" hidden="1">{#N/A,#N/A,FALSE,"т02бд"}</definedName>
    <definedName name="фіва" localSheetId="27" hidden="1">{#N/A,#N/A,FALSE,"т02бд"}</definedName>
    <definedName name="фіва" localSheetId="15" hidden="1">{#N/A,#N/A,FALSE,"т02бд"}</definedName>
    <definedName name="фіва" localSheetId="16" hidden="1">{#N/A,#N/A,FALSE,"т02бд"}</definedName>
    <definedName name="фіва" localSheetId="20" hidden="1">{#N/A,#N/A,FALSE,"т02бд"}</definedName>
    <definedName name="фіва" localSheetId="21" hidden="1">{#N/A,#N/A,FALSE,"т02бд"}</definedName>
    <definedName name="фіва" localSheetId="31" hidden="1">{#N/A,#N/A,FALSE,"т02бд"}</definedName>
    <definedName name="фіва" localSheetId="40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34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8" hidden="1">{#N/A,#N/A,FALSE,"т02бд"}</definedName>
    <definedName name="фіва" localSheetId="50" hidden="1">{#N/A,#N/A,FALSE,"т02бд"}</definedName>
    <definedName name="фіва" localSheetId="52" hidden="1">{#N/A,#N/A,FALSE,"т02бд"}</definedName>
    <definedName name="фіва" localSheetId="53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5" hidden="1">{#N/A,#N/A,FALSE,"т02бд"}</definedName>
    <definedName name="фіва" localSheetId="74" hidden="1">{#N/A,#N/A,FALSE,"т02бд"}</definedName>
    <definedName name="фіва" localSheetId="75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90" hidden="1">{#N/A,#N/A,FALSE,"т02бд"}</definedName>
    <definedName name="фіва" localSheetId="82" hidden="1">{#N/A,#N/A,FALSE,"т02бд"}</definedName>
    <definedName name="фіва" localSheetId="83" hidden="1">{#N/A,#N/A,FALSE,"т02бд"}</definedName>
    <definedName name="фіва" localSheetId="88" hidden="1">{#N/A,#N/A,FALSE,"т02бд"}</definedName>
    <definedName name="фіва" localSheetId="30" hidden="1">{#N/A,#N/A,FALSE,"т02бд"}</definedName>
    <definedName name="фіва" localSheetId="78" hidden="1">{#N/A,#N/A,FALSE,"т02бд"}</definedName>
    <definedName name="фіва" localSheetId="7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4" hidden="1">{#N/A,#N/A,FALSE,"т02бд"}</definedName>
    <definedName name="фіва_2" localSheetId="23" hidden="1">{#N/A,#N/A,FALSE,"т02бд"}</definedName>
    <definedName name="фіва_2" localSheetId="25" hidden="1">{#N/A,#N/A,FALSE,"т02бд"}</definedName>
    <definedName name="фіва_2" localSheetId="26" hidden="1">{#N/A,#N/A,FALSE,"т02бд"}</definedName>
    <definedName name="фіва_2" localSheetId="27" hidden="1">{#N/A,#N/A,FALSE,"т02бд"}</definedName>
    <definedName name="фіва_2" localSheetId="16" hidden="1">{#N/A,#N/A,FALSE,"т02бд"}</definedName>
    <definedName name="фіва_2" localSheetId="20" hidden="1">{#N/A,#N/A,FALSE,"т02бд"}</definedName>
    <definedName name="фіва_2" localSheetId="21" hidden="1">{#N/A,#N/A,FALSE,"т02бд"}</definedName>
    <definedName name="фіва_2" localSheetId="31" hidden="1">{#N/A,#N/A,FALSE,"т02бд"}</definedName>
    <definedName name="фіва_2" localSheetId="40" hidden="1">{#N/A,#N/A,FALSE,"т02бд"}</definedName>
    <definedName name="фіва_2" localSheetId="42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45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34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48" hidden="1">{#N/A,#N/A,FALSE,"т02бд"}</definedName>
    <definedName name="фіва_2" localSheetId="50" hidden="1">{#N/A,#N/A,FALSE,"т02бд"}</definedName>
    <definedName name="фіва_2" localSheetId="52" hidden="1">{#N/A,#N/A,FALSE,"т02бд"}</definedName>
    <definedName name="фіва_2" localSheetId="53" hidden="1">{#N/A,#N/A,FALSE,"т02бд"}</definedName>
    <definedName name="фіва_2" localSheetId="55" hidden="1">{#N/A,#N/A,FALSE,"т02бд"}</definedName>
    <definedName name="фіва_2" localSheetId="58" hidden="1">{#N/A,#N/A,FALSE,"т02бд"}</definedName>
    <definedName name="фіва_2" localSheetId="59" hidden="1">{#N/A,#N/A,FALSE,"т02бд"}</definedName>
    <definedName name="фіва_2" localSheetId="61" hidden="1">{#N/A,#N/A,FALSE,"т02бд"}</definedName>
    <definedName name="фіва_2" localSheetId="65" hidden="1">{#N/A,#N/A,FALSE,"т02бд"}</definedName>
    <definedName name="фіва_2" localSheetId="74" hidden="1">{#N/A,#N/A,FALSE,"т02бд"}</definedName>
    <definedName name="фіва_2" localSheetId="75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3" hidden="1">{#N/A,#N/A,FALSE,"т02бд"}</definedName>
    <definedName name="фіва_2" localSheetId="90" hidden="1">{#N/A,#N/A,FALSE,"т02бд"}</definedName>
    <definedName name="фіва_2" localSheetId="83" hidden="1">{#N/A,#N/A,FALSE,"т02бд"}</definedName>
    <definedName name="фіва_2" localSheetId="88" hidden="1">{#N/A,#N/A,FALSE,"т02бд"}</definedName>
    <definedName name="фіва_2" localSheetId="30" hidden="1">{#N/A,#N/A,FALSE,"т02бд"}</definedName>
    <definedName name="фіва_2" localSheetId="78" hidden="1">{#N/A,#N/A,FALSE,"т02бд"}</definedName>
    <definedName name="фіва_2" localSheetId="7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4" hidden="1">{#N/A,#N/A,FALSE,"т02бд"}</definedName>
    <definedName name="фіва_2_1" localSheetId="23" hidden="1">{#N/A,#N/A,FALSE,"т02бд"}</definedName>
    <definedName name="фіва_2_1" localSheetId="25" hidden="1">{#N/A,#N/A,FALSE,"т02бд"}</definedName>
    <definedName name="фіва_2_1" localSheetId="26" hidden="1">{#N/A,#N/A,FALSE,"т02бд"}</definedName>
    <definedName name="фіва_2_1" localSheetId="27" hidden="1">{#N/A,#N/A,FALSE,"т02бд"}</definedName>
    <definedName name="фіва_2_1" localSheetId="16" hidden="1">{#N/A,#N/A,FALSE,"т02бд"}</definedName>
    <definedName name="фіва_2_1" localSheetId="20" hidden="1">{#N/A,#N/A,FALSE,"т02бд"}</definedName>
    <definedName name="фіва_2_1" localSheetId="21" hidden="1">{#N/A,#N/A,FALSE,"т02бд"}</definedName>
    <definedName name="фіва_2_1" localSheetId="31" hidden="1">{#N/A,#N/A,FALSE,"т02бд"}</definedName>
    <definedName name="фіва_2_1" localSheetId="40" hidden="1">{#N/A,#N/A,FALSE,"т02бд"}</definedName>
    <definedName name="фіва_2_1" localSheetId="42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45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34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48" hidden="1">{#N/A,#N/A,FALSE,"т02бд"}</definedName>
    <definedName name="фіва_2_1" localSheetId="50" hidden="1">{#N/A,#N/A,FALSE,"т02бд"}</definedName>
    <definedName name="фіва_2_1" localSheetId="52" hidden="1">{#N/A,#N/A,FALSE,"т02бд"}</definedName>
    <definedName name="фіва_2_1" localSheetId="53" hidden="1">{#N/A,#N/A,FALSE,"т02бд"}</definedName>
    <definedName name="фіва_2_1" localSheetId="55" hidden="1">{#N/A,#N/A,FALSE,"т02бд"}</definedName>
    <definedName name="фіва_2_1" localSheetId="58" hidden="1">{#N/A,#N/A,FALSE,"т02бд"}</definedName>
    <definedName name="фіва_2_1" localSheetId="59" hidden="1">{#N/A,#N/A,FALSE,"т02бд"}</definedName>
    <definedName name="фіва_2_1" localSheetId="61" hidden="1">{#N/A,#N/A,FALSE,"т02бд"}</definedName>
    <definedName name="фіва_2_1" localSheetId="65" hidden="1">{#N/A,#N/A,FALSE,"т02бд"}</definedName>
    <definedName name="фіва_2_1" localSheetId="74" hidden="1">{#N/A,#N/A,FALSE,"т02бд"}</definedName>
    <definedName name="фіва_2_1" localSheetId="75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3" hidden="1">{#N/A,#N/A,FALSE,"т02бд"}</definedName>
    <definedName name="фіва_2_1" localSheetId="90" hidden="1">{#N/A,#N/A,FALSE,"т02бд"}</definedName>
    <definedName name="фіва_2_1" localSheetId="83" hidden="1">{#N/A,#N/A,FALSE,"т02бд"}</definedName>
    <definedName name="фіва_2_1" localSheetId="88" hidden="1">{#N/A,#N/A,FALSE,"т02бд"}</definedName>
    <definedName name="фіва_2_1" localSheetId="30" hidden="1">{#N/A,#N/A,FALSE,"т02бд"}</definedName>
    <definedName name="фіва_2_1" localSheetId="78" hidden="1">{#N/A,#N/A,FALSE,"т02бд"}</definedName>
    <definedName name="фіва_2_1" localSheetId="7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4" hidden="1">{#N/A,#N/A,FALSE,"т02бд"}</definedName>
    <definedName name="фф" localSheetId="23" hidden="1">{#N/A,#N/A,FALSE,"т02бд"}</definedName>
    <definedName name="фф" localSheetId="25" hidden="1">{#N/A,#N/A,FALSE,"т02бд"}</definedName>
    <definedName name="фф" localSheetId="26" hidden="1">{#N/A,#N/A,FALSE,"т02бд"}</definedName>
    <definedName name="фф" localSheetId="27" hidden="1">{#N/A,#N/A,FALSE,"т02бд"}</definedName>
    <definedName name="фф" localSheetId="15" hidden="1">{#N/A,#N/A,FALSE,"т02бд"}</definedName>
    <definedName name="фф" localSheetId="16" hidden="1">{#N/A,#N/A,FALSE,"т02бд"}</definedName>
    <definedName name="фф" localSheetId="20" hidden="1">{#N/A,#N/A,FALSE,"т02бд"}</definedName>
    <definedName name="фф" localSheetId="21" hidden="1">{#N/A,#N/A,FALSE,"т02бд"}</definedName>
    <definedName name="фф" localSheetId="31" hidden="1">{#N/A,#N/A,FALSE,"т02бд"}</definedName>
    <definedName name="фф" localSheetId="40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34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8" hidden="1">{#N/A,#N/A,FALSE,"т02бд"}</definedName>
    <definedName name="фф" localSheetId="50" hidden="1">{#N/A,#N/A,FALSE,"т02бд"}</definedName>
    <definedName name="фф" localSheetId="52" hidden="1">{#N/A,#N/A,FALSE,"т02бд"}</definedName>
    <definedName name="фф" localSheetId="53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5" hidden="1">{#N/A,#N/A,FALSE,"т02бд"}</definedName>
    <definedName name="фф" localSheetId="74" hidden="1">{#N/A,#N/A,FALSE,"т02бд"}</definedName>
    <definedName name="фф" localSheetId="75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80" hidden="1">[36]GDP!#REF!</definedName>
    <definedName name="фф" localSheetId="90" hidden="1">{#N/A,#N/A,FALSE,"т02бд"}</definedName>
    <definedName name="фф" localSheetId="82" hidden="1">{#N/A,#N/A,FALSE,"т02бд"}</definedName>
    <definedName name="фф" localSheetId="83" hidden="1">{#N/A,#N/A,FALSE,"т02бд"}</definedName>
    <definedName name="фф" localSheetId="88" hidden="1">{#N/A,#N/A,FALSE,"т02бд"}</definedName>
    <definedName name="фф" localSheetId="30" hidden="1">{#N/A,#N/A,FALSE,"т02бд"}</definedName>
    <definedName name="фф" localSheetId="78" hidden="1">{#N/A,#N/A,FALSE,"т02бд"}</definedName>
    <definedName name="фф" localSheetId="7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4" hidden="1">{#N/A,#N/A,FALSE,"т02бд"}</definedName>
    <definedName name="фф_2" localSheetId="23" hidden="1">{#N/A,#N/A,FALSE,"т02бд"}</definedName>
    <definedName name="фф_2" localSheetId="25" hidden="1">{#N/A,#N/A,FALSE,"т02бд"}</definedName>
    <definedName name="фф_2" localSheetId="26" hidden="1">{#N/A,#N/A,FALSE,"т02бд"}</definedName>
    <definedName name="фф_2" localSheetId="27" hidden="1">{#N/A,#N/A,FALSE,"т02бд"}</definedName>
    <definedName name="фф_2" localSheetId="16" hidden="1">{#N/A,#N/A,FALSE,"т02бд"}</definedName>
    <definedName name="фф_2" localSheetId="20" hidden="1">{#N/A,#N/A,FALSE,"т02бд"}</definedName>
    <definedName name="фф_2" localSheetId="21" hidden="1">{#N/A,#N/A,FALSE,"т02бд"}</definedName>
    <definedName name="фф_2" localSheetId="31" hidden="1">{#N/A,#N/A,FALSE,"т02бд"}</definedName>
    <definedName name="фф_2" localSheetId="40" hidden="1">{#N/A,#N/A,FALSE,"т02бд"}</definedName>
    <definedName name="фф_2" localSheetId="42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45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34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48" hidden="1">{#N/A,#N/A,FALSE,"т02бд"}</definedName>
    <definedName name="фф_2" localSheetId="50" hidden="1">{#N/A,#N/A,FALSE,"т02бд"}</definedName>
    <definedName name="фф_2" localSheetId="52" hidden="1">{#N/A,#N/A,FALSE,"т02бд"}</definedName>
    <definedName name="фф_2" localSheetId="53" hidden="1">{#N/A,#N/A,FALSE,"т02бд"}</definedName>
    <definedName name="фф_2" localSheetId="55" hidden="1">{#N/A,#N/A,FALSE,"т02бд"}</definedName>
    <definedName name="фф_2" localSheetId="58" hidden="1">{#N/A,#N/A,FALSE,"т02бд"}</definedName>
    <definedName name="фф_2" localSheetId="59" hidden="1">{#N/A,#N/A,FALSE,"т02бд"}</definedName>
    <definedName name="фф_2" localSheetId="61" hidden="1">{#N/A,#N/A,FALSE,"т02бд"}</definedName>
    <definedName name="фф_2" localSheetId="65" hidden="1">{#N/A,#N/A,FALSE,"т02бд"}</definedName>
    <definedName name="фф_2" localSheetId="74" hidden="1">{#N/A,#N/A,FALSE,"т02бд"}</definedName>
    <definedName name="фф_2" localSheetId="75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3" hidden="1">{#N/A,#N/A,FALSE,"т02бд"}</definedName>
    <definedName name="фф_2" localSheetId="90" hidden="1">{#N/A,#N/A,FALSE,"т02бд"}</definedName>
    <definedName name="фф_2" localSheetId="83" hidden="1">{#N/A,#N/A,FALSE,"т02бд"}</definedName>
    <definedName name="фф_2" localSheetId="88" hidden="1">{#N/A,#N/A,FALSE,"т02бд"}</definedName>
    <definedName name="фф_2" localSheetId="30" hidden="1">{#N/A,#N/A,FALSE,"т02бд"}</definedName>
    <definedName name="фф_2" localSheetId="78" hidden="1">{#N/A,#N/A,FALSE,"т02бд"}</definedName>
    <definedName name="фф_2" localSheetId="7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4" hidden="1">{#N/A,#N/A,FALSE,"т02бд"}</definedName>
    <definedName name="фф_2_1" localSheetId="23" hidden="1">{#N/A,#N/A,FALSE,"т02бд"}</definedName>
    <definedName name="фф_2_1" localSheetId="25" hidden="1">{#N/A,#N/A,FALSE,"т02бд"}</definedName>
    <definedName name="фф_2_1" localSheetId="26" hidden="1">{#N/A,#N/A,FALSE,"т02бд"}</definedName>
    <definedName name="фф_2_1" localSheetId="27" hidden="1">{#N/A,#N/A,FALSE,"т02бд"}</definedName>
    <definedName name="фф_2_1" localSheetId="16" hidden="1">{#N/A,#N/A,FALSE,"т02бд"}</definedName>
    <definedName name="фф_2_1" localSheetId="20" hidden="1">{#N/A,#N/A,FALSE,"т02бд"}</definedName>
    <definedName name="фф_2_1" localSheetId="21" hidden="1">{#N/A,#N/A,FALSE,"т02бд"}</definedName>
    <definedName name="фф_2_1" localSheetId="31" hidden="1">{#N/A,#N/A,FALSE,"т02бд"}</definedName>
    <definedName name="фф_2_1" localSheetId="40" hidden="1">{#N/A,#N/A,FALSE,"т02бд"}</definedName>
    <definedName name="фф_2_1" localSheetId="42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45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34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48" hidden="1">{#N/A,#N/A,FALSE,"т02бд"}</definedName>
    <definedName name="фф_2_1" localSheetId="50" hidden="1">{#N/A,#N/A,FALSE,"т02бд"}</definedName>
    <definedName name="фф_2_1" localSheetId="52" hidden="1">{#N/A,#N/A,FALSE,"т02бд"}</definedName>
    <definedName name="фф_2_1" localSheetId="53" hidden="1">{#N/A,#N/A,FALSE,"т02бд"}</definedName>
    <definedName name="фф_2_1" localSheetId="55" hidden="1">{#N/A,#N/A,FALSE,"т02бд"}</definedName>
    <definedName name="фф_2_1" localSheetId="58" hidden="1">{#N/A,#N/A,FALSE,"т02бд"}</definedName>
    <definedName name="фф_2_1" localSheetId="59" hidden="1">{#N/A,#N/A,FALSE,"т02бд"}</definedName>
    <definedName name="фф_2_1" localSheetId="61" hidden="1">{#N/A,#N/A,FALSE,"т02бд"}</definedName>
    <definedName name="фф_2_1" localSheetId="65" hidden="1">{#N/A,#N/A,FALSE,"т02бд"}</definedName>
    <definedName name="фф_2_1" localSheetId="74" hidden="1">{#N/A,#N/A,FALSE,"т02бд"}</definedName>
    <definedName name="фф_2_1" localSheetId="75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3" hidden="1">{#N/A,#N/A,FALSE,"т02бд"}</definedName>
    <definedName name="фф_2_1" localSheetId="90" hidden="1">{#N/A,#N/A,FALSE,"т02бд"}</definedName>
    <definedName name="фф_2_1" localSheetId="83" hidden="1">{#N/A,#N/A,FALSE,"т02бд"}</definedName>
    <definedName name="фф_2_1" localSheetId="88" hidden="1">{#N/A,#N/A,FALSE,"т02бд"}</definedName>
    <definedName name="фф_2_1" localSheetId="30" hidden="1">{#N/A,#N/A,FALSE,"т02бд"}</definedName>
    <definedName name="фф_2_1" localSheetId="78" hidden="1">{#N/A,#N/A,FALSE,"т02бд"}</definedName>
    <definedName name="фф_2_1" localSheetId="7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4" hidden="1">{#N/A,#N/A,FALSE,"т02бд"}</definedName>
    <definedName name="ффф" localSheetId="23" hidden="1">{#N/A,#N/A,FALSE,"т02бд"}</definedName>
    <definedName name="ффф" localSheetId="25" hidden="1">{#N/A,#N/A,FALSE,"т02бд"}</definedName>
    <definedName name="ффф" localSheetId="26" hidden="1">{#N/A,#N/A,FALSE,"т02бд"}</definedName>
    <definedName name="ффф" localSheetId="27" hidden="1">{#N/A,#N/A,FALSE,"т02бд"}</definedName>
    <definedName name="ффф" localSheetId="15" hidden="1">{#N/A,#N/A,FALSE,"т02бд"}</definedName>
    <definedName name="ффф" localSheetId="16" hidden="1">{#N/A,#N/A,FALSE,"т02бд"}</definedName>
    <definedName name="ффф" localSheetId="20" hidden="1">{#N/A,#N/A,FALSE,"т02бд"}</definedName>
    <definedName name="ффф" localSheetId="21" hidden="1">{#N/A,#N/A,FALSE,"т02бд"}</definedName>
    <definedName name="ффф" localSheetId="31" hidden="1">{#N/A,#N/A,FALSE,"т02бд"}</definedName>
    <definedName name="ффф" localSheetId="40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34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8" hidden="1">{#N/A,#N/A,FALSE,"т02бд"}</definedName>
    <definedName name="ффф" localSheetId="50" hidden="1">{#N/A,#N/A,FALSE,"т02бд"}</definedName>
    <definedName name="ффф" localSheetId="52" hidden="1">{#N/A,#N/A,FALSE,"т02бд"}</definedName>
    <definedName name="ффф" localSheetId="53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8" hidden="1">{#N/A,#N/A,FALSE,"т02бд"}</definedName>
    <definedName name="ффф" localSheetId="59" hidden="1">{#N/A,#N/A,FALSE,"т02бд"}</definedName>
    <definedName name="ффф" localSheetId="61" hidden="1">{#N/A,#N/A,FALSE,"т02бд"}</definedName>
    <definedName name="ффф" localSheetId="65" hidden="1">{#N/A,#N/A,FALSE,"т02бд"}</definedName>
    <definedName name="ффф" localSheetId="74" hidden="1">{#N/A,#N/A,FALSE,"т02бд"}</definedName>
    <definedName name="ффф" localSheetId="75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80" hidden="1">{#N/A,#N/A,FALSE,"Лист4"}</definedName>
    <definedName name="ффф" localSheetId="90" hidden="1">{#N/A,#N/A,FALSE,"т02бд"}</definedName>
    <definedName name="ффф" localSheetId="82" hidden="1">{#N/A,#N/A,FALSE,"т02бд"}</definedName>
    <definedName name="ффф" localSheetId="83" hidden="1">{#N/A,#N/A,FALSE,"т02бд"}</definedName>
    <definedName name="ффф" localSheetId="88" hidden="1">{#N/A,#N/A,FALSE,"т02бд"}</definedName>
    <definedName name="ффф" localSheetId="30" hidden="1">{#N/A,#N/A,FALSE,"т02бд"}</definedName>
    <definedName name="ффф" localSheetId="78" hidden="1">{#N/A,#N/A,FALSE,"т02бд"}</definedName>
    <definedName name="ффф" localSheetId="7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4" hidden="1">{#N/A,#N/A,FALSE,"т02бд"}</definedName>
    <definedName name="ффф_1" localSheetId="23" hidden="1">{#N/A,#N/A,FALSE,"т02бд"}</definedName>
    <definedName name="ффф_1" localSheetId="25" hidden="1">{#N/A,#N/A,FALSE,"т02бд"}</definedName>
    <definedName name="ффф_1" localSheetId="26" hidden="1">{#N/A,#N/A,FALSE,"т02бд"}</definedName>
    <definedName name="ффф_1" localSheetId="27" hidden="1">{#N/A,#N/A,FALSE,"т02бд"}</definedName>
    <definedName name="ффф_1" localSheetId="16" hidden="1">{#N/A,#N/A,FALSE,"т02бд"}</definedName>
    <definedName name="ффф_1" localSheetId="20" hidden="1">{#N/A,#N/A,FALSE,"т02бд"}</definedName>
    <definedName name="ффф_1" localSheetId="21" hidden="1">{#N/A,#N/A,FALSE,"т02бд"}</definedName>
    <definedName name="ффф_1" localSheetId="31" hidden="1">{#N/A,#N/A,FALSE,"т02бд"}</definedName>
    <definedName name="ффф_1" localSheetId="40" hidden="1">{#N/A,#N/A,FALSE,"т02бд"}</definedName>
    <definedName name="ффф_1" localSheetId="42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45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34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48" hidden="1">{#N/A,#N/A,FALSE,"т02бд"}</definedName>
    <definedName name="ффф_1" localSheetId="50" hidden="1">{#N/A,#N/A,FALSE,"т02бд"}</definedName>
    <definedName name="ффф_1" localSheetId="52" hidden="1">{#N/A,#N/A,FALSE,"т02бд"}</definedName>
    <definedName name="ффф_1" localSheetId="53" hidden="1">{#N/A,#N/A,FALSE,"т02бд"}</definedName>
    <definedName name="ффф_1" localSheetId="55" hidden="1">{#N/A,#N/A,FALSE,"т02бд"}</definedName>
    <definedName name="ффф_1" localSheetId="58" hidden="1">{#N/A,#N/A,FALSE,"т02бд"}</definedName>
    <definedName name="ффф_1" localSheetId="59" hidden="1">{#N/A,#N/A,FALSE,"т02бд"}</definedName>
    <definedName name="ффф_1" localSheetId="61" hidden="1">{#N/A,#N/A,FALSE,"т02бд"}</definedName>
    <definedName name="ффф_1" localSheetId="65" hidden="1">{#N/A,#N/A,FALSE,"т02бд"}</definedName>
    <definedName name="ффф_1" localSheetId="74" hidden="1">{#N/A,#N/A,FALSE,"т02бд"}</definedName>
    <definedName name="ффф_1" localSheetId="75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3" hidden="1">{#N/A,#N/A,FALSE,"т02бд"}</definedName>
    <definedName name="ффф_1" localSheetId="90" hidden="1">{#N/A,#N/A,FALSE,"т02бд"}</definedName>
    <definedName name="ффф_1" localSheetId="83" hidden="1">{#N/A,#N/A,FALSE,"т02бд"}</definedName>
    <definedName name="ффф_1" localSheetId="88" hidden="1">{#N/A,#N/A,FALSE,"т02бд"}</definedName>
    <definedName name="ффф_1" localSheetId="30" hidden="1">{#N/A,#N/A,FALSE,"т02бд"}</definedName>
    <definedName name="ффф_1" localSheetId="78" hidden="1">{#N/A,#N/A,FALSE,"т02бд"}</definedName>
    <definedName name="ффф_1" localSheetId="7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4" hidden="1">{#N/A,#N/A,FALSE,"т02бд"}</definedName>
    <definedName name="ффф_2" localSheetId="23" hidden="1">{#N/A,#N/A,FALSE,"т02бд"}</definedName>
    <definedName name="ффф_2" localSheetId="25" hidden="1">{#N/A,#N/A,FALSE,"т02бд"}</definedName>
    <definedName name="ффф_2" localSheetId="26" hidden="1">{#N/A,#N/A,FALSE,"т02бд"}</definedName>
    <definedName name="ффф_2" localSheetId="27" hidden="1">{#N/A,#N/A,FALSE,"т02бд"}</definedName>
    <definedName name="ффф_2" localSheetId="16" hidden="1">{#N/A,#N/A,FALSE,"т02бд"}</definedName>
    <definedName name="ффф_2" localSheetId="20" hidden="1">{#N/A,#N/A,FALSE,"т02бд"}</definedName>
    <definedName name="ффф_2" localSheetId="21" hidden="1">{#N/A,#N/A,FALSE,"т02бд"}</definedName>
    <definedName name="ффф_2" localSheetId="31" hidden="1">{#N/A,#N/A,FALSE,"т02бд"}</definedName>
    <definedName name="ффф_2" localSheetId="40" hidden="1">{#N/A,#N/A,FALSE,"т02бд"}</definedName>
    <definedName name="ффф_2" localSheetId="42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45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34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48" hidden="1">{#N/A,#N/A,FALSE,"т02бд"}</definedName>
    <definedName name="ффф_2" localSheetId="50" hidden="1">{#N/A,#N/A,FALSE,"т02бд"}</definedName>
    <definedName name="ффф_2" localSheetId="52" hidden="1">{#N/A,#N/A,FALSE,"т02бд"}</definedName>
    <definedName name="ффф_2" localSheetId="53" hidden="1">{#N/A,#N/A,FALSE,"т02бд"}</definedName>
    <definedName name="ффф_2" localSheetId="55" hidden="1">{#N/A,#N/A,FALSE,"т02бд"}</definedName>
    <definedName name="ффф_2" localSheetId="58" hidden="1">{#N/A,#N/A,FALSE,"т02бд"}</definedName>
    <definedName name="ффф_2" localSheetId="59" hidden="1">{#N/A,#N/A,FALSE,"т02бд"}</definedName>
    <definedName name="ффф_2" localSheetId="61" hidden="1">{#N/A,#N/A,FALSE,"т02бд"}</definedName>
    <definedName name="ффф_2" localSheetId="65" hidden="1">{#N/A,#N/A,FALSE,"т02бд"}</definedName>
    <definedName name="ффф_2" localSheetId="74" hidden="1">{#N/A,#N/A,FALSE,"т02бд"}</definedName>
    <definedName name="ффф_2" localSheetId="75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3" hidden="1">{#N/A,#N/A,FALSE,"т02бд"}</definedName>
    <definedName name="ффф_2" localSheetId="90" hidden="1">{#N/A,#N/A,FALSE,"т02бд"}</definedName>
    <definedName name="ффф_2" localSheetId="83" hidden="1">{#N/A,#N/A,FALSE,"т02бд"}</definedName>
    <definedName name="ффф_2" localSheetId="88" hidden="1">{#N/A,#N/A,FALSE,"т02бд"}</definedName>
    <definedName name="ффф_2" localSheetId="30" hidden="1">{#N/A,#N/A,FALSE,"т02бд"}</definedName>
    <definedName name="ффф_2" localSheetId="78" hidden="1">{#N/A,#N/A,FALSE,"т02бд"}</definedName>
    <definedName name="ффф_2" localSheetId="7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4" hidden="1">{#N/A,#N/A,FALSE,"Лист4"}</definedName>
    <definedName name="фффф" localSheetId="23" hidden="1">{#N/A,#N/A,FALSE,"Лист4"}</definedName>
    <definedName name="фффф" localSheetId="25" hidden="1">{#N/A,#N/A,FALSE,"Лист4"}</definedName>
    <definedName name="фффф" localSheetId="26" hidden="1">{#N/A,#N/A,FALSE,"Лист4"}</definedName>
    <definedName name="фффф" localSheetId="27" hidden="1">{#N/A,#N/A,FALSE,"Лист4"}</definedName>
    <definedName name="фффф" localSheetId="15" hidden="1">{#N/A,#N/A,FALSE,"Лист4"}</definedName>
    <definedName name="фффф" localSheetId="16" hidden="1">{#N/A,#N/A,FALSE,"Лист4"}</definedName>
    <definedName name="фффф" localSheetId="20" hidden="1">{#N/A,#N/A,FALSE,"Лист4"}</definedName>
    <definedName name="фффф" localSheetId="21" hidden="1">{#N/A,#N/A,FALSE,"Лист4"}</definedName>
    <definedName name="фффф" localSheetId="31" hidden="1">{#N/A,#N/A,FALSE,"Лист4"}</definedName>
    <definedName name="фффф" localSheetId="40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45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34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50" hidden="1">{#N/A,#N/A,FALSE,"Лист4"}</definedName>
    <definedName name="фффф" localSheetId="52" hidden="1">{#N/A,#N/A,FALSE,"Лист4"}</definedName>
    <definedName name="фффф" localSheetId="53" hidden="1">{#N/A,#N/A,FALSE,"Лист4"}</definedName>
    <definedName name="фффф" localSheetId="55" hidden="1">{#N/A,#N/A,FALSE,"Лист4"}</definedName>
    <definedName name="фффф" localSheetId="58" hidden="1">{#N/A,#N/A,FALSE,"Лист4"}</definedName>
    <definedName name="фффф" localSheetId="59" hidden="1">{#N/A,#N/A,FALSE,"Лист4"}</definedName>
    <definedName name="фффф" localSheetId="61" hidden="1">{#N/A,#N/A,FALSE,"Лист4"}</definedName>
    <definedName name="фффф" localSheetId="65" hidden="1">{#N/A,#N/A,FALSE,"Лист4"}</definedName>
    <definedName name="фффф" localSheetId="74" hidden="1">{#N/A,#N/A,FALSE,"Лист4"}</definedName>
    <definedName name="фффф" localSheetId="75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3" hidden="1">{#N/A,#N/A,FALSE,"Лист4"}</definedName>
    <definedName name="фффф" localSheetId="80" hidden="1">{#N/A,#N/A,FALSE,"Лист4"}</definedName>
    <definedName name="фффф" localSheetId="90" hidden="1">{#N/A,#N/A,FALSE,"Лист4"}</definedName>
    <definedName name="фффф" localSheetId="82" hidden="1">{#N/A,#N/A,FALSE,"Лист4"}</definedName>
    <definedName name="фффф" localSheetId="83" hidden="1">{#N/A,#N/A,FALSE,"Лист4"}</definedName>
    <definedName name="фффф" localSheetId="88" hidden="1">{#N/A,#N/A,FALSE,"Лист4"}</definedName>
    <definedName name="фффф" localSheetId="30" hidden="1">{#N/A,#N/A,FALSE,"Лист4"}</definedName>
    <definedName name="фффф" localSheetId="78" hidden="1">{#N/A,#N/A,FALSE,"Лист4"}</definedName>
    <definedName name="фффф" localSheetId="7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4" hidden="1">{#N/A,#N/A,FALSE,"Лист4"}</definedName>
    <definedName name="ффффф" localSheetId="23" hidden="1">{#N/A,#N/A,FALSE,"Лист4"}</definedName>
    <definedName name="ффффф" localSheetId="25" hidden="1">{#N/A,#N/A,FALSE,"Лист4"}</definedName>
    <definedName name="ффффф" localSheetId="26" hidden="1">{#N/A,#N/A,FALSE,"Лист4"}</definedName>
    <definedName name="ффффф" localSheetId="27" hidden="1">{#N/A,#N/A,FALSE,"Лист4"}</definedName>
    <definedName name="ффффф" localSheetId="15" hidden="1">{#N/A,#N/A,FALSE,"Лист4"}</definedName>
    <definedName name="ффффф" localSheetId="16" hidden="1">{#N/A,#N/A,FALSE,"Лист4"}</definedName>
    <definedName name="ффффф" localSheetId="20" hidden="1">{#N/A,#N/A,FALSE,"Лист4"}</definedName>
    <definedName name="ффффф" localSheetId="21" hidden="1">{#N/A,#N/A,FALSE,"Лист4"}</definedName>
    <definedName name="ффффф" localSheetId="31" hidden="1">{#N/A,#N/A,FALSE,"Лист4"}</definedName>
    <definedName name="ффффф" localSheetId="40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45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34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50" hidden="1">{#N/A,#N/A,FALSE,"Лист4"}</definedName>
    <definedName name="ффффф" localSheetId="52" hidden="1">{#N/A,#N/A,FALSE,"Лист4"}</definedName>
    <definedName name="ффффф" localSheetId="53" hidden="1">{#N/A,#N/A,FALSE,"Лист4"}</definedName>
    <definedName name="ффффф" localSheetId="55" hidden="1">{#N/A,#N/A,FALSE,"Лист4"}</definedName>
    <definedName name="ффффф" localSheetId="58" hidden="1">{#N/A,#N/A,FALSE,"Лист4"}</definedName>
    <definedName name="ффффф" localSheetId="59" hidden="1">{#N/A,#N/A,FALSE,"Лист4"}</definedName>
    <definedName name="ффффф" localSheetId="61" hidden="1">{#N/A,#N/A,FALSE,"Лист4"}</definedName>
    <definedName name="ффффф" localSheetId="65" hidden="1">{#N/A,#N/A,FALSE,"Лист4"}</definedName>
    <definedName name="ффффф" localSheetId="74" hidden="1">{#N/A,#N/A,FALSE,"Лист4"}</definedName>
    <definedName name="ффффф" localSheetId="75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3" hidden="1">{#N/A,#N/A,FALSE,"Лист4"}</definedName>
    <definedName name="ффффф" localSheetId="80" hidden="1">{#N/A,#N/A,FALSE,"Лист4"}</definedName>
    <definedName name="ффффф" localSheetId="90" hidden="1">{#N/A,#N/A,FALSE,"Лист4"}</definedName>
    <definedName name="ффффф" localSheetId="82" hidden="1">{#N/A,#N/A,FALSE,"Лист4"}</definedName>
    <definedName name="ффффф" localSheetId="83" hidden="1">{#N/A,#N/A,FALSE,"Лист4"}</definedName>
    <definedName name="ффффф" localSheetId="88" hidden="1">{#N/A,#N/A,FALSE,"Лист4"}</definedName>
    <definedName name="ффффф" localSheetId="30" hidden="1">{#N/A,#N/A,FALSE,"Лист4"}</definedName>
    <definedName name="ффффф" localSheetId="78" hidden="1">{#N/A,#N/A,FALSE,"Лист4"}</definedName>
    <definedName name="ффффф" localSheetId="7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4" hidden="1">{#N/A,#N/A,FALSE,"Лист4"}</definedName>
    <definedName name="хз" localSheetId="23" hidden="1">{#N/A,#N/A,FALSE,"Лист4"}</definedName>
    <definedName name="хз" localSheetId="25" hidden="1">{#N/A,#N/A,FALSE,"Лист4"}</definedName>
    <definedName name="хз" localSheetId="26" hidden="1">{#N/A,#N/A,FALSE,"Лист4"}</definedName>
    <definedName name="хз" localSheetId="27" hidden="1">{#N/A,#N/A,FALSE,"Лист4"}</definedName>
    <definedName name="хз" localSheetId="15" hidden="1">{#N/A,#N/A,FALSE,"Лист4"}</definedName>
    <definedName name="хз" localSheetId="16" hidden="1">{#N/A,#N/A,FALSE,"Лист4"}</definedName>
    <definedName name="хз" localSheetId="20" hidden="1">{#N/A,#N/A,FALSE,"Лист4"}</definedName>
    <definedName name="хз" localSheetId="21" hidden="1">{#N/A,#N/A,FALSE,"Лист4"}</definedName>
    <definedName name="хз" localSheetId="31" hidden="1">{#N/A,#N/A,FALSE,"Лист4"}</definedName>
    <definedName name="хз" localSheetId="40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45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34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50" hidden="1">{#N/A,#N/A,FALSE,"Лист4"}</definedName>
    <definedName name="хз" localSheetId="52" hidden="1">{#N/A,#N/A,FALSE,"Лист4"}</definedName>
    <definedName name="хз" localSheetId="53" hidden="1">{#N/A,#N/A,FALSE,"Лист4"}</definedName>
    <definedName name="хз" localSheetId="55" hidden="1">{#N/A,#N/A,FALSE,"Лист4"}</definedName>
    <definedName name="хз" localSheetId="58" hidden="1">{#N/A,#N/A,FALSE,"Лист4"}</definedName>
    <definedName name="хз" localSheetId="59" hidden="1">{#N/A,#N/A,FALSE,"Лист4"}</definedName>
    <definedName name="хз" localSheetId="61" hidden="1">{#N/A,#N/A,FALSE,"Лист4"}</definedName>
    <definedName name="хз" localSheetId="65" hidden="1">{#N/A,#N/A,FALSE,"Лист4"}</definedName>
    <definedName name="хз" localSheetId="74" hidden="1">{#N/A,#N/A,FALSE,"Лист4"}</definedName>
    <definedName name="хз" localSheetId="75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3" hidden="1">{#N/A,#N/A,FALSE,"Лист4"}</definedName>
    <definedName name="хз" localSheetId="80" hidden="1">{#N/A,#N/A,FALSE,"Лист4"}</definedName>
    <definedName name="хз" localSheetId="90" hidden="1">{#N/A,#N/A,FALSE,"Лист4"}</definedName>
    <definedName name="хз" localSheetId="82" hidden="1">{#N/A,#N/A,FALSE,"Лист4"}</definedName>
    <definedName name="хз" localSheetId="83" hidden="1">{#N/A,#N/A,FALSE,"Лист4"}</definedName>
    <definedName name="хз" localSheetId="88" hidden="1">{#N/A,#N/A,FALSE,"Лист4"}</definedName>
    <definedName name="хз" localSheetId="30" hidden="1">{#N/A,#N/A,FALSE,"Лист4"}</definedName>
    <definedName name="хз" localSheetId="78" hidden="1">{#N/A,#N/A,FALSE,"Лист4"}</definedName>
    <definedName name="хз" localSheetId="7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4" hidden="1">{#N/A,#N/A,FALSE,"Лист4"}</definedName>
    <definedName name="хїз" localSheetId="23" hidden="1">{#N/A,#N/A,FALSE,"Лист4"}</definedName>
    <definedName name="хїз" localSheetId="25" hidden="1">{#N/A,#N/A,FALSE,"Лист4"}</definedName>
    <definedName name="хїз" localSheetId="26" hidden="1">{#N/A,#N/A,FALSE,"Лист4"}</definedName>
    <definedName name="хїз" localSheetId="27" hidden="1">{#N/A,#N/A,FALSE,"Лист4"}</definedName>
    <definedName name="хїз" localSheetId="15" hidden="1">{#N/A,#N/A,FALSE,"Лист4"}</definedName>
    <definedName name="хїз" localSheetId="16" hidden="1">{#N/A,#N/A,FALSE,"Лист4"}</definedName>
    <definedName name="хїз" localSheetId="20" hidden="1">{#N/A,#N/A,FALSE,"Лист4"}</definedName>
    <definedName name="хїз" localSheetId="21" hidden="1">{#N/A,#N/A,FALSE,"Лист4"}</definedName>
    <definedName name="хїз" localSheetId="31" hidden="1">{#N/A,#N/A,FALSE,"Лист4"}</definedName>
    <definedName name="хїз" localSheetId="40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45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34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50" hidden="1">{#N/A,#N/A,FALSE,"Лист4"}</definedName>
    <definedName name="хїз" localSheetId="52" hidden="1">{#N/A,#N/A,FALSE,"Лист4"}</definedName>
    <definedName name="хїз" localSheetId="53" hidden="1">{#N/A,#N/A,FALSE,"Лист4"}</definedName>
    <definedName name="хїз" localSheetId="55" hidden="1">{#N/A,#N/A,FALSE,"Лист4"}</definedName>
    <definedName name="хїз" localSheetId="58" hidden="1">{#N/A,#N/A,FALSE,"Лист4"}</definedName>
    <definedName name="хїз" localSheetId="59" hidden="1">{#N/A,#N/A,FALSE,"Лист4"}</definedName>
    <definedName name="хїз" localSheetId="61" hidden="1">{#N/A,#N/A,FALSE,"Лист4"}</definedName>
    <definedName name="хїз" localSheetId="65" hidden="1">{#N/A,#N/A,FALSE,"Лист4"}</definedName>
    <definedName name="хїз" localSheetId="74" hidden="1">{#N/A,#N/A,FALSE,"Лист4"}</definedName>
    <definedName name="хїз" localSheetId="75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3" hidden="1">{#N/A,#N/A,FALSE,"Лист4"}</definedName>
    <definedName name="хїз" localSheetId="80" hidden="1">{#N/A,#N/A,FALSE,"Лист4"}</definedName>
    <definedName name="хїз" localSheetId="90" hidden="1">{#N/A,#N/A,FALSE,"Лист4"}</definedName>
    <definedName name="хїз" localSheetId="82" hidden="1">{#N/A,#N/A,FALSE,"Лист4"}</definedName>
    <definedName name="хїз" localSheetId="83" hidden="1">{#N/A,#N/A,FALSE,"Лист4"}</definedName>
    <definedName name="хїз" localSheetId="88" hidden="1">{#N/A,#N/A,FALSE,"Лист4"}</definedName>
    <definedName name="хїз" localSheetId="30" hidden="1">{#N/A,#N/A,FALSE,"Лист4"}</definedName>
    <definedName name="хїз" localSheetId="78" hidden="1">{#N/A,#N/A,FALSE,"Лист4"}</definedName>
    <definedName name="хїз" localSheetId="7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4" hidden="1">{#N/A,#N/A,FALSE,"Лист4"}</definedName>
    <definedName name="ххх" localSheetId="23" hidden="1">{#N/A,#N/A,FALSE,"Лист4"}</definedName>
    <definedName name="ххх" localSheetId="25" hidden="1">{#N/A,#N/A,FALSE,"Лист4"}</definedName>
    <definedName name="ххх" localSheetId="26" hidden="1">{#N/A,#N/A,FALSE,"Лист4"}</definedName>
    <definedName name="ххх" localSheetId="27" hidden="1">{#N/A,#N/A,FALSE,"Лист4"}</definedName>
    <definedName name="ххх" localSheetId="15" hidden="1">{#N/A,#N/A,FALSE,"Лист4"}</definedName>
    <definedName name="ххх" localSheetId="16" hidden="1">{#N/A,#N/A,FALSE,"Лист4"}</definedName>
    <definedName name="ххх" localSheetId="20" hidden="1">{#N/A,#N/A,FALSE,"Лист4"}</definedName>
    <definedName name="ххх" localSheetId="21" hidden="1">{#N/A,#N/A,FALSE,"Лист4"}</definedName>
    <definedName name="ххх" localSheetId="31" hidden="1">{#N/A,#N/A,FALSE,"Лист4"}</definedName>
    <definedName name="ххх" localSheetId="40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45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34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50" hidden="1">{#N/A,#N/A,FALSE,"Лист4"}</definedName>
    <definedName name="ххх" localSheetId="52" hidden="1">{#N/A,#N/A,FALSE,"Лист4"}</definedName>
    <definedName name="ххх" localSheetId="53" hidden="1">{#N/A,#N/A,FALSE,"Лист4"}</definedName>
    <definedName name="ххх" localSheetId="55" hidden="1">{#N/A,#N/A,FALSE,"Лист4"}</definedName>
    <definedName name="ххх" localSheetId="58" hidden="1">{#N/A,#N/A,FALSE,"Лист4"}</definedName>
    <definedName name="ххх" localSheetId="59" hidden="1">{#N/A,#N/A,FALSE,"Лист4"}</definedName>
    <definedName name="ххх" localSheetId="61" hidden="1">{#N/A,#N/A,FALSE,"Лист4"}</definedName>
    <definedName name="ххх" localSheetId="65" hidden="1">{#N/A,#N/A,FALSE,"Лист4"}</definedName>
    <definedName name="ххх" localSheetId="74" hidden="1">{#N/A,#N/A,FALSE,"Лист4"}</definedName>
    <definedName name="ххх" localSheetId="75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3" hidden="1">{#N/A,#N/A,FALSE,"Лист4"}</definedName>
    <definedName name="ххх" localSheetId="80" hidden="1">{#N/A,#N/A,FALSE,"Лист4"}</definedName>
    <definedName name="ххх" localSheetId="90" hidden="1">{#N/A,#N/A,FALSE,"Лист4"}</definedName>
    <definedName name="ххх" localSheetId="82" hidden="1">{#N/A,#N/A,FALSE,"Лист4"}</definedName>
    <definedName name="ххх" localSheetId="83" hidden="1">{#N/A,#N/A,FALSE,"Лист4"}</definedName>
    <definedName name="ххх" localSheetId="88" hidden="1">{#N/A,#N/A,FALSE,"Лист4"}</definedName>
    <definedName name="ххх" localSheetId="30" hidden="1">{#N/A,#N/A,FALSE,"Лист4"}</definedName>
    <definedName name="ххх" localSheetId="78" hidden="1">{#N/A,#N/A,FALSE,"Лист4"}</definedName>
    <definedName name="ххх" localSheetId="7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4" hidden="1">{#N/A,#N/A,FALSE,"Лист4"}</definedName>
    <definedName name="ц" localSheetId="23" hidden="1">{#N/A,#N/A,FALSE,"Лист4"}</definedName>
    <definedName name="ц" localSheetId="25" hidden="1">{#N/A,#N/A,FALSE,"Лист4"}</definedName>
    <definedName name="ц" localSheetId="26" hidden="1">{#N/A,#N/A,FALSE,"Лист4"}</definedName>
    <definedName name="ц" localSheetId="27" hidden="1">{#N/A,#N/A,FALSE,"Лист4"}</definedName>
    <definedName name="ц" localSheetId="15" hidden="1">{#N/A,#N/A,FALSE,"Лист4"}</definedName>
    <definedName name="ц" localSheetId="16" hidden="1">{#N/A,#N/A,FALSE,"Лист4"}</definedName>
    <definedName name="ц" localSheetId="20" hidden="1">{#N/A,#N/A,FALSE,"Лист4"}</definedName>
    <definedName name="ц" localSheetId="21" hidden="1">{#N/A,#N/A,FALSE,"Лист4"}</definedName>
    <definedName name="ц" localSheetId="31" hidden="1">{#N/A,#N/A,FALSE,"Лист4"}</definedName>
    <definedName name="ц" localSheetId="40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45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34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48" hidden="1">{#N/A,#N/A,FALSE,"т02бд"}</definedName>
    <definedName name="ц" localSheetId="50" hidden="1">{#N/A,#N/A,FALSE,"Лист4"}</definedName>
    <definedName name="ц" localSheetId="52" hidden="1">{#N/A,#N/A,FALSE,"Лист4"}</definedName>
    <definedName name="ц" localSheetId="53" hidden="1">{#N/A,#N/A,FALSE,"Лист4"}</definedName>
    <definedName name="ц" localSheetId="55" hidden="1">{#N/A,#N/A,FALSE,"Лист4"}</definedName>
    <definedName name="ц" localSheetId="58" hidden="1">{#N/A,#N/A,FALSE,"Лист4"}</definedName>
    <definedName name="ц" localSheetId="59" hidden="1">{#N/A,#N/A,FALSE,"Лист4"}</definedName>
    <definedName name="ц" localSheetId="61" hidden="1">{#N/A,#N/A,FALSE,"Лист4"}</definedName>
    <definedName name="ц" localSheetId="65" hidden="1">{#N/A,#N/A,FALSE,"Лист4"}</definedName>
    <definedName name="ц" localSheetId="74" hidden="1">{#N/A,#N/A,FALSE,"Лист4"}</definedName>
    <definedName name="ц" localSheetId="75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3" hidden="1">{#N/A,#N/A,FALSE,"Лист4"}</definedName>
    <definedName name="ц" localSheetId="80" hidden="1">{#N/A,#N/A,FALSE,"Лист4"}</definedName>
    <definedName name="ц" localSheetId="90" hidden="1">{#N/A,#N/A,FALSE,"Лист4"}</definedName>
    <definedName name="ц" localSheetId="82" hidden="1">{#N/A,#N/A,FALSE,"Лист4"}</definedName>
    <definedName name="ц" localSheetId="83" hidden="1">{#N/A,#N/A,FALSE,"Лист4"}</definedName>
    <definedName name="ц" localSheetId="88" hidden="1">{#N/A,#N/A,FALSE,"Лист4"}</definedName>
    <definedName name="ц" localSheetId="30" hidden="1">{#N/A,#N/A,FALSE,"Лист4"}</definedName>
    <definedName name="ц" localSheetId="78" hidden="1">{#N/A,#N/A,FALSE,"Лист4"}</definedName>
    <definedName name="ц" localSheetId="7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4" hidden="1">{#N/A,#N/A,FALSE,"т02бд"}</definedName>
    <definedName name="ц_1" localSheetId="23" hidden="1">{#N/A,#N/A,FALSE,"т02бд"}</definedName>
    <definedName name="ц_1" localSheetId="25" hidden="1">{#N/A,#N/A,FALSE,"т02бд"}</definedName>
    <definedName name="ц_1" localSheetId="26" hidden="1">{#N/A,#N/A,FALSE,"т02бд"}</definedName>
    <definedName name="ц_1" localSheetId="27" hidden="1">{#N/A,#N/A,FALSE,"т02бд"}</definedName>
    <definedName name="ц_1" localSheetId="16" hidden="1">{#N/A,#N/A,FALSE,"т02бд"}</definedName>
    <definedName name="ц_1" localSheetId="20" hidden="1">{#N/A,#N/A,FALSE,"т02бд"}</definedName>
    <definedName name="ц_1" localSheetId="21" hidden="1">{#N/A,#N/A,FALSE,"т02бд"}</definedName>
    <definedName name="ц_1" localSheetId="31" hidden="1">{#N/A,#N/A,FALSE,"т02бд"}</definedName>
    <definedName name="ц_1" localSheetId="40" hidden="1">{#N/A,#N/A,FALSE,"т02бд"}</definedName>
    <definedName name="ц_1" localSheetId="42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45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34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48" hidden="1">{#N/A,#N/A,FALSE,"т02бд"}</definedName>
    <definedName name="ц_1" localSheetId="50" hidden="1">{#N/A,#N/A,FALSE,"т02бд"}</definedName>
    <definedName name="ц_1" localSheetId="52" hidden="1">{#N/A,#N/A,FALSE,"т02бд"}</definedName>
    <definedName name="ц_1" localSheetId="53" hidden="1">{#N/A,#N/A,FALSE,"т02бд"}</definedName>
    <definedName name="ц_1" localSheetId="55" hidden="1">{#N/A,#N/A,FALSE,"т02бд"}</definedName>
    <definedName name="ц_1" localSheetId="58" hidden="1">{#N/A,#N/A,FALSE,"т02бд"}</definedName>
    <definedName name="ц_1" localSheetId="59" hidden="1">{#N/A,#N/A,FALSE,"т02бд"}</definedName>
    <definedName name="ц_1" localSheetId="61" hidden="1">{#N/A,#N/A,FALSE,"т02бд"}</definedName>
    <definedName name="ц_1" localSheetId="65" hidden="1">{#N/A,#N/A,FALSE,"т02бд"}</definedName>
    <definedName name="ц_1" localSheetId="74" hidden="1">{#N/A,#N/A,FALSE,"т02бд"}</definedName>
    <definedName name="ц_1" localSheetId="75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3" hidden="1">{#N/A,#N/A,FALSE,"т02бд"}</definedName>
    <definedName name="ц_1" localSheetId="90" hidden="1">{#N/A,#N/A,FALSE,"т02бд"}</definedName>
    <definedName name="ц_1" localSheetId="83" hidden="1">{#N/A,#N/A,FALSE,"т02бд"}</definedName>
    <definedName name="ц_1" localSheetId="88" hidden="1">{#N/A,#N/A,FALSE,"т02бд"}</definedName>
    <definedName name="ц_1" localSheetId="30" hidden="1">{#N/A,#N/A,FALSE,"т02бд"}</definedName>
    <definedName name="ц_1" localSheetId="78" hidden="1">{#N/A,#N/A,FALSE,"т02бд"}</definedName>
    <definedName name="ц_1" localSheetId="7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4" hidden="1">{#N/A,#N/A,FALSE,"т02бд"}</definedName>
    <definedName name="ц_2" localSheetId="23" hidden="1">{#N/A,#N/A,FALSE,"т02бд"}</definedName>
    <definedName name="ц_2" localSheetId="25" hidden="1">{#N/A,#N/A,FALSE,"т02бд"}</definedName>
    <definedName name="ц_2" localSheetId="26" hidden="1">{#N/A,#N/A,FALSE,"т02бд"}</definedName>
    <definedName name="ц_2" localSheetId="27" hidden="1">{#N/A,#N/A,FALSE,"т02бд"}</definedName>
    <definedName name="ц_2" localSheetId="16" hidden="1">{#N/A,#N/A,FALSE,"т02бд"}</definedName>
    <definedName name="ц_2" localSheetId="20" hidden="1">{#N/A,#N/A,FALSE,"т02бд"}</definedName>
    <definedName name="ц_2" localSheetId="21" hidden="1">{#N/A,#N/A,FALSE,"т02бд"}</definedName>
    <definedName name="ц_2" localSheetId="31" hidden="1">{#N/A,#N/A,FALSE,"т02бд"}</definedName>
    <definedName name="ц_2" localSheetId="40" hidden="1">{#N/A,#N/A,FALSE,"т02бд"}</definedName>
    <definedName name="ц_2" localSheetId="42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45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34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48" hidden="1">{#N/A,#N/A,FALSE,"т02бд"}</definedName>
    <definedName name="ц_2" localSheetId="50" hidden="1">{#N/A,#N/A,FALSE,"т02бд"}</definedName>
    <definedName name="ц_2" localSheetId="52" hidden="1">{#N/A,#N/A,FALSE,"т02бд"}</definedName>
    <definedName name="ц_2" localSheetId="53" hidden="1">{#N/A,#N/A,FALSE,"т02бд"}</definedName>
    <definedName name="ц_2" localSheetId="55" hidden="1">{#N/A,#N/A,FALSE,"т02бд"}</definedName>
    <definedName name="ц_2" localSheetId="58" hidden="1">{#N/A,#N/A,FALSE,"т02бд"}</definedName>
    <definedName name="ц_2" localSheetId="59" hidden="1">{#N/A,#N/A,FALSE,"т02бд"}</definedName>
    <definedName name="ц_2" localSheetId="61" hidden="1">{#N/A,#N/A,FALSE,"т02бд"}</definedName>
    <definedName name="ц_2" localSheetId="65" hidden="1">{#N/A,#N/A,FALSE,"т02бд"}</definedName>
    <definedName name="ц_2" localSheetId="74" hidden="1">{#N/A,#N/A,FALSE,"т02бд"}</definedName>
    <definedName name="ц_2" localSheetId="75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3" hidden="1">{#N/A,#N/A,FALSE,"т02бд"}</definedName>
    <definedName name="ц_2" localSheetId="90" hidden="1">{#N/A,#N/A,FALSE,"т02бд"}</definedName>
    <definedName name="ц_2" localSheetId="83" hidden="1">{#N/A,#N/A,FALSE,"т02бд"}</definedName>
    <definedName name="ц_2" localSheetId="88" hidden="1">{#N/A,#N/A,FALSE,"т02бд"}</definedName>
    <definedName name="ц_2" localSheetId="30" hidden="1">{#N/A,#N/A,FALSE,"т02бд"}</definedName>
    <definedName name="ц_2" localSheetId="78" hidden="1">{#N/A,#N/A,FALSE,"т02бд"}</definedName>
    <definedName name="ц_2" localSheetId="7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4" hidden="1">{#N/A,#N/A,FALSE,"Лист4"}</definedName>
    <definedName name="цва" localSheetId="23" hidden="1">{#N/A,#N/A,FALSE,"Лист4"}</definedName>
    <definedName name="цва" localSheetId="25" hidden="1">{#N/A,#N/A,FALSE,"Лист4"}</definedName>
    <definedName name="цва" localSheetId="26" hidden="1">{#N/A,#N/A,FALSE,"Лист4"}</definedName>
    <definedName name="цва" localSheetId="27" hidden="1">{#N/A,#N/A,FALSE,"Лист4"}</definedName>
    <definedName name="цва" localSheetId="15" hidden="1">{#N/A,#N/A,FALSE,"Лист4"}</definedName>
    <definedName name="цва" localSheetId="16" hidden="1">{#N/A,#N/A,FALSE,"Лист4"}</definedName>
    <definedName name="цва" localSheetId="20" hidden="1">{#N/A,#N/A,FALSE,"Лист4"}</definedName>
    <definedName name="цва" localSheetId="21" hidden="1">{#N/A,#N/A,FALSE,"Лист4"}</definedName>
    <definedName name="цва" localSheetId="31" hidden="1">{#N/A,#N/A,FALSE,"Лист4"}</definedName>
    <definedName name="цва" localSheetId="40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45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34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50" hidden="1">{#N/A,#N/A,FALSE,"Лист4"}</definedName>
    <definedName name="цва" localSheetId="52" hidden="1">{#N/A,#N/A,FALSE,"Лист4"}</definedName>
    <definedName name="цва" localSheetId="53" hidden="1">{#N/A,#N/A,FALSE,"Лист4"}</definedName>
    <definedName name="цва" localSheetId="55" hidden="1">{#N/A,#N/A,FALSE,"Лист4"}</definedName>
    <definedName name="цва" localSheetId="58" hidden="1">{#N/A,#N/A,FALSE,"Лист4"}</definedName>
    <definedName name="цва" localSheetId="59" hidden="1">{#N/A,#N/A,FALSE,"Лист4"}</definedName>
    <definedName name="цва" localSheetId="61" hidden="1">{#N/A,#N/A,FALSE,"Лист4"}</definedName>
    <definedName name="цва" localSheetId="65" hidden="1">{#N/A,#N/A,FALSE,"Лист4"}</definedName>
    <definedName name="цва" localSheetId="74" hidden="1">{#N/A,#N/A,FALSE,"Лист4"}</definedName>
    <definedName name="цва" localSheetId="75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3" hidden="1">{#N/A,#N/A,FALSE,"Лист4"}</definedName>
    <definedName name="цва" localSheetId="80" hidden="1">{#N/A,#N/A,FALSE,"Лист4"}</definedName>
    <definedName name="цва" localSheetId="90" hidden="1">{#N/A,#N/A,FALSE,"Лист4"}</definedName>
    <definedName name="цва" localSheetId="82" hidden="1">{#N/A,#N/A,FALSE,"Лист4"}</definedName>
    <definedName name="цва" localSheetId="83" hidden="1">{#N/A,#N/A,FALSE,"Лист4"}</definedName>
    <definedName name="цва" localSheetId="88" hidden="1">{#N/A,#N/A,FALSE,"Лист4"}</definedName>
    <definedName name="цва" localSheetId="30" hidden="1">{#N/A,#N/A,FALSE,"Лист4"}</definedName>
    <definedName name="цва" localSheetId="78" hidden="1">{#N/A,#N/A,FALSE,"Лист4"}</definedName>
    <definedName name="цва" localSheetId="7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4" hidden="1">{#N/A,#N/A,FALSE,"Лист4"}</definedName>
    <definedName name="цекццецце" localSheetId="23" hidden="1">{#N/A,#N/A,FALSE,"Лист4"}</definedName>
    <definedName name="цекццецце" localSheetId="25" hidden="1">{#N/A,#N/A,FALSE,"Лист4"}</definedName>
    <definedName name="цекццецце" localSheetId="26" hidden="1">{#N/A,#N/A,FALSE,"Лист4"}</definedName>
    <definedName name="цекццецце" localSheetId="27" hidden="1">{#N/A,#N/A,FALSE,"Лист4"}</definedName>
    <definedName name="цекццецце" localSheetId="15" hidden="1">{#N/A,#N/A,FALSE,"Лист4"}</definedName>
    <definedName name="цекццецце" localSheetId="16" hidden="1">{#N/A,#N/A,FALSE,"Лист4"}</definedName>
    <definedName name="цекццецце" localSheetId="20" hidden="1">{#N/A,#N/A,FALSE,"Лист4"}</definedName>
    <definedName name="цекццецце" localSheetId="21" hidden="1">{#N/A,#N/A,FALSE,"Лист4"}</definedName>
    <definedName name="цекццецце" localSheetId="31" hidden="1">{#N/A,#N/A,FALSE,"Лист4"}</definedName>
    <definedName name="цекццецце" localSheetId="40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45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34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50" hidden="1">{#N/A,#N/A,FALSE,"Лист4"}</definedName>
    <definedName name="цекццецце" localSheetId="52" hidden="1">{#N/A,#N/A,FALSE,"Лист4"}</definedName>
    <definedName name="цекццецце" localSheetId="53" hidden="1">{#N/A,#N/A,FALSE,"Лист4"}</definedName>
    <definedName name="цекццецце" localSheetId="55" hidden="1">{#N/A,#N/A,FALSE,"Лист4"}</definedName>
    <definedName name="цекццецце" localSheetId="58" hidden="1">{#N/A,#N/A,FALSE,"Лист4"}</definedName>
    <definedName name="цекццецце" localSheetId="59" hidden="1">{#N/A,#N/A,FALSE,"Лист4"}</definedName>
    <definedName name="цекццецце" localSheetId="61" hidden="1">{#N/A,#N/A,FALSE,"Лист4"}</definedName>
    <definedName name="цекццецце" localSheetId="65" hidden="1">{#N/A,#N/A,FALSE,"Лист4"}</definedName>
    <definedName name="цекццецце" localSheetId="74" hidden="1">{#N/A,#N/A,FALSE,"Лист4"}</definedName>
    <definedName name="цекццецце" localSheetId="75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3" hidden="1">{#N/A,#N/A,FALSE,"Лист4"}</definedName>
    <definedName name="цекццецце" localSheetId="80" hidden="1">{#N/A,#N/A,FALSE,"Лист4"}</definedName>
    <definedName name="цекццецце" localSheetId="90" hidden="1">{#N/A,#N/A,FALSE,"Лист4"}</definedName>
    <definedName name="цекццецце" localSheetId="82" hidden="1">{#N/A,#N/A,FALSE,"Лист4"}</definedName>
    <definedName name="цекццецце" localSheetId="83" hidden="1">{#N/A,#N/A,FALSE,"Лист4"}</definedName>
    <definedName name="цекццецце" localSheetId="88" hidden="1">{#N/A,#N/A,FALSE,"Лист4"}</definedName>
    <definedName name="цекццецце" localSheetId="30" hidden="1">{#N/A,#N/A,FALSE,"Лист4"}</definedName>
    <definedName name="цекццецце" localSheetId="78" hidden="1">{#N/A,#N/A,FALSE,"Лист4"}</definedName>
    <definedName name="цекццецце" localSheetId="7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4" hidden="1">{#N/A,#N/A,FALSE,"т02бд"}</definedName>
    <definedName name="цеу" localSheetId="23" hidden="1">{#N/A,#N/A,FALSE,"т02бд"}</definedName>
    <definedName name="цеу" localSheetId="25" hidden="1">{#N/A,#N/A,FALSE,"т02бд"}</definedName>
    <definedName name="цеу" localSheetId="26" hidden="1">{#N/A,#N/A,FALSE,"т02бд"}</definedName>
    <definedName name="цеу" localSheetId="27" hidden="1">{#N/A,#N/A,FALSE,"т02бд"}</definedName>
    <definedName name="цеу" localSheetId="15" hidden="1">{#N/A,#N/A,FALSE,"т02бд"}</definedName>
    <definedName name="цеу" localSheetId="16" hidden="1">{#N/A,#N/A,FALSE,"т02бд"}</definedName>
    <definedName name="цеу" localSheetId="20" hidden="1">{#N/A,#N/A,FALSE,"т02бд"}</definedName>
    <definedName name="цеу" localSheetId="21" hidden="1">{#N/A,#N/A,FALSE,"т02бд"}</definedName>
    <definedName name="цеу" localSheetId="31" hidden="1">{#N/A,#N/A,FALSE,"т02бд"}</definedName>
    <definedName name="цеу" localSheetId="40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45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34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50" hidden="1">{#N/A,#N/A,FALSE,"т02бд"}</definedName>
    <definedName name="цеу" localSheetId="52" hidden="1">{#N/A,#N/A,FALSE,"т02бд"}</definedName>
    <definedName name="цеу" localSheetId="53" hidden="1">{#N/A,#N/A,FALSE,"т02бд"}</definedName>
    <definedName name="цеу" localSheetId="55" hidden="1">{#N/A,#N/A,FALSE,"т02бд"}</definedName>
    <definedName name="цеу" localSheetId="58" hidden="1">{#N/A,#N/A,FALSE,"т02бд"}</definedName>
    <definedName name="цеу" localSheetId="59" hidden="1">{#N/A,#N/A,FALSE,"т02бд"}</definedName>
    <definedName name="цеу" localSheetId="61" hidden="1">{#N/A,#N/A,FALSE,"т02бд"}</definedName>
    <definedName name="цеу" localSheetId="65" hidden="1">{#N/A,#N/A,FALSE,"т02бд"}</definedName>
    <definedName name="цеу" localSheetId="74" hidden="1">{#N/A,#N/A,FALSE,"т02бд"}</definedName>
    <definedName name="цеу" localSheetId="75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3" hidden="1">{#N/A,#N/A,FALSE,"т02бд"}</definedName>
    <definedName name="цеу" localSheetId="80" hidden="1">{#N/A,#N/A,FALSE,"т02бд"}</definedName>
    <definedName name="цеу" localSheetId="90" hidden="1">{#N/A,#N/A,FALSE,"т02бд"}</definedName>
    <definedName name="цеу" localSheetId="82" hidden="1">{#N/A,#N/A,FALSE,"т02бд"}</definedName>
    <definedName name="цеу" localSheetId="83" hidden="1">{#N/A,#N/A,FALSE,"т02бд"}</definedName>
    <definedName name="цеу" localSheetId="88" hidden="1">{#N/A,#N/A,FALSE,"т02бд"}</definedName>
    <definedName name="цеу" localSheetId="30" hidden="1">{#N/A,#N/A,FALSE,"т02бд"}</definedName>
    <definedName name="цеу" localSheetId="78" hidden="1">{#N/A,#N/A,FALSE,"т02бд"}</definedName>
    <definedName name="цеу" localSheetId="7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4" hidden="1">{#N/A,#N/A,FALSE,"Лист4"}</definedName>
    <definedName name="цеце" localSheetId="23" hidden="1">{#N/A,#N/A,FALSE,"Лист4"}</definedName>
    <definedName name="цеце" localSheetId="25" hidden="1">{#N/A,#N/A,FALSE,"Лист4"}</definedName>
    <definedName name="цеце" localSheetId="26" hidden="1">{#N/A,#N/A,FALSE,"Лист4"}</definedName>
    <definedName name="цеце" localSheetId="27" hidden="1">{#N/A,#N/A,FALSE,"Лист4"}</definedName>
    <definedName name="цеце" localSheetId="15" hidden="1">{#N/A,#N/A,FALSE,"Лист4"}</definedName>
    <definedName name="цеце" localSheetId="16" hidden="1">{#N/A,#N/A,FALSE,"Лист4"}</definedName>
    <definedName name="цеце" localSheetId="20" hidden="1">{#N/A,#N/A,FALSE,"Лист4"}</definedName>
    <definedName name="цеце" localSheetId="21" hidden="1">{#N/A,#N/A,FALSE,"Лист4"}</definedName>
    <definedName name="цеце" localSheetId="31" hidden="1">{#N/A,#N/A,FALSE,"Лист4"}</definedName>
    <definedName name="цеце" localSheetId="40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45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34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50" hidden="1">{#N/A,#N/A,FALSE,"Лист4"}</definedName>
    <definedName name="цеце" localSheetId="52" hidden="1">{#N/A,#N/A,FALSE,"Лист4"}</definedName>
    <definedName name="цеце" localSheetId="53" hidden="1">{#N/A,#N/A,FALSE,"Лист4"}</definedName>
    <definedName name="цеце" localSheetId="55" hidden="1">{#N/A,#N/A,FALSE,"Лист4"}</definedName>
    <definedName name="цеце" localSheetId="58" hidden="1">{#N/A,#N/A,FALSE,"Лист4"}</definedName>
    <definedName name="цеце" localSheetId="59" hidden="1">{#N/A,#N/A,FALSE,"Лист4"}</definedName>
    <definedName name="цеце" localSheetId="61" hidden="1">{#N/A,#N/A,FALSE,"Лист4"}</definedName>
    <definedName name="цеце" localSheetId="65" hidden="1">{#N/A,#N/A,FALSE,"Лист4"}</definedName>
    <definedName name="цеце" localSheetId="74" hidden="1">{#N/A,#N/A,FALSE,"Лист4"}</definedName>
    <definedName name="цеце" localSheetId="75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3" hidden="1">{#N/A,#N/A,FALSE,"Лист4"}</definedName>
    <definedName name="цеце" localSheetId="80" hidden="1">{#N/A,#N/A,FALSE,"Лист4"}</definedName>
    <definedName name="цеце" localSheetId="90" hidden="1">{#N/A,#N/A,FALSE,"Лист4"}</definedName>
    <definedName name="цеце" localSheetId="82" hidden="1">{#N/A,#N/A,FALSE,"Лист4"}</definedName>
    <definedName name="цеце" localSheetId="83" hidden="1">{#N/A,#N/A,FALSE,"Лист4"}</definedName>
    <definedName name="цеце" localSheetId="88" hidden="1">{#N/A,#N/A,FALSE,"Лист4"}</definedName>
    <definedName name="цеце" localSheetId="30" hidden="1">{#N/A,#N/A,FALSE,"Лист4"}</definedName>
    <definedName name="цеце" localSheetId="78" hidden="1">{#N/A,#N/A,FALSE,"Лист4"}</definedName>
    <definedName name="цеце" localSheetId="7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4" hidden="1">{#N/A,#N/A,FALSE,"Лист4"}</definedName>
    <definedName name="цецеце" localSheetId="23" hidden="1">{#N/A,#N/A,FALSE,"Лист4"}</definedName>
    <definedName name="цецеце" localSheetId="25" hidden="1">{#N/A,#N/A,FALSE,"Лист4"}</definedName>
    <definedName name="цецеце" localSheetId="26" hidden="1">{#N/A,#N/A,FALSE,"Лист4"}</definedName>
    <definedName name="цецеце" localSheetId="27" hidden="1">{#N/A,#N/A,FALSE,"Лист4"}</definedName>
    <definedName name="цецеце" localSheetId="15" hidden="1">{#N/A,#N/A,FALSE,"Лист4"}</definedName>
    <definedName name="цецеце" localSheetId="16" hidden="1">{#N/A,#N/A,FALSE,"Лист4"}</definedName>
    <definedName name="цецеце" localSheetId="20" hidden="1">{#N/A,#N/A,FALSE,"Лист4"}</definedName>
    <definedName name="цецеце" localSheetId="21" hidden="1">{#N/A,#N/A,FALSE,"Лист4"}</definedName>
    <definedName name="цецеце" localSheetId="31" hidden="1">{#N/A,#N/A,FALSE,"Лист4"}</definedName>
    <definedName name="цецеце" localSheetId="40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45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34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50" hidden="1">{#N/A,#N/A,FALSE,"Лист4"}</definedName>
    <definedName name="цецеце" localSheetId="52" hidden="1">{#N/A,#N/A,FALSE,"Лист4"}</definedName>
    <definedName name="цецеце" localSheetId="53" hidden="1">{#N/A,#N/A,FALSE,"Лист4"}</definedName>
    <definedName name="цецеце" localSheetId="55" hidden="1">{#N/A,#N/A,FALSE,"Лист4"}</definedName>
    <definedName name="цецеце" localSheetId="58" hidden="1">{#N/A,#N/A,FALSE,"Лист4"}</definedName>
    <definedName name="цецеце" localSheetId="59" hidden="1">{#N/A,#N/A,FALSE,"Лист4"}</definedName>
    <definedName name="цецеце" localSheetId="61" hidden="1">{#N/A,#N/A,FALSE,"Лист4"}</definedName>
    <definedName name="цецеце" localSheetId="65" hidden="1">{#N/A,#N/A,FALSE,"Лист4"}</definedName>
    <definedName name="цецеце" localSheetId="74" hidden="1">{#N/A,#N/A,FALSE,"Лист4"}</definedName>
    <definedName name="цецеце" localSheetId="75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3" hidden="1">{#N/A,#N/A,FALSE,"Лист4"}</definedName>
    <definedName name="цецеце" localSheetId="80" hidden="1">{#N/A,#N/A,FALSE,"Лист4"}</definedName>
    <definedName name="цецеце" localSheetId="90" hidden="1">{#N/A,#N/A,FALSE,"Лист4"}</definedName>
    <definedName name="цецеце" localSheetId="82" hidden="1">{#N/A,#N/A,FALSE,"Лист4"}</definedName>
    <definedName name="цецеце" localSheetId="83" hidden="1">{#N/A,#N/A,FALSE,"Лист4"}</definedName>
    <definedName name="цецеце" localSheetId="88" hidden="1">{#N/A,#N/A,FALSE,"Лист4"}</definedName>
    <definedName name="цецеце" localSheetId="30" hidden="1">{#N/A,#N/A,FALSE,"Лист4"}</definedName>
    <definedName name="цецеце" localSheetId="78" hidden="1">{#N/A,#N/A,FALSE,"Лист4"}</definedName>
    <definedName name="цецеце" localSheetId="7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4" hidden="1">{#N/A,#N/A,FALSE,"Лист4"}</definedName>
    <definedName name="цук" localSheetId="23" hidden="1">{#N/A,#N/A,FALSE,"Лист4"}</definedName>
    <definedName name="цук" localSheetId="25" hidden="1">{#N/A,#N/A,FALSE,"Лист4"}</definedName>
    <definedName name="цук" localSheetId="26" hidden="1">{#N/A,#N/A,FALSE,"Лист4"}</definedName>
    <definedName name="цук" localSheetId="27" hidden="1">{#N/A,#N/A,FALSE,"Лист4"}</definedName>
    <definedName name="цук" localSheetId="15" hidden="1">{#N/A,#N/A,FALSE,"Лист4"}</definedName>
    <definedName name="цук" localSheetId="16" hidden="1">{#N/A,#N/A,FALSE,"Лист4"}</definedName>
    <definedName name="цук" localSheetId="20" hidden="1">{#N/A,#N/A,FALSE,"Лист4"}</definedName>
    <definedName name="цук" localSheetId="21" hidden="1">{#N/A,#N/A,FALSE,"Лист4"}</definedName>
    <definedName name="цук" localSheetId="31" hidden="1">{#N/A,#N/A,FALSE,"Лист4"}</definedName>
    <definedName name="цук" localSheetId="40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45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34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50" hidden="1">{#N/A,#N/A,FALSE,"Лист4"}</definedName>
    <definedName name="цук" localSheetId="52" hidden="1">{#N/A,#N/A,FALSE,"Лист4"}</definedName>
    <definedName name="цук" localSheetId="53" hidden="1">{#N/A,#N/A,FALSE,"Лист4"}</definedName>
    <definedName name="цук" localSheetId="55" hidden="1">{#N/A,#N/A,FALSE,"Лист4"}</definedName>
    <definedName name="цук" localSheetId="58" hidden="1">{#N/A,#N/A,FALSE,"Лист4"}</definedName>
    <definedName name="цук" localSheetId="59" hidden="1">{#N/A,#N/A,FALSE,"Лист4"}</definedName>
    <definedName name="цук" localSheetId="61" hidden="1">{#N/A,#N/A,FALSE,"Лист4"}</definedName>
    <definedName name="цук" localSheetId="65" hidden="1">{#N/A,#N/A,FALSE,"Лист4"}</definedName>
    <definedName name="цук" localSheetId="74" hidden="1">{#N/A,#N/A,FALSE,"Лист4"}</definedName>
    <definedName name="цук" localSheetId="75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3" hidden="1">{#N/A,#N/A,FALSE,"Лист4"}</definedName>
    <definedName name="цук" localSheetId="80" hidden="1">{#N/A,#N/A,FALSE,"Лист4"}</definedName>
    <definedName name="цук" localSheetId="90" hidden="1">{#N/A,#N/A,FALSE,"Лист4"}</definedName>
    <definedName name="цук" localSheetId="82" hidden="1">{#N/A,#N/A,FALSE,"Лист4"}</definedName>
    <definedName name="цук" localSheetId="83" hidden="1">{#N/A,#N/A,FALSE,"Лист4"}</definedName>
    <definedName name="цук" localSheetId="88" hidden="1">{#N/A,#N/A,FALSE,"Лист4"}</definedName>
    <definedName name="цук" localSheetId="30" hidden="1">{#N/A,#N/A,FALSE,"Лист4"}</definedName>
    <definedName name="цук" localSheetId="78" hidden="1">{#N/A,#N/A,FALSE,"Лист4"}</definedName>
    <definedName name="цук" localSheetId="7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4" hidden="1">{#N/A,#N/A,FALSE,"Лист4"}</definedName>
    <definedName name="цуку" localSheetId="23" hidden="1">{#N/A,#N/A,FALSE,"Лист4"}</definedName>
    <definedName name="цуку" localSheetId="25" hidden="1">{#N/A,#N/A,FALSE,"Лист4"}</definedName>
    <definedName name="цуку" localSheetId="26" hidden="1">{#N/A,#N/A,FALSE,"Лист4"}</definedName>
    <definedName name="цуку" localSheetId="27" hidden="1">{#N/A,#N/A,FALSE,"Лист4"}</definedName>
    <definedName name="цуку" localSheetId="15" hidden="1">{#N/A,#N/A,FALSE,"Лист4"}</definedName>
    <definedName name="цуку" localSheetId="16" hidden="1">{#N/A,#N/A,FALSE,"Лист4"}</definedName>
    <definedName name="цуку" localSheetId="20" hidden="1">{#N/A,#N/A,FALSE,"Лист4"}</definedName>
    <definedName name="цуку" localSheetId="21" hidden="1">{#N/A,#N/A,FALSE,"Лист4"}</definedName>
    <definedName name="цуку" localSheetId="31" hidden="1">{#N/A,#N/A,FALSE,"Лист4"}</definedName>
    <definedName name="цуку" localSheetId="40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45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34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50" hidden="1">{#N/A,#N/A,FALSE,"Лист4"}</definedName>
    <definedName name="цуку" localSheetId="52" hidden="1">{#N/A,#N/A,FALSE,"Лист4"}</definedName>
    <definedName name="цуку" localSheetId="53" hidden="1">{#N/A,#N/A,FALSE,"Лист4"}</definedName>
    <definedName name="цуку" localSheetId="55" hidden="1">{#N/A,#N/A,FALSE,"Лист4"}</definedName>
    <definedName name="цуку" localSheetId="58" hidden="1">{#N/A,#N/A,FALSE,"Лист4"}</definedName>
    <definedName name="цуку" localSheetId="59" hidden="1">{#N/A,#N/A,FALSE,"Лист4"}</definedName>
    <definedName name="цуку" localSheetId="61" hidden="1">{#N/A,#N/A,FALSE,"Лист4"}</definedName>
    <definedName name="цуку" localSheetId="65" hidden="1">{#N/A,#N/A,FALSE,"Лист4"}</definedName>
    <definedName name="цуку" localSheetId="74" hidden="1">{#N/A,#N/A,FALSE,"Лист4"}</definedName>
    <definedName name="цуку" localSheetId="75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3" hidden="1">{#N/A,#N/A,FALSE,"Лист4"}</definedName>
    <definedName name="цуку" localSheetId="80" hidden="1">{#N/A,#N/A,FALSE,"Лист4"}</definedName>
    <definedName name="цуку" localSheetId="90" hidden="1">{#N/A,#N/A,FALSE,"Лист4"}</definedName>
    <definedName name="цуку" localSheetId="82" hidden="1">{#N/A,#N/A,FALSE,"Лист4"}</definedName>
    <definedName name="цуку" localSheetId="83" hidden="1">{#N/A,#N/A,FALSE,"Лист4"}</definedName>
    <definedName name="цуку" localSheetId="88" hidden="1">{#N/A,#N/A,FALSE,"Лист4"}</definedName>
    <definedName name="цуку" localSheetId="30" hidden="1">{#N/A,#N/A,FALSE,"Лист4"}</definedName>
    <definedName name="цуку" localSheetId="78" hidden="1">{#N/A,#N/A,FALSE,"Лист4"}</definedName>
    <definedName name="цуку" localSheetId="7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4" hidden="1">{#N/A,#N/A,FALSE,"Лист4"}</definedName>
    <definedName name="цууу" localSheetId="23" hidden="1">{#N/A,#N/A,FALSE,"Лист4"}</definedName>
    <definedName name="цууу" localSheetId="25" hidden="1">{#N/A,#N/A,FALSE,"Лист4"}</definedName>
    <definedName name="цууу" localSheetId="26" hidden="1">{#N/A,#N/A,FALSE,"Лист4"}</definedName>
    <definedName name="цууу" localSheetId="27" hidden="1">{#N/A,#N/A,FALSE,"Лист4"}</definedName>
    <definedName name="цууу" localSheetId="15" hidden="1">{#N/A,#N/A,FALSE,"Лист4"}</definedName>
    <definedName name="цууу" localSheetId="16" hidden="1">{#N/A,#N/A,FALSE,"Лист4"}</definedName>
    <definedName name="цууу" localSheetId="20" hidden="1">{#N/A,#N/A,FALSE,"Лист4"}</definedName>
    <definedName name="цууу" localSheetId="21" hidden="1">{#N/A,#N/A,FALSE,"Лист4"}</definedName>
    <definedName name="цууу" localSheetId="31" hidden="1">{#N/A,#N/A,FALSE,"Лист4"}</definedName>
    <definedName name="цууу" localSheetId="40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45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34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50" hidden="1">{#N/A,#N/A,FALSE,"Лист4"}</definedName>
    <definedName name="цууу" localSheetId="52" hidden="1">{#N/A,#N/A,FALSE,"Лист4"}</definedName>
    <definedName name="цууу" localSheetId="53" hidden="1">{#N/A,#N/A,FALSE,"Лист4"}</definedName>
    <definedName name="цууу" localSheetId="55" hidden="1">{#N/A,#N/A,FALSE,"Лист4"}</definedName>
    <definedName name="цууу" localSheetId="58" hidden="1">{#N/A,#N/A,FALSE,"Лист4"}</definedName>
    <definedName name="цууу" localSheetId="59" hidden="1">{#N/A,#N/A,FALSE,"Лист4"}</definedName>
    <definedName name="цууу" localSheetId="61" hidden="1">{#N/A,#N/A,FALSE,"Лист4"}</definedName>
    <definedName name="цууу" localSheetId="65" hidden="1">{#N/A,#N/A,FALSE,"Лист4"}</definedName>
    <definedName name="цууу" localSheetId="74" hidden="1">{#N/A,#N/A,FALSE,"Лист4"}</definedName>
    <definedName name="цууу" localSheetId="75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3" hidden="1">{#N/A,#N/A,FALSE,"Лист4"}</definedName>
    <definedName name="цууу" localSheetId="80" hidden="1">{#N/A,#N/A,FALSE,"Лист4"}</definedName>
    <definedName name="цууу" localSheetId="90" hidden="1">{#N/A,#N/A,FALSE,"Лист4"}</definedName>
    <definedName name="цууу" localSheetId="82" hidden="1">{#N/A,#N/A,FALSE,"Лист4"}</definedName>
    <definedName name="цууу" localSheetId="83" hidden="1">{#N/A,#N/A,FALSE,"Лист4"}</definedName>
    <definedName name="цууу" localSheetId="88" hidden="1">{#N/A,#N/A,FALSE,"Лист4"}</definedName>
    <definedName name="цууу" localSheetId="30" hidden="1">{#N/A,#N/A,FALSE,"Лист4"}</definedName>
    <definedName name="цууу" localSheetId="78" hidden="1">{#N/A,#N/A,FALSE,"Лист4"}</definedName>
    <definedName name="цууу" localSheetId="7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4" hidden="1">{#N/A,#N/A,FALSE,"Лист4"}</definedName>
    <definedName name="цц" localSheetId="23" hidden="1">{#N/A,#N/A,FALSE,"Лист4"}</definedName>
    <definedName name="цц" localSheetId="25" hidden="1">{#N/A,#N/A,FALSE,"Лист4"}</definedName>
    <definedName name="цц" localSheetId="26" hidden="1">{#N/A,#N/A,FALSE,"Лист4"}</definedName>
    <definedName name="цц" localSheetId="27" hidden="1">{#N/A,#N/A,FALSE,"Лист4"}</definedName>
    <definedName name="цц" localSheetId="15" hidden="1">{#N/A,#N/A,FALSE,"Лист4"}</definedName>
    <definedName name="цц" localSheetId="16" hidden="1">{#N/A,#N/A,FALSE,"Лист4"}</definedName>
    <definedName name="цц" localSheetId="20" hidden="1">{#N/A,#N/A,FALSE,"Лист4"}</definedName>
    <definedName name="цц" localSheetId="21" hidden="1">{#N/A,#N/A,FALSE,"Лист4"}</definedName>
    <definedName name="цц" localSheetId="31" hidden="1">{#N/A,#N/A,FALSE,"Лист4"}</definedName>
    <definedName name="цц" localSheetId="40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45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34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50" hidden="1">{#N/A,#N/A,FALSE,"Лист4"}</definedName>
    <definedName name="цц" localSheetId="52" hidden="1">{#N/A,#N/A,FALSE,"Лист4"}</definedName>
    <definedName name="цц" localSheetId="53" hidden="1">{#N/A,#N/A,FALSE,"Лист4"}</definedName>
    <definedName name="цц" localSheetId="55" hidden="1">{#N/A,#N/A,FALSE,"Лист4"}</definedName>
    <definedName name="цц" localSheetId="58" hidden="1">{#N/A,#N/A,FALSE,"Лист4"}</definedName>
    <definedName name="цц" localSheetId="59" hidden="1">{#N/A,#N/A,FALSE,"Лист4"}</definedName>
    <definedName name="цц" localSheetId="61" hidden="1">{#N/A,#N/A,FALSE,"Лист4"}</definedName>
    <definedName name="цц" localSheetId="65" hidden="1">{#N/A,#N/A,FALSE,"Лист4"}</definedName>
    <definedName name="цц" localSheetId="74" hidden="1">{#N/A,#N/A,FALSE,"Лист4"}</definedName>
    <definedName name="цц" localSheetId="75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3" hidden="1">{#N/A,#N/A,FALSE,"Лист4"}</definedName>
    <definedName name="цц" localSheetId="80" hidden="1">{#N/A,#N/A,FALSE,"Лист4"}</definedName>
    <definedName name="цц" localSheetId="90" hidden="1">{#N/A,#N/A,FALSE,"Лист4"}</definedName>
    <definedName name="цц" localSheetId="82" hidden="1">{#N/A,#N/A,FALSE,"Лист4"}</definedName>
    <definedName name="цц" localSheetId="83" hidden="1">{#N/A,#N/A,FALSE,"Лист4"}</definedName>
    <definedName name="цц" localSheetId="88" hidden="1">{#N/A,#N/A,FALSE,"Лист4"}</definedName>
    <definedName name="цц" localSheetId="30" hidden="1">{#N/A,#N/A,FALSE,"Лист4"}</definedName>
    <definedName name="цц" localSheetId="78" hidden="1">{#N/A,#N/A,FALSE,"Лист4"}</definedName>
    <definedName name="цц" localSheetId="7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4" hidden="1">{#N/A,#N/A,FALSE,"Лист4"}</definedName>
    <definedName name="ццвва" localSheetId="23" hidden="1">{#N/A,#N/A,FALSE,"Лист4"}</definedName>
    <definedName name="ццвва" localSheetId="25" hidden="1">{#N/A,#N/A,FALSE,"Лист4"}</definedName>
    <definedName name="ццвва" localSheetId="26" hidden="1">{#N/A,#N/A,FALSE,"Лист4"}</definedName>
    <definedName name="ццвва" localSheetId="27" hidden="1">{#N/A,#N/A,FALSE,"Лист4"}</definedName>
    <definedName name="ццвва" localSheetId="15" hidden="1">{#N/A,#N/A,FALSE,"Лист4"}</definedName>
    <definedName name="ццвва" localSheetId="16" hidden="1">{#N/A,#N/A,FALSE,"Лист4"}</definedName>
    <definedName name="ццвва" localSheetId="20" hidden="1">{#N/A,#N/A,FALSE,"Лист4"}</definedName>
    <definedName name="ццвва" localSheetId="21" hidden="1">{#N/A,#N/A,FALSE,"Лист4"}</definedName>
    <definedName name="ццвва" localSheetId="31" hidden="1">{#N/A,#N/A,FALSE,"Лист4"}</definedName>
    <definedName name="ццвва" localSheetId="40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45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34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50" hidden="1">{#N/A,#N/A,FALSE,"Лист4"}</definedName>
    <definedName name="ццвва" localSheetId="52" hidden="1">{#N/A,#N/A,FALSE,"Лист4"}</definedName>
    <definedName name="ццвва" localSheetId="53" hidden="1">{#N/A,#N/A,FALSE,"Лист4"}</definedName>
    <definedName name="ццвва" localSheetId="55" hidden="1">{#N/A,#N/A,FALSE,"Лист4"}</definedName>
    <definedName name="ццвва" localSheetId="58" hidden="1">{#N/A,#N/A,FALSE,"Лист4"}</definedName>
    <definedName name="ццвва" localSheetId="59" hidden="1">{#N/A,#N/A,FALSE,"Лист4"}</definedName>
    <definedName name="ццвва" localSheetId="61" hidden="1">{#N/A,#N/A,FALSE,"Лист4"}</definedName>
    <definedName name="ццвва" localSheetId="65" hidden="1">{#N/A,#N/A,FALSE,"Лист4"}</definedName>
    <definedName name="ццвва" localSheetId="74" hidden="1">{#N/A,#N/A,FALSE,"Лист4"}</definedName>
    <definedName name="ццвва" localSheetId="75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3" hidden="1">{#N/A,#N/A,FALSE,"Лист4"}</definedName>
    <definedName name="ццвва" localSheetId="80" hidden="1">{#N/A,#N/A,FALSE,"Лист4"}</definedName>
    <definedName name="ццвва" localSheetId="90" hidden="1">{#N/A,#N/A,FALSE,"Лист4"}</definedName>
    <definedName name="ццвва" localSheetId="82" hidden="1">{#N/A,#N/A,FALSE,"Лист4"}</definedName>
    <definedName name="ццвва" localSheetId="83" hidden="1">{#N/A,#N/A,FALSE,"Лист4"}</definedName>
    <definedName name="ццвва" localSheetId="88" hidden="1">{#N/A,#N/A,FALSE,"Лист4"}</definedName>
    <definedName name="ццвва" localSheetId="30" hidden="1">{#N/A,#N/A,FALSE,"Лист4"}</definedName>
    <definedName name="ццвва" localSheetId="78" hidden="1">{#N/A,#N/A,FALSE,"Лист4"}</definedName>
    <definedName name="ццвва" localSheetId="7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4" hidden="1">{#N/A,#N/A,FALSE,"Лист4"}</definedName>
    <definedName name="ццецц" localSheetId="23" hidden="1">{#N/A,#N/A,FALSE,"Лист4"}</definedName>
    <definedName name="ццецц" localSheetId="25" hidden="1">{#N/A,#N/A,FALSE,"Лист4"}</definedName>
    <definedName name="ццецц" localSheetId="26" hidden="1">{#N/A,#N/A,FALSE,"Лист4"}</definedName>
    <definedName name="ццецц" localSheetId="27" hidden="1">{#N/A,#N/A,FALSE,"Лист4"}</definedName>
    <definedName name="ццецц" localSheetId="15" hidden="1">{#N/A,#N/A,FALSE,"Лист4"}</definedName>
    <definedName name="ццецц" localSheetId="16" hidden="1">{#N/A,#N/A,FALSE,"Лист4"}</definedName>
    <definedName name="ццецц" localSheetId="20" hidden="1">{#N/A,#N/A,FALSE,"Лист4"}</definedName>
    <definedName name="ццецц" localSheetId="21" hidden="1">{#N/A,#N/A,FALSE,"Лист4"}</definedName>
    <definedName name="ццецц" localSheetId="31" hidden="1">{#N/A,#N/A,FALSE,"Лист4"}</definedName>
    <definedName name="ццецц" localSheetId="40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45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34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50" hidden="1">{#N/A,#N/A,FALSE,"Лист4"}</definedName>
    <definedName name="ццецц" localSheetId="52" hidden="1">{#N/A,#N/A,FALSE,"Лист4"}</definedName>
    <definedName name="ццецц" localSheetId="53" hidden="1">{#N/A,#N/A,FALSE,"Лист4"}</definedName>
    <definedName name="ццецц" localSheetId="55" hidden="1">{#N/A,#N/A,FALSE,"Лист4"}</definedName>
    <definedName name="ццецц" localSheetId="58" hidden="1">{#N/A,#N/A,FALSE,"Лист4"}</definedName>
    <definedName name="ццецц" localSheetId="59" hidden="1">{#N/A,#N/A,FALSE,"Лист4"}</definedName>
    <definedName name="ццецц" localSheetId="61" hidden="1">{#N/A,#N/A,FALSE,"Лист4"}</definedName>
    <definedName name="ццецц" localSheetId="65" hidden="1">{#N/A,#N/A,FALSE,"Лист4"}</definedName>
    <definedName name="ццецц" localSheetId="74" hidden="1">{#N/A,#N/A,FALSE,"Лист4"}</definedName>
    <definedName name="ццецц" localSheetId="75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3" hidden="1">{#N/A,#N/A,FALSE,"Лист4"}</definedName>
    <definedName name="ццецц" localSheetId="80" hidden="1">{#N/A,#N/A,FALSE,"Лист4"}</definedName>
    <definedName name="ццецц" localSheetId="90" hidden="1">{#N/A,#N/A,FALSE,"Лист4"}</definedName>
    <definedName name="ццецц" localSheetId="82" hidden="1">{#N/A,#N/A,FALSE,"Лист4"}</definedName>
    <definedName name="ццецц" localSheetId="83" hidden="1">{#N/A,#N/A,FALSE,"Лист4"}</definedName>
    <definedName name="ццецц" localSheetId="88" hidden="1">{#N/A,#N/A,FALSE,"Лист4"}</definedName>
    <definedName name="ццецц" localSheetId="30" hidden="1">{#N/A,#N/A,FALSE,"Лист4"}</definedName>
    <definedName name="ццецц" localSheetId="78" hidden="1">{#N/A,#N/A,FALSE,"Лист4"}</definedName>
    <definedName name="ццецц" localSheetId="7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4" hidden="1">{#N/A,#N/A,FALSE,"Лист4"}</definedName>
    <definedName name="ццеццке" localSheetId="23" hidden="1">{#N/A,#N/A,FALSE,"Лист4"}</definedName>
    <definedName name="ццеццке" localSheetId="25" hidden="1">{#N/A,#N/A,FALSE,"Лист4"}</definedName>
    <definedName name="ццеццке" localSheetId="26" hidden="1">{#N/A,#N/A,FALSE,"Лист4"}</definedName>
    <definedName name="ццеццке" localSheetId="27" hidden="1">{#N/A,#N/A,FALSE,"Лист4"}</definedName>
    <definedName name="ццеццке" localSheetId="15" hidden="1">{#N/A,#N/A,FALSE,"Лист4"}</definedName>
    <definedName name="ццеццке" localSheetId="16" hidden="1">{#N/A,#N/A,FALSE,"Лист4"}</definedName>
    <definedName name="ццеццке" localSheetId="20" hidden="1">{#N/A,#N/A,FALSE,"Лист4"}</definedName>
    <definedName name="ццеццке" localSheetId="21" hidden="1">{#N/A,#N/A,FALSE,"Лист4"}</definedName>
    <definedName name="ццеццке" localSheetId="31" hidden="1">{#N/A,#N/A,FALSE,"Лист4"}</definedName>
    <definedName name="ццеццке" localSheetId="40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45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34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50" hidden="1">{#N/A,#N/A,FALSE,"Лист4"}</definedName>
    <definedName name="ццеццке" localSheetId="52" hidden="1">{#N/A,#N/A,FALSE,"Лист4"}</definedName>
    <definedName name="ццеццке" localSheetId="53" hidden="1">{#N/A,#N/A,FALSE,"Лист4"}</definedName>
    <definedName name="ццеццке" localSheetId="55" hidden="1">{#N/A,#N/A,FALSE,"Лист4"}</definedName>
    <definedName name="ццеццке" localSheetId="58" hidden="1">{#N/A,#N/A,FALSE,"Лист4"}</definedName>
    <definedName name="ццеццке" localSheetId="59" hidden="1">{#N/A,#N/A,FALSE,"Лист4"}</definedName>
    <definedName name="ццеццке" localSheetId="61" hidden="1">{#N/A,#N/A,FALSE,"Лист4"}</definedName>
    <definedName name="ццеццке" localSheetId="65" hidden="1">{#N/A,#N/A,FALSE,"Лист4"}</definedName>
    <definedName name="ццеццке" localSheetId="74" hidden="1">{#N/A,#N/A,FALSE,"Лист4"}</definedName>
    <definedName name="ццеццке" localSheetId="75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3" hidden="1">{#N/A,#N/A,FALSE,"Лист4"}</definedName>
    <definedName name="ццеццке" localSheetId="80" hidden="1">{#N/A,#N/A,FALSE,"Лист4"}</definedName>
    <definedName name="ццеццке" localSheetId="90" hidden="1">{#N/A,#N/A,FALSE,"Лист4"}</definedName>
    <definedName name="ццеццке" localSheetId="82" hidden="1">{#N/A,#N/A,FALSE,"Лист4"}</definedName>
    <definedName name="ццеццке" localSheetId="83" hidden="1">{#N/A,#N/A,FALSE,"Лист4"}</definedName>
    <definedName name="ццеццке" localSheetId="88" hidden="1">{#N/A,#N/A,FALSE,"Лист4"}</definedName>
    <definedName name="ццеццке" localSheetId="30" hidden="1">{#N/A,#N/A,FALSE,"Лист4"}</definedName>
    <definedName name="ццеццке" localSheetId="78" hidden="1">{#N/A,#N/A,FALSE,"Лист4"}</definedName>
    <definedName name="ццеццке" localSheetId="7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4" hidden="1">{#N/A,#N/A,FALSE,"Лист4"}</definedName>
    <definedName name="ццеццкевап" localSheetId="23" hidden="1">{#N/A,#N/A,FALSE,"Лист4"}</definedName>
    <definedName name="ццеццкевап" localSheetId="25" hidden="1">{#N/A,#N/A,FALSE,"Лист4"}</definedName>
    <definedName name="ццеццкевап" localSheetId="26" hidden="1">{#N/A,#N/A,FALSE,"Лист4"}</definedName>
    <definedName name="ццеццкевап" localSheetId="27" hidden="1">{#N/A,#N/A,FALSE,"Лист4"}</definedName>
    <definedName name="ццеццкевап" localSheetId="15" hidden="1">{#N/A,#N/A,FALSE,"Лист4"}</definedName>
    <definedName name="ццеццкевап" localSheetId="16" hidden="1">{#N/A,#N/A,FALSE,"Лист4"}</definedName>
    <definedName name="ццеццкевап" localSheetId="20" hidden="1">{#N/A,#N/A,FALSE,"Лист4"}</definedName>
    <definedName name="ццеццкевап" localSheetId="21" hidden="1">{#N/A,#N/A,FALSE,"Лист4"}</definedName>
    <definedName name="ццеццкевап" localSheetId="31" hidden="1">{#N/A,#N/A,FALSE,"Лист4"}</definedName>
    <definedName name="ццеццкевап" localSheetId="40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45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34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50" hidden="1">{#N/A,#N/A,FALSE,"Лист4"}</definedName>
    <definedName name="ццеццкевап" localSheetId="52" hidden="1">{#N/A,#N/A,FALSE,"Лист4"}</definedName>
    <definedName name="ццеццкевап" localSheetId="53" hidden="1">{#N/A,#N/A,FALSE,"Лист4"}</definedName>
    <definedName name="ццеццкевап" localSheetId="55" hidden="1">{#N/A,#N/A,FALSE,"Лист4"}</definedName>
    <definedName name="ццеццкевап" localSheetId="58" hidden="1">{#N/A,#N/A,FALSE,"Лист4"}</definedName>
    <definedName name="ццеццкевап" localSheetId="59" hidden="1">{#N/A,#N/A,FALSE,"Лист4"}</definedName>
    <definedName name="ццеццкевап" localSheetId="61" hidden="1">{#N/A,#N/A,FALSE,"Лист4"}</definedName>
    <definedName name="ццеццкевап" localSheetId="65" hidden="1">{#N/A,#N/A,FALSE,"Лист4"}</definedName>
    <definedName name="ццеццкевап" localSheetId="74" hidden="1">{#N/A,#N/A,FALSE,"Лист4"}</definedName>
    <definedName name="ццеццкевап" localSheetId="75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3" hidden="1">{#N/A,#N/A,FALSE,"Лист4"}</definedName>
    <definedName name="ццеццкевап" localSheetId="80" hidden="1">{#N/A,#N/A,FALSE,"Лист4"}</definedName>
    <definedName name="ццеццкевап" localSheetId="90" hidden="1">{#N/A,#N/A,FALSE,"Лист4"}</definedName>
    <definedName name="ццеццкевап" localSheetId="82" hidden="1">{#N/A,#N/A,FALSE,"Лист4"}</definedName>
    <definedName name="ццеццкевап" localSheetId="83" hidden="1">{#N/A,#N/A,FALSE,"Лист4"}</definedName>
    <definedName name="ццеццкевап" localSheetId="88" hidden="1">{#N/A,#N/A,FALSE,"Лист4"}</definedName>
    <definedName name="ццеццкевап" localSheetId="30" hidden="1">{#N/A,#N/A,FALSE,"Лист4"}</definedName>
    <definedName name="ццеццкевап" localSheetId="78" hidden="1">{#N/A,#N/A,FALSE,"Лист4"}</definedName>
    <definedName name="ццеццкевап" localSheetId="7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4" hidden="1">{#N/A,#N/A,FALSE,"Лист4"}</definedName>
    <definedName name="ццке" localSheetId="23" hidden="1">{#N/A,#N/A,FALSE,"Лист4"}</definedName>
    <definedName name="ццке" localSheetId="25" hidden="1">{#N/A,#N/A,FALSE,"Лист4"}</definedName>
    <definedName name="ццке" localSheetId="26" hidden="1">{#N/A,#N/A,FALSE,"Лист4"}</definedName>
    <definedName name="ццке" localSheetId="27" hidden="1">{#N/A,#N/A,FALSE,"Лист4"}</definedName>
    <definedName name="ццке" localSheetId="15" hidden="1">{#N/A,#N/A,FALSE,"Лист4"}</definedName>
    <definedName name="ццке" localSheetId="16" hidden="1">{#N/A,#N/A,FALSE,"Лист4"}</definedName>
    <definedName name="ццке" localSheetId="20" hidden="1">{#N/A,#N/A,FALSE,"Лист4"}</definedName>
    <definedName name="ццке" localSheetId="21" hidden="1">{#N/A,#N/A,FALSE,"Лист4"}</definedName>
    <definedName name="ццке" localSheetId="31" hidden="1">{#N/A,#N/A,FALSE,"Лист4"}</definedName>
    <definedName name="ццке" localSheetId="40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45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34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50" hidden="1">{#N/A,#N/A,FALSE,"Лист4"}</definedName>
    <definedName name="ццке" localSheetId="52" hidden="1">{#N/A,#N/A,FALSE,"Лист4"}</definedName>
    <definedName name="ццке" localSheetId="53" hidden="1">{#N/A,#N/A,FALSE,"Лист4"}</definedName>
    <definedName name="ццке" localSheetId="55" hidden="1">{#N/A,#N/A,FALSE,"Лист4"}</definedName>
    <definedName name="ццке" localSheetId="58" hidden="1">{#N/A,#N/A,FALSE,"Лист4"}</definedName>
    <definedName name="ццке" localSheetId="59" hidden="1">{#N/A,#N/A,FALSE,"Лист4"}</definedName>
    <definedName name="ццке" localSheetId="61" hidden="1">{#N/A,#N/A,FALSE,"Лист4"}</definedName>
    <definedName name="ццке" localSheetId="65" hidden="1">{#N/A,#N/A,FALSE,"Лист4"}</definedName>
    <definedName name="ццке" localSheetId="74" hidden="1">{#N/A,#N/A,FALSE,"Лист4"}</definedName>
    <definedName name="ццке" localSheetId="75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3" hidden="1">{#N/A,#N/A,FALSE,"Лист4"}</definedName>
    <definedName name="ццке" localSheetId="80" hidden="1">{#N/A,#N/A,FALSE,"Лист4"}</definedName>
    <definedName name="ццке" localSheetId="90" hidden="1">{#N/A,#N/A,FALSE,"Лист4"}</definedName>
    <definedName name="ццке" localSheetId="82" hidden="1">{#N/A,#N/A,FALSE,"Лист4"}</definedName>
    <definedName name="ццке" localSheetId="83" hidden="1">{#N/A,#N/A,FALSE,"Лист4"}</definedName>
    <definedName name="ццке" localSheetId="88" hidden="1">{#N/A,#N/A,FALSE,"Лист4"}</definedName>
    <definedName name="ццке" localSheetId="30" hidden="1">{#N/A,#N/A,FALSE,"Лист4"}</definedName>
    <definedName name="ццке" localSheetId="78" hidden="1">{#N/A,#N/A,FALSE,"Лист4"}</definedName>
    <definedName name="ццке" localSheetId="7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4" hidden="1">{#N/A,#N/A,FALSE,"Лист4"}</definedName>
    <definedName name="ццук" localSheetId="23" hidden="1">{#N/A,#N/A,FALSE,"Лист4"}</definedName>
    <definedName name="ццук" localSheetId="25" hidden="1">{#N/A,#N/A,FALSE,"Лист4"}</definedName>
    <definedName name="ццук" localSheetId="26" hidden="1">{#N/A,#N/A,FALSE,"Лист4"}</definedName>
    <definedName name="ццук" localSheetId="27" hidden="1">{#N/A,#N/A,FALSE,"Лист4"}</definedName>
    <definedName name="ццук" localSheetId="15" hidden="1">{#N/A,#N/A,FALSE,"Лист4"}</definedName>
    <definedName name="ццук" localSheetId="16" hidden="1">{#N/A,#N/A,FALSE,"Лист4"}</definedName>
    <definedName name="ццук" localSheetId="20" hidden="1">{#N/A,#N/A,FALSE,"Лист4"}</definedName>
    <definedName name="ццук" localSheetId="21" hidden="1">{#N/A,#N/A,FALSE,"Лист4"}</definedName>
    <definedName name="ццук" localSheetId="31" hidden="1">{#N/A,#N/A,FALSE,"Лист4"}</definedName>
    <definedName name="ццук" localSheetId="40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45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34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50" hidden="1">{#N/A,#N/A,FALSE,"Лист4"}</definedName>
    <definedName name="ццук" localSheetId="52" hidden="1">{#N/A,#N/A,FALSE,"Лист4"}</definedName>
    <definedName name="ццук" localSheetId="53" hidden="1">{#N/A,#N/A,FALSE,"Лист4"}</definedName>
    <definedName name="ццук" localSheetId="55" hidden="1">{#N/A,#N/A,FALSE,"Лист4"}</definedName>
    <definedName name="ццук" localSheetId="58" hidden="1">{#N/A,#N/A,FALSE,"Лист4"}</definedName>
    <definedName name="ццук" localSheetId="59" hidden="1">{#N/A,#N/A,FALSE,"Лист4"}</definedName>
    <definedName name="ццук" localSheetId="61" hidden="1">{#N/A,#N/A,FALSE,"Лист4"}</definedName>
    <definedName name="ццук" localSheetId="65" hidden="1">{#N/A,#N/A,FALSE,"Лист4"}</definedName>
    <definedName name="ццук" localSheetId="74" hidden="1">{#N/A,#N/A,FALSE,"Лист4"}</definedName>
    <definedName name="ццук" localSheetId="75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3" hidden="1">{#N/A,#N/A,FALSE,"Лист4"}</definedName>
    <definedName name="ццук" localSheetId="80" hidden="1">{#N/A,#N/A,FALSE,"Лист4"}</definedName>
    <definedName name="ццук" localSheetId="90" hidden="1">{#N/A,#N/A,FALSE,"Лист4"}</definedName>
    <definedName name="ццук" localSheetId="82" hidden="1">{#N/A,#N/A,FALSE,"Лист4"}</definedName>
    <definedName name="ццук" localSheetId="83" hidden="1">{#N/A,#N/A,FALSE,"Лист4"}</definedName>
    <definedName name="ццук" localSheetId="88" hidden="1">{#N/A,#N/A,FALSE,"Лист4"}</definedName>
    <definedName name="ццук" localSheetId="30" hidden="1">{#N/A,#N/A,FALSE,"Лист4"}</definedName>
    <definedName name="ццук" localSheetId="78" hidden="1">{#N/A,#N/A,FALSE,"Лист4"}</definedName>
    <definedName name="ццук" localSheetId="79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4" hidden="1">{#N/A,#N/A,FALSE,"Лист4"}</definedName>
    <definedName name="цццецц" localSheetId="23" hidden="1">{#N/A,#N/A,FALSE,"Лист4"}</definedName>
    <definedName name="цццецц" localSheetId="25" hidden="1">{#N/A,#N/A,FALSE,"Лист4"}</definedName>
    <definedName name="цццецц" localSheetId="26" hidden="1">{#N/A,#N/A,FALSE,"Лист4"}</definedName>
    <definedName name="цццецц" localSheetId="27" hidden="1">{#N/A,#N/A,FALSE,"Лист4"}</definedName>
    <definedName name="цццецц" localSheetId="15" hidden="1">{#N/A,#N/A,FALSE,"Лист4"}</definedName>
    <definedName name="цццецц" localSheetId="16" hidden="1">{#N/A,#N/A,FALSE,"Лист4"}</definedName>
    <definedName name="цццецц" localSheetId="20" hidden="1">{#N/A,#N/A,FALSE,"Лист4"}</definedName>
    <definedName name="цццецц" localSheetId="21" hidden="1">{#N/A,#N/A,FALSE,"Лист4"}</definedName>
    <definedName name="цццецц" localSheetId="31" hidden="1">{#N/A,#N/A,FALSE,"Лист4"}</definedName>
    <definedName name="цццецц" localSheetId="40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45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34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50" hidden="1">{#N/A,#N/A,FALSE,"Лист4"}</definedName>
    <definedName name="цццецц" localSheetId="52" hidden="1">{#N/A,#N/A,FALSE,"Лист4"}</definedName>
    <definedName name="цццецц" localSheetId="53" hidden="1">{#N/A,#N/A,FALSE,"Лист4"}</definedName>
    <definedName name="цццецц" localSheetId="55" hidden="1">{#N/A,#N/A,FALSE,"Лист4"}</definedName>
    <definedName name="цццецц" localSheetId="58" hidden="1">{#N/A,#N/A,FALSE,"Лист4"}</definedName>
    <definedName name="цццецц" localSheetId="59" hidden="1">{#N/A,#N/A,FALSE,"Лист4"}</definedName>
    <definedName name="цццецц" localSheetId="61" hidden="1">{#N/A,#N/A,FALSE,"Лист4"}</definedName>
    <definedName name="цццецц" localSheetId="65" hidden="1">{#N/A,#N/A,FALSE,"Лист4"}</definedName>
    <definedName name="цццецц" localSheetId="74" hidden="1">{#N/A,#N/A,FALSE,"Лист4"}</definedName>
    <definedName name="цццецц" localSheetId="75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3" hidden="1">{#N/A,#N/A,FALSE,"Лист4"}</definedName>
    <definedName name="цццецц" localSheetId="80" hidden="1">{#N/A,#N/A,FALSE,"Лист4"}</definedName>
    <definedName name="цццецц" localSheetId="90" hidden="1">{#N/A,#N/A,FALSE,"Лист4"}</definedName>
    <definedName name="цццецц" localSheetId="82" hidden="1">{#N/A,#N/A,FALSE,"Лист4"}</definedName>
    <definedName name="цццецц" localSheetId="83" hidden="1">{#N/A,#N/A,FALSE,"Лист4"}</definedName>
    <definedName name="цццецц" localSheetId="88" hidden="1">{#N/A,#N/A,FALSE,"Лист4"}</definedName>
    <definedName name="цццецц" localSheetId="30" hidden="1">{#N/A,#N/A,FALSE,"Лист4"}</definedName>
    <definedName name="цццецц" localSheetId="78" hidden="1">{#N/A,#N/A,FALSE,"Лист4"}</definedName>
    <definedName name="цццецц" localSheetId="7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4" hidden="1">{#N/A,#N/A,FALSE,"Лист4"}</definedName>
    <definedName name="цццкеец" localSheetId="23" hidden="1">{#N/A,#N/A,FALSE,"Лист4"}</definedName>
    <definedName name="цццкеец" localSheetId="25" hidden="1">{#N/A,#N/A,FALSE,"Лист4"}</definedName>
    <definedName name="цццкеец" localSheetId="26" hidden="1">{#N/A,#N/A,FALSE,"Лист4"}</definedName>
    <definedName name="цццкеец" localSheetId="27" hidden="1">{#N/A,#N/A,FALSE,"Лист4"}</definedName>
    <definedName name="цццкеец" localSheetId="15" hidden="1">{#N/A,#N/A,FALSE,"Лист4"}</definedName>
    <definedName name="цццкеец" localSheetId="16" hidden="1">{#N/A,#N/A,FALSE,"Лист4"}</definedName>
    <definedName name="цццкеец" localSheetId="20" hidden="1">{#N/A,#N/A,FALSE,"Лист4"}</definedName>
    <definedName name="цццкеец" localSheetId="21" hidden="1">{#N/A,#N/A,FALSE,"Лист4"}</definedName>
    <definedName name="цццкеец" localSheetId="31" hidden="1">{#N/A,#N/A,FALSE,"Лист4"}</definedName>
    <definedName name="цццкеец" localSheetId="40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45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34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50" hidden="1">{#N/A,#N/A,FALSE,"Лист4"}</definedName>
    <definedName name="цццкеец" localSheetId="52" hidden="1">{#N/A,#N/A,FALSE,"Лист4"}</definedName>
    <definedName name="цццкеец" localSheetId="53" hidden="1">{#N/A,#N/A,FALSE,"Лист4"}</definedName>
    <definedName name="цццкеец" localSheetId="55" hidden="1">{#N/A,#N/A,FALSE,"Лист4"}</definedName>
    <definedName name="цццкеец" localSheetId="58" hidden="1">{#N/A,#N/A,FALSE,"Лист4"}</definedName>
    <definedName name="цццкеец" localSheetId="59" hidden="1">{#N/A,#N/A,FALSE,"Лист4"}</definedName>
    <definedName name="цццкеец" localSheetId="61" hidden="1">{#N/A,#N/A,FALSE,"Лист4"}</definedName>
    <definedName name="цццкеец" localSheetId="65" hidden="1">{#N/A,#N/A,FALSE,"Лист4"}</definedName>
    <definedName name="цццкеец" localSheetId="74" hidden="1">{#N/A,#N/A,FALSE,"Лист4"}</definedName>
    <definedName name="цццкеец" localSheetId="75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3" hidden="1">{#N/A,#N/A,FALSE,"Лист4"}</definedName>
    <definedName name="цццкеец" localSheetId="80" hidden="1">{#N/A,#N/A,FALSE,"Лист4"}</definedName>
    <definedName name="цццкеец" localSheetId="90" hidden="1">{#N/A,#N/A,FALSE,"Лист4"}</definedName>
    <definedName name="цццкеец" localSheetId="82" hidden="1">{#N/A,#N/A,FALSE,"Лист4"}</definedName>
    <definedName name="цццкеец" localSheetId="83" hidden="1">{#N/A,#N/A,FALSE,"Лист4"}</definedName>
    <definedName name="цццкеец" localSheetId="88" hidden="1">{#N/A,#N/A,FALSE,"Лист4"}</definedName>
    <definedName name="цццкеец" localSheetId="30" hidden="1">{#N/A,#N/A,FALSE,"Лист4"}</definedName>
    <definedName name="цццкеец" localSheetId="78" hidden="1">{#N/A,#N/A,FALSE,"Лист4"}</definedName>
    <definedName name="цццкеец" localSheetId="7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4" hidden="1">{#N/A,#N/A,FALSE,"Лист4"}</definedName>
    <definedName name="цццц" localSheetId="23" hidden="1">{#N/A,#N/A,FALSE,"Лист4"}</definedName>
    <definedName name="цццц" localSheetId="25" hidden="1">{#N/A,#N/A,FALSE,"Лист4"}</definedName>
    <definedName name="цццц" localSheetId="26" hidden="1">{#N/A,#N/A,FALSE,"Лист4"}</definedName>
    <definedName name="цццц" localSheetId="27" hidden="1">{#N/A,#N/A,FALSE,"Лист4"}</definedName>
    <definedName name="цццц" localSheetId="15" hidden="1">{#N/A,#N/A,FALSE,"Лист4"}</definedName>
    <definedName name="цццц" localSheetId="16" hidden="1">{#N/A,#N/A,FALSE,"Лист4"}</definedName>
    <definedName name="цццц" localSheetId="20" hidden="1">{#N/A,#N/A,FALSE,"Лист4"}</definedName>
    <definedName name="цццц" localSheetId="21" hidden="1">{#N/A,#N/A,FALSE,"Лист4"}</definedName>
    <definedName name="цццц" localSheetId="31" hidden="1">{#N/A,#N/A,FALSE,"Лист4"}</definedName>
    <definedName name="цццц" localSheetId="40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45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34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50" hidden="1">{#N/A,#N/A,FALSE,"Лист4"}</definedName>
    <definedName name="цццц" localSheetId="52" hidden="1">{#N/A,#N/A,FALSE,"Лист4"}</definedName>
    <definedName name="цццц" localSheetId="53" hidden="1">{#N/A,#N/A,FALSE,"Лист4"}</definedName>
    <definedName name="цццц" localSheetId="55" hidden="1">{#N/A,#N/A,FALSE,"Лист4"}</definedName>
    <definedName name="цццц" localSheetId="58" hidden="1">{#N/A,#N/A,FALSE,"Лист4"}</definedName>
    <definedName name="цццц" localSheetId="59" hidden="1">{#N/A,#N/A,FALSE,"Лист4"}</definedName>
    <definedName name="цццц" localSheetId="61" hidden="1">{#N/A,#N/A,FALSE,"Лист4"}</definedName>
    <definedName name="цццц" localSheetId="65" hidden="1">{#N/A,#N/A,FALSE,"Лист4"}</definedName>
    <definedName name="цццц" localSheetId="74" hidden="1">{#N/A,#N/A,FALSE,"Лист4"}</definedName>
    <definedName name="цццц" localSheetId="75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3" hidden="1">{#N/A,#N/A,FALSE,"Лист4"}</definedName>
    <definedName name="цццц" localSheetId="80" hidden="1">{#N/A,#N/A,FALSE,"Лист4"}</definedName>
    <definedName name="цццц" localSheetId="90" hidden="1">{#N/A,#N/A,FALSE,"Лист4"}</definedName>
    <definedName name="цццц" localSheetId="82" hidden="1">{#N/A,#N/A,FALSE,"Лист4"}</definedName>
    <definedName name="цццц" localSheetId="83" hidden="1">{#N/A,#N/A,FALSE,"Лист4"}</definedName>
    <definedName name="цццц" localSheetId="88" hidden="1">{#N/A,#N/A,FALSE,"Лист4"}</definedName>
    <definedName name="цццц" localSheetId="30" hidden="1">{#N/A,#N/A,FALSE,"Лист4"}</definedName>
    <definedName name="цццц" localSheetId="78" hidden="1">{#N/A,#N/A,FALSE,"Лист4"}</definedName>
    <definedName name="цццц" localSheetId="7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4" hidden="1">{#N/A,#N/A,FALSE,"Лист4"}</definedName>
    <definedName name="ццццкц" localSheetId="23" hidden="1">{#N/A,#N/A,FALSE,"Лист4"}</definedName>
    <definedName name="ццццкц" localSheetId="25" hidden="1">{#N/A,#N/A,FALSE,"Лист4"}</definedName>
    <definedName name="ццццкц" localSheetId="26" hidden="1">{#N/A,#N/A,FALSE,"Лист4"}</definedName>
    <definedName name="ццццкц" localSheetId="27" hidden="1">{#N/A,#N/A,FALSE,"Лист4"}</definedName>
    <definedName name="ццццкц" localSheetId="15" hidden="1">{#N/A,#N/A,FALSE,"Лист4"}</definedName>
    <definedName name="ццццкц" localSheetId="16" hidden="1">{#N/A,#N/A,FALSE,"Лист4"}</definedName>
    <definedName name="ццццкц" localSheetId="20" hidden="1">{#N/A,#N/A,FALSE,"Лист4"}</definedName>
    <definedName name="ццццкц" localSheetId="21" hidden="1">{#N/A,#N/A,FALSE,"Лист4"}</definedName>
    <definedName name="ццццкц" localSheetId="31" hidden="1">{#N/A,#N/A,FALSE,"Лист4"}</definedName>
    <definedName name="ццццкц" localSheetId="40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45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34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50" hidden="1">{#N/A,#N/A,FALSE,"Лист4"}</definedName>
    <definedName name="ццццкц" localSheetId="52" hidden="1">{#N/A,#N/A,FALSE,"Лист4"}</definedName>
    <definedName name="ццццкц" localSheetId="53" hidden="1">{#N/A,#N/A,FALSE,"Лист4"}</definedName>
    <definedName name="ццццкц" localSheetId="55" hidden="1">{#N/A,#N/A,FALSE,"Лист4"}</definedName>
    <definedName name="ццццкц" localSheetId="58" hidden="1">{#N/A,#N/A,FALSE,"Лист4"}</definedName>
    <definedName name="ццццкц" localSheetId="59" hidden="1">{#N/A,#N/A,FALSE,"Лист4"}</definedName>
    <definedName name="ццццкц" localSheetId="61" hidden="1">{#N/A,#N/A,FALSE,"Лист4"}</definedName>
    <definedName name="ццццкц" localSheetId="65" hidden="1">{#N/A,#N/A,FALSE,"Лист4"}</definedName>
    <definedName name="ццццкц" localSheetId="74" hidden="1">{#N/A,#N/A,FALSE,"Лист4"}</definedName>
    <definedName name="ццццкц" localSheetId="75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3" hidden="1">{#N/A,#N/A,FALSE,"Лист4"}</definedName>
    <definedName name="ццццкц" localSheetId="80" hidden="1">{#N/A,#N/A,FALSE,"Лист4"}</definedName>
    <definedName name="ццццкц" localSheetId="90" hidden="1">{#N/A,#N/A,FALSE,"Лист4"}</definedName>
    <definedName name="ццццкц" localSheetId="82" hidden="1">{#N/A,#N/A,FALSE,"Лист4"}</definedName>
    <definedName name="ццццкц" localSheetId="83" hidden="1">{#N/A,#N/A,FALSE,"Лист4"}</definedName>
    <definedName name="ццццкц" localSheetId="88" hidden="1">{#N/A,#N/A,FALSE,"Лист4"}</definedName>
    <definedName name="ццццкц" localSheetId="30" hidden="1">{#N/A,#N/A,FALSE,"Лист4"}</definedName>
    <definedName name="ццццкц" localSheetId="78" hidden="1">{#N/A,#N/A,FALSE,"Лист4"}</definedName>
    <definedName name="ццццкц" localSheetId="7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4" hidden="1">{#N/A,#N/A,FALSE,"Лист4"}</definedName>
    <definedName name="ццццц" localSheetId="23" hidden="1">{#N/A,#N/A,FALSE,"Лист4"}</definedName>
    <definedName name="ццццц" localSheetId="25" hidden="1">{#N/A,#N/A,FALSE,"Лист4"}</definedName>
    <definedName name="ццццц" localSheetId="26" hidden="1">{#N/A,#N/A,FALSE,"Лист4"}</definedName>
    <definedName name="ццццц" localSheetId="27" hidden="1">{#N/A,#N/A,FALSE,"Лист4"}</definedName>
    <definedName name="ццццц" localSheetId="15" hidden="1">{#N/A,#N/A,FALSE,"Лист4"}</definedName>
    <definedName name="ццццц" localSheetId="16" hidden="1">{#N/A,#N/A,FALSE,"Лист4"}</definedName>
    <definedName name="ццццц" localSheetId="20" hidden="1">{#N/A,#N/A,FALSE,"Лист4"}</definedName>
    <definedName name="ццццц" localSheetId="21" hidden="1">{#N/A,#N/A,FALSE,"Лист4"}</definedName>
    <definedName name="ццццц" localSheetId="31" hidden="1">{#N/A,#N/A,FALSE,"Лист4"}</definedName>
    <definedName name="ццццц" localSheetId="40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45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34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50" hidden="1">{#N/A,#N/A,FALSE,"Лист4"}</definedName>
    <definedName name="ццццц" localSheetId="52" hidden="1">{#N/A,#N/A,FALSE,"Лист4"}</definedName>
    <definedName name="ццццц" localSheetId="53" hidden="1">{#N/A,#N/A,FALSE,"Лист4"}</definedName>
    <definedName name="ццццц" localSheetId="55" hidden="1">{#N/A,#N/A,FALSE,"Лист4"}</definedName>
    <definedName name="ццццц" localSheetId="58" hidden="1">{#N/A,#N/A,FALSE,"Лист4"}</definedName>
    <definedName name="ццццц" localSheetId="59" hidden="1">{#N/A,#N/A,FALSE,"Лист4"}</definedName>
    <definedName name="ццццц" localSheetId="61" hidden="1">{#N/A,#N/A,FALSE,"Лист4"}</definedName>
    <definedName name="ццццц" localSheetId="65" hidden="1">{#N/A,#N/A,FALSE,"Лист4"}</definedName>
    <definedName name="ццццц" localSheetId="74" hidden="1">{#N/A,#N/A,FALSE,"Лист4"}</definedName>
    <definedName name="ццццц" localSheetId="75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3" hidden="1">{#N/A,#N/A,FALSE,"Лист4"}</definedName>
    <definedName name="ццццц" localSheetId="80" hidden="1">{#N/A,#N/A,FALSE,"Лист4"}</definedName>
    <definedName name="ццццц" localSheetId="90" hidden="1">{#N/A,#N/A,FALSE,"Лист4"}</definedName>
    <definedName name="ццццц" localSheetId="82" hidden="1">{#N/A,#N/A,FALSE,"Лист4"}</definedName>
    <definedName name="ццццц" localSheetId="83" hidden="1">{#N/A,#N/A,FALSE,"Лист4"}</definedName>
    <definedName name="ццццц" localSheetId="88" hidden="1">{#N/A,#N/A,FALSE,"Лист4"}</definedName>
    <definedName name="ццццц" localSheetId="30" hidden="1">{#N/A,#N/A,FALSE,"Лист4"}</definedName>
    <definedName name="ццццц" localSheetId="78" hidden="1">{#N/A,#N/A,FALSE,"Лист4"}</definedName>
    <definedName name="ццццц" localSheetId="7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4" hidden="1">{#N/A,#N/A,FALSE,"Лист4"}</definedName>
    <definedName name="цццццц" localSheetId="23" hidden="1">{#N/A,#N/A,FALSE,"Лист4"}</definedName>
    <definedName name="цццццц" localSheetId="25" hidden="1">{#N/A,#N/A,FALSE,"Лист4"}</definedName>
    <definedName name="цццццц" localSheetId="26" hidden="1">{#N/A,#N/A,FALSE,"Лист4"}</definedName>
    <definedName name="цццццц" localSheetId="27" hidden="1">{#N/A,#N/A,FALSE,"Лист4"}</definedName>
    <definedName name="цццццц" localSheetId="15" hidden="1">{#N/A,#N/A,FALSE,"Лист4"}</definedName>
    <definedName name="цццццц" localSheetId="16" hidden="1">{#N/A,#N/A,FALSE,"Лист4"}</definedName>
    <definedName name="цццццц" localSheetId="20" hidden="1">{#N/A,#N/A,FALSE,"Лист4"}</definedName>
    <definedName name="цццццц" localSheetId="21" hidden="1">{#N/A,#N/A,FALSE,"Лист4"}</definedName>
    <definedName name="цццццц" localSheetId="31" hidden="1">{#N/A,#N/A,FALSE,"Лист4"}</definedName>
    <definedName name="цццццц" localSheetId="40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45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34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50" hidden="1">{#N/A,#N/A,FALSE,"Лист4"}</definedName>
    <definedName name="цццццц" localSheetId="52" hidden="1">{#N/A,#N/A,FALSE,"Лист4"}</definedName>
    <definedName name="цццццц" localSheetId="53" hidden="1">{#N/A,#N/A,FALSE,"Лист4"}</definedName>
    <definedName name="цццццц" localSheetId="55" hidden="1">{#N/A,#N/A,FALSE,"Лист4"}</definedName>
    <definedName name="цццццц" localSheetId="58" hidden="1">{#N/A,#N/A,FALSE,"Лист4"}</definedName>
    <definedName name="цццццц" localSheetId="59" hidden="1">{#N/A,#N/A,FALSE,"Лист4"}</definedName>
    <definedName name="цццццц" localSheetId="61" hidden="1">{#N/A,#N/A,FALSE,"Лист4"}</definedName>
    <definedName name="цццццц" localSheetId="65" hidden="1">{#N/A,#N/A,FALSE,"Лист4"}</definedName>
    <definedName name="цццццц" localSheetId="74" hidden="1">{#N/A,#N/A,FALSE,"Лист4"}</definedName>
    <definedName name="цццццц" localSheetId="75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3" hidden="1">{#N/A,#N/A,FALSE,"Лист4"}</definedName>
    <definedName name="цццццц" localSheetId="80" hidden="1">{#N/A,#N/A,FALSE,"Лист4"}</definedName>
    <definedName name="цццццц" localSheetId="90" hidden="1">{#N/A,#N/A,FALSE,"Лист4"}</definedName>
    <definedName name="цццццц" localSheetId="82" hidden="1">{#N/A,#N/A,FALSE,"Лист4"}</definedName>
    <definedName name="цццццц" localSheetId="83" hidden="1">{#N/A,#N/A,FALSE,"Лист4"}</definedName>
    <definedName name="цццццц" localSheetId="88" hidden="1">{#N/A,#N/A,FALSE,"Лист4"}</definedName>
    <definedName name="цццццц" localSheetId="30" hidden="1">{#N/A,#N/A,FALSE,"Лист4"}</definedName>
    <definedName name="цццццц" localSheetId="78" hidden="1">{#N/A,#N/A,FALSE,"Лист4"}</definedName>
    <definedName name="цццццц" localSheetId="7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4" hidden="1">{#N/A,#N/A,FALSE,"Лист4"}</definedName>
    <definedName name="чву" localSheetId="23" hidden="1">{#N/A,#N/A,FALSE,"Лист4"}</definedName>
    <definedName name="чву" localSheetId="25" hidden="1">{#N/A,#N/A,FALSE,"Лист4"}</definedName>
    <definedName name="чву" localSheetId="26" hidden="1">{#N/A,#N/A,FALSE,"Лист4"}</definedName>
    <definedName name="чву" localSheetId="27" hidden="1">{#N/A,#N/A,FALSE,"Лист4"}</definedName>
    <definedName name="чву" localSheetId="15" hidden="1">{#N/A,#N/A,FALSE,"Лист4"}</definedName>
    <definedName name="чву" localSheetId="16" hidden="1">{#N/A,#N/A,FALSE,"Лист4"}</definedName>
    <definedName name="чву" localSheetId="20" hidden="1">{#N/A,#N/A,FALSE,"Лист4"}</definedName>
    <definedName name="чву" localSheetId="21" hidden="1">{#N/A,#N/A,FALSE,"Лист4"}</definedName>
    <definedName name="чву" localSheetId="31" hidden="1">{#N/A,#N/A,FALSE,"Лист4"}</definedName>
    <definedName name="чву" localSheetId="40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45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34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50" hidden="1">{#N/A,#N/A,FALSE,"Лист4"}</definedName>
    <definedName name="чву" localSheetId="52" hidden="1">{#N/A,#N/A,FALSE,"Лист4"}</definedName>
    <definedName name="чву" localSheetId="53" hidden="1">{#N/A,#N/A,FALSE,"Лист4"}</definedName>
    <definedName name="чву" localSheetId="55" hidden="1">{#N/A,#N/A,FALSE,"Лист4"}</definedName>
    <definedName name="чву" localSheetId="58" hidden="1">{#N/A,#N/A,FALSE,"Лист4"}</definedName>
    <definedName name="чву" localSheetId="59" hidden="1">{#N/A,#N/A,FALSE,"Лист4"}</definedName>
    <definedName name="чву" localSheetId="61" hidden="1">{#N/A,#N/A,FALSE,"Лист4"}</definedName>
    <definedName name="чву" localSheetId="65" hidden="1">{#N/A,#N/A,FALSE,"Лист4"}</definedName>
    <definedName name="чву" localSheetId="74" hidden="1">{#N/A,#N/A,FALSE,"Лист4"}</definedName>
    <definedName name="чву" localSheetId="75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3" hidden="1">{#N/A,#N/A,FALSE,"Лист4"}</definedName>
    <definedName name="чву" localSheetId="80" hidden="1">{#N/A,#N/A,FALSE,"Лист4"}</definedName>
    <definedName name="чву" localSheetId="90" hidden="1">{#N/A,#N/A,FALSE,"Лист4"}</definedName>
    <definedName name="чву" localSheetId="82" hidden="1">{#N/A,#N/A,FALSE,"Лист4"}</definedName>
    <definedName name="чву" localSheetId="83" hidden="1">{#N/A,#N/A,FALSE,"Лист4"}</definedName>
    <definedName name="чву" localSheetId="88" hidden="1">{#N/A,#N/A,FALSE,"Лист4"}</definedName>
    <definedName name="чву" localSheetId="30" hidden="1">{#N/A,#N/A,FALSE,"Лист4"}</definedName>
    <definedName name="чву" localSheetId="78" hidden="1">{#N/A,#N/A,FALSE,"Лист4"}</definedName>
    <definedName name="чву" localSheetId="7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4" hidden="1">{#N/A,#N/A,FALSE,"т02бд"}</definedName>
    <definedName name="черв" localSheetId="23" hidden="1">{#N/A,#N/A,FALSE,"т02бд"}</definedName>
    <definedName name="черв" localSheetId="25" hidden="1">{#N/A,#N/A,FALSE,"т02бд"}</definedName>
    <definedName name="черв" localSheetId="26" hidden="1">{#N/A,#N/A,FALSE,"т02бд"}</definedName>
    <definedName name="черв" localSheetId="27" hidden="1">{#N/A,#N/A,FALSE,"т02бд"}</definedName>
    <definedName name="черв" localSheetId="15" hidden="1">{#N/A,#N/A,FALSE,"т02бд"}</definedName>
    <definedName name="черв" localSheetId="16" hidden="1">{#N/A,#N/A,FALSE,"т02бд"}</definedName>
    <definedName name="черв" localSheetId="20" hidden="1">{#N/A,#N/A,FALSE,"т02бд"}</definedName>
    <definedName name="черв" localSheetId="21" hidden="1">{#N/A,#N/A,FALSE,"т02бд"}</definedName>
    <definedName name="черв" localSheetId="31" hidden="1">{#N/A,#N/A,FALSE,"т02бд"}</definedName>
    <definedName name="черв" localSheetId="40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45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34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50" hidden="1">{#N/A,#N/A,FALSE,"т02бд"}</definedName>
    <definedName name="черв" localSheetId="52" hidden="1">{#N/A,#N/A,FALSE,"т02бд"}</definedName>
    <definedName name="черв" localSheetId="53" hidden="1">{#N/A,#N/A,FALSE,"т02бд"}</definedName>
    <definedName name="черв" localSheetId="55" hidden="1">{#N/A,#N/A,FALSE,"т02бд"}</definedName>
    <definedName name="черв" localSheetId="58" hidden="1">{#N/A,#N/A,FALSE,"т02бд"}</definedName>
    <definedName name="черв" localSheetId="59" hidden="1">{#N/A,#N/A,FALSE,"т02бд"}</definedName>
    <definedName name="черв" localSheetId="61" hidden="1">{#N/A,#N/A,FALSE,"т02бд"}</definedName>
    <definedName name="черв" localSheetId="65" hidden="1">{#N/A,#N/A,FALSE,"т02бд"}</definedName>
    <definedName name="черв" localSheetId="74" hidden="1">{#N/A,#N/A,FALSE,"т02бд"}</definedName>
    <definedName name="черв" localSheetId="75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3" hidden="1">{#N/A,#N/A,FALSE,"т02бд"}</definedName>
    <definedName name="черв" localSheetId="80" hidden="1">{#N/A,#N/A,FALSE,"т02бд"}</definedName>
    <definedName name="черв" localSheetId="90" hidden="1">{#N/A,#N/A,FALSE,"т02бд"}</definedName>
    <definedName name="черв" localSheetId="82" hidden="1">{#N/A,#N/A,FALSE,"т02бд"}</definedName>
    <definedName name="черв" localSheetId="83" hidden="1">{#N/A,#N/A,FALSE,"т02бд"}</definedName>
    <definedName name="черв" localSheetId="88" hidden="1">{#N/A,#N/A,FALSE,"т02бд"}</definedName>
    <definedName name="черв" localSheetId="30" hidden="1">{#N/A,#N/A,FALSE,"т02бд"}</definedName>
    <definedName name="черв" localSheetId="78" hidden="1">{#N/A,#N/A,FALSE,"т02бд"}</definedName>
    <definedName name="черв" localSheetId="7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4" hidden="1">{#N/A,#N/A,FALSE,"Лист4"}</definedName>
    <definedName name="чч" localSheetId="23" hidden="1">{#N/A,#N/A,FALSE,"Лист4"}</definedName>
    <definedName name="чч" localSheetId="25" hidden="1">{#N/A,#N/A,FALSE,"Лист4"}</definedName>
    <definedName name="чч" localSheetId="26" hidden="1">{#N/A,#N/A,FALSE,"Лист4"}</definedName>
    <definedName name="чч" localSheetId="27" hidden="1">{#N/A,#N/A,FALSE,"Лист4"}</definedName>
    <definedName name="чч" localSheetId="15" hidden="1">{#N/A,#N/A,FALSE,"Лист4"}</definedName>
    <definedName name="чч" localSheetId="16" hidden="1">{#N/A,#N/A,FALSE,"Лист4"}</definedName>
    <definedName name="чч" localSheetId="20" hidden="1">{#N/A,#N/A,FALSE,"Лист4"}</definedName>
    <definedName name="чч" localSheetId="21" hidden="1">{#N/A,#N/A,FALSE,"Лист4"}</definedName>
    <definedName name="чч" localSheetId="31" hidden="1">{#N/A,#N/A,FALSE,"Лист4"}</definedName>
    <definedName name="чч" localSheetId="40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45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34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50" hidden="1">{#N/A,#N/A,FALSE,"Лист4"}</definedName>
    <definedName name="чч" localSheetId="52" hidden="1">{#N/A,#N/A,FALSE,"Лист4"}</definedName>
    <definedName name="чч" localSheetId="53" hidden="1">{#N/A,#N/A,FALSE,"Лист4"}</definedName>
    <definedName name="чч" localSheetId="55" hidden="1">{#N/A,#N/A,FALSE,"Лист4"}</definedName>
    <definedName name="чч" localSheetId="58" hidden="1">{#N/A,#N/A,FALSE,"Лист4"}</definedName>
    <definedName name="чч" localSheetId="59" hidden="1">{#N/A,#N/A,FALSE,"Лист4"}</definedName>
    <definedName name="чч" localSheetId="61" hidden="1">{#N/A,#N/A,FALSE,"Лист4"}</definedName>
    <definedName name="чч" localSheetId="65" hidden="1">{#N/A,#N/A,FALSE,"Лист4"}</definedName>
    <definedName name="чч" localSheetId="74" hidden="1">{#N/A,#N/A,FALSE,"Лист4"}</definedName>
    <definedName name="чч" localSheetId="75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3" hidden="1">{#N/A,#N/A,FALSE,"Лист4"}</definedName>
    <definedName name="чч" localSheetId="80" hidden="1">{#N/A,#N/A,FALSE,"Лист4"}</definedName>
    <definedName name="чч" localSheetId="90" hidden="1">{#N/A,#N/A,FALSE,"Лист4"}</definedName>
    <definedName name="чч" localSheetId="82" hidden="1">{#N/A,#N/A,FALSE,"Лист4"}</definedName>
    <definedName name="чч" localSheetId="83" hidden="1">{#N/A,#N/A,FALSE,"Лист4"}</definedName>
    <definedName name="чч" localSheetId="88" hidden="1">{#N/A,#N/A,FALSE,"Лист4"}</definedName>
    <definedName name="чч" localSheetId="30" hidden="1">{#N/A,#N/A,FALSE,"Лист4"}</definedName>
    <definedName name="чч" localSheetId="78" hidden="1">{#N/A,#N/A,FALSE,"Лист4"}</definedName>
    <definedName name="чч" localSheetId="7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4" hidden="1">{#N/A,#N/A,FALSE,"Лист4"}</definedName>
    <definedName name="ччч" localSheetId="23" hidden="1">{#N/A,#N/A,FALSE,"Лист4"}</definedName>
    <definedName name="ччч" localSheetId="25" hidden="1">{#N/A,#N/A,FALSE,"Лист4"}</definedName>
    <definedName name="ччч" localSheetId="26" hidden="1">{#N/A,#N/A,FALSE,"Лист4"}</definedName>
    <definedName name="ччч" localSheetId="27" hidden="1">{#N/A,#N/A,FALSE,"Лист4"}</definedName>
    <definedName name="ччч" localSheetId="15" hidden="1">{#N/A,#N/A,FALSE,"Лист4"}</definedName>
    <definedName name="ччч" localSheetId="16" hidden="1">{#N/A,#N/A,FALSE,"Лист4"}</definedName>
    <definedName name="ччч" localSheetId="20" hidden="1">{#N/A,#N/A,FALSE,"Лист4"}</definedName>
    <definedName name="ччч" localSheetId="21" hidden="1">{#N/A,#N/A,FALSE,"Лист4"}</definedName>
    <definedName name="ччч" localSheetId="31" hidden="1">{#N/A,#N/A,FALSE,"Лист4"}</definedName>
    <definedName name="ччч" localSheetId="40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45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34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50" hidden="1">{#N/A,#N/A,FALSE,"Лист4"}</definedName>
    <definedName name="ччч" localSheetId="52" hidden="1">{#N/A,#N/A,FALSE,"Лист4"}</definedName>
    <definedName name="ччч" localSheetId="53" hidden="1">{#N/A,#N/A,FALSE,"Лист4"}</definedName>
    <definedName name="ччч" localSheetId="55" hidden="1">{#N/A,#N/A,FALSE,"Лист4"}</definedName>
    <definedName name="ччч" localSheetId="58" hidden="1">{#N/A,#N/A,FALSE,"Лист4"}</definedName>
    <definedName name="ччч" localSheetId="59" hidden="1">{#N/A,#N/A,FALSE,"Лист4"}</definedName>
    <definedName name="ччч" localSheetId="61" hidden="1">{#N/A,#N/A,FALSE,"Лист4"}</definedName>
    <definedName name="ччч" localSheetId="65" hidden="1">{#N/A,#N/A,FALSE,"Лист4"}</definedName>
    <definedName name="ччч" localSheetId="74" hidden="1">{#N/A,#N/A,FALSE,"Лист4"}</definedName>
    <definedName name="ччч" localSheetId="75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3" hidden="1">{#N/A,#N/A,FALSE,"Лист4"}</definedName>
    <definedName name="ччч" localSheetId="80" hidden="1">{#N/A,#N/A,FALSE,"Лист4"}</definedName>
    <definedName name="ччч" localSheetId="90" hidden="1">{#N/A,#N/A,FALSE,"Лист4"}</definedName>
    <definedName name="ччч" localSheetId="82" hidden="1">{#N/A,#N/A,FALSE,"Лист4"}</definedName>
    <definedName name="ччч" localSheetId="83" hidden="1">{#N/A,#N/A,FALSE,"Лист4"}</definedName>
    <definedName name="ччч" localSheetId="88" hidden="1">{#N/A,#N/A,FALSE,"Лист4"}</definedName>
    <definedName name="ччч" localSheetId="30" hidden="1">{#N/A,#N/A,FALSE,"Лист4"}</definedName>
    <definedName name="ччч" localSheetId="78" hidden="1">{#N/A,#N/A,FALSE,"Лист4"}</definedName>
    <definedName name="ччч" localSheetId="7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4" hidden="1">{#N/A,#N/A,FALSE,"Лист4"}</definedName>
    <definedName name="шш" localSheetId="23" hidden="1">{#N/A,#N/A,FALSE,"Лист4"}</definedName>
    <definedName name="шш" localSheetId="25" hidden="1">{#N/A,#N/A,FALSE,"Лист4"}</definedName>
    <definedName name="шш" localSheetId="26" hidden="1">{#N/A,#N/A,FALSE,"Лист4"}</definedName>
    <definedName name="шш" localSheetId="27" hidden="1">{#N/A,#N/A,FALSE,"Лист4"}</definedName>
    <definedName name="шш" localSheetId="15" hidden="1">{#N/A,#N/A,FALSE,"Лист4"}</definedName>
    <definedName name="шш" localSheetId="16" hidden="1">{#N/A,#N/A,FALSE,"Лист4"}</definedName>
    <definedName name="шш" localSheetId="20" hidden="1">{#N/A,#N/A,FALSE,"Лист4"}</definedName>
    <definedName name="шш" localSheetId="21" hidden="1">{#N/A,#N/A,FALSE,"Лист4"}</definedName>
    <definedName name="шш" localSheetId="31" hidden="1">{#N/A,#N/A,FALSE,"Лист4"}</definedName>
    <definedName name="шш" localSheetId="40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45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34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50" hidden="1">{#N/A,#N/A,FALSE,"Лист4"}</definedName>
    <definedName name="шш" localSheetId="52" hidden="1">{#N/A,#N/A,FALSE,"Лист4"}</definedName>
    <definedName name="шш" localSheetId="53" hidden="1">{#N/A,#N/A,FALSE,"Лист4"}</definedName>
    <definedName name="шш" localSheetId="55" hidden="1">{#N/A,#N/A,FALSE,"Лист4"}</definedName>
    <definedName name="шш" localSheetId="58" hidden="1">{#N/A,#N/A,FALSE,"Лист4"}</definedName>
    <definedName name="шш" localSheetId="59" hidden="1">{#N/A,#N/A,FALSE,"Лист4"}</definedName>
    <definedName name="шш" localSheetId="61" hidden="1">{#N/A,#N/A,FALSE,"Лист4"}</definedName>
    <definedName name="шш" localSheetId="65" hidden="1">{#N/A,#N/A,FALSE,"Лист4"}</definedName>
    <definedName name="шш" localSheetId="74" hidden="1">{#N/A,#N/A,FALSE,"Лист4"}</definedName>
    <definedName name="шш" localSheetId="75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3" hidden="1">{#N/A,#N/A,FALSE,"Лист4"}</definedName>
    <definedName name="шш" localSheetId="80" hidden="1">{#N/A,#N/A,FALSE,"Лист4"}</definedName>
    <definedName name="шш" localSheetId="90" hidden="1">{#N/A,#N/A,FALSE,"Лист4"}</definedName>
    <definedName name="шш" localSheetId="82" hidden="1">{#N/A,#N/A,FALSE,"Лист4"}</definedName>
    <definedName name="шш" localSheetId="83" hidden="1">{#N/A,#N/A,FALSE,"Лист4"}</definedName>
    <definedName name="шш" localSheetId="88" hidden="1">{#N/A,#N/A,FALSE,"Лист4"}</definedName>
    <definedName name="шш" localSheetId="30" hidden="1">{#N/A,#N/A,FALSE,"Лист4"}</definedName>
    <definedName name="шш" localSheetId="78" hidden="1">{#N/A,#N/A,FALSE,"Лист4"}</definedName>
    <definedName name="шш" localSheetId="7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4" hidden="1">{#N/A,#N/A,FALSE,"Лист4"}</definedName>
    <definedName name="шшшш" localSheetId="23" hidden="1">{#N/A,#N/A,FALSE,"Лист4"}</definedName>
    <definedName name="шшшш" localSheetId="25" hidden="1">{#N/A,#N/A,FALSE,"Лист4"}</definedName>
    <definedName name="шшшш" localSheetId="26" hidden="1">{#N/A,#N/A,FALSE,"Лист4"}</definedName>
    <definedName name="шшшш" localSheetId="27" hidden="1">{#N/A,#N/A,FALSE,"Лист4"}</definedName>
    <definedName name="шшшш" localSheetId="15" hidden="1">{#N/A,#N/A,FALSE,"Лист4"}</definedName>
    <definedName name="шшшш" localSheetId="16" hidden="1">{#N/A,#N/A,FALSE,"Лист4"}</definedName>
    <definedName name="шшшш" localSheetId="20" hidden="1">{#N/A,#N/A,FALSE,"Лист4"}</definedName>
    <definedName name="шшшш" localSheetId="21" hidden="1">{#N/A,#N/A,FALSE,"Лист4"}</definedName>
    <definedName name="шшшш" localSheetId="31" hidden="1">{#N/A,#N/A,FALSE,"Лист4"}</definedName>
    <definedName name="шшшш" localSheetId="40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45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34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50" hidden="1">{#N/A,#N/A,FALSE,"Лист4"}</definedName>
    <definedName name="шшшш" localSheetId="52" hidden="1">{#N/A,#N/A,FALSE,"Лист4"}</definedName>
    <definedName name="шшшш" localSheetId="53" hidden="1">{#N/A,#N/A,FALSE,"Лист4"}</definedName>
    <definedName name="шшшш" localSheetId="55" hidden="1">{#N/A,#N/A,FALSE,"Лист4"}</definedName>
    <definedName name="шшшш" localSheetId="58" hidden="1">{#N/A,#N/A,FALSE,"Лист4"}</definedName>
    <definedName name="шшшш" localSheetId="59" hidden="1">{#N/A,#N/A,FALSE,"Лист4"}</definedName>
    <definedName name="шшшш" localSheetId="61" hidden="1">{#N/A,#N/A,FALSE,"Лист4"}</definedName>
    <definedName name="шшшш" localSheetId="65" hidden="1">{#N/A,#N/A,FALSE,"Лист4"}</definedName>
    <definedName name="шшшш" localSheetId="74" hidden="1">{#N/A,#N/A,FALSE,"Лист4"}</definedName>
    <definedName name="шшшш" localSheetId="75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3" hidden="1">{#N/A,#N/A,FALSE,"Лист4"}</definedName>
    <definedName name="шшшш" localSheetId="80" hidden="1">{#N/A,#N/A,FALSE,"Лист4"}</definedName>
    <definedName name="шшшш" localSheetId="90" hidden="1">{#N/A,#N/A,FALSE,"Лист4"}</definedName>
    <definedName name="шшшш" localSheetId="82" hidden="1">{#N/A,#N/A,FALSE,"Лист4"}</definedName>
    <definedName name="шшшш" localSheetId="83" hidden="1">{#N/A,#N/A,FALSE,"Лист4"}</definedName>
    <definedName name="шшшш" localSheetId="88" hidden="1">{#N/A,#N/A,FALSE,"Лист4"}</definedName>
    <definedName name="шшшш" localSheetId="30" hidden="1">{#N/A,#N/A,FALSE,"Лист4"}</definedName>
    <definedName name="шшшш" localSheetId="78" hidden="1">{#N/A,#N/A,FALSE,"Лист4"}</definedName>
    <definedName name="шшшш" localSheetId="7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4" hidden="1">{#N/A,#N/A,FALSE,"Лист4"}</definedName>
    <definedName name="щщ" localSheetId="23" hidden="1">{#N/A,#N/A,FALSE,"Лист4"}</definedName>
    <definedName name="щщ" localSheetId="25" hidden="1">{#N/A,#N/A,FALSE,"Лист4"}</definedName>
    <definedName name="щщ" localSheetId="26" hidden="1">{#N/A,#N/A,FALSE,"Лист4"}</definedName>
    <definedName name="щщ" localSheetId="27" hidden="1">{#N/A,#N/A,FALSE,"Лист4"}</definedName>
    <definedName name="щщ" localSheetId="15" hidden="1">{#N/A,#N/A,FALSE,"Лист4"}</definedName>
    <definedName name="щщ" localSheetId="16" hidden="1">{#N/A,#N/A,FALSE,"Лист4"}</definedName>
    <definedName name="щщ" localSheetId="20" hidden="1">{#N/A,#N/A,FALSE,"Лист4"}</definedName>
    <definedName name="щщ" localSheetId="21" hidden="1">{#N/A,#N/A,FALSE,"Лист4"}</definedName>
    <definedName name="щщ" localSheetId="31" hidden="1">{#N/A,#N/A,FALSE,"Лист4"}</definedName>
    <definedName name="щщ" localSheetId="40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45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34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50" hidden="1">{#N/A,#N/A,FALSE,"Лист4"}</definedName>
    <definedName name="щщ" localSheetId="52" hidden="1">{#N/A,#N/A,FALSE,"Лист4"}</definedName>
    <definedName name="щщ" localSheetId="53" hidden="1">{#N/A,#N/A,FALSE,"Лист4"}</definedName>
    <definedName name="щщ" localSheetId="55" hidden="1">{#N/A,#N/A,FALSE,"Лист4"}</definedName>
    <definedName name="щщ" localSheetId="58" hidden="1">{#N/A,#N/A,FALSE,"Лист4"}</definedName>
    <definedName name="щщ" localSheetId="59" hidden="1">{#N/A,#N/A,FALSE,"Лист4"}</definedName>
    <definedName name="щщ" localSheetId="61" hidden="1">{#N/A,#N/A,FALSE,"Лист4"}</definedName>
    <definedName name="щщ" localSheetId="65" hidden="1">{#N/A,#N/A,FALSE,"Лист4"}</definedName>
    <definedName name="щщ" localSheetId="74" hidden="1">{#N/A,#N/A,FALSE,"Лист4"}</definedName>
    <definedName name="щщ" localSheetId="75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3" hidden="1">{#N/A,#N/A,FALSE,"Лист4"}</definedName>
    <definedName name="щщ" localSheetId="80" hidden="1">{#N/A,#N/A,FALSE,"Лист4"}</definedName>
    <definedName name="щщ" localSheetId="90" hidden="1">{#N/A,#N/A,FALSE,"Лист4"}</definedName>
    <definedName name="щщ" localSheetId="82" hidden="1">{#N/A,#N/A,FALSE,"Лист4"}</definedName>
    <definedName name="щщ" localSheetId="83" hidden="1">{#N/A,#N/A,FALSE,"Лист4"}</definedName>
    <definedName name="щщ" localSheetId="88" hidden="1">{#N/A,#N/A,FALSE,"Лист4"}</definedName>
    <definedName name="щщ" localSheetId="30" hidden="1">{#N/A,#N/A,FALSE,"Лист4"}</definedName>
    <definedName name="щщ" localSheetId="78" hidden="1">{#N/A,#N/A,FALSE,"Лист4"}</definedName>
    <definedName name="щщ" localSheetId="7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4" hidden="1">{#N/A,#N/A,FALSE,"Лист4"}</definedName>
    <definedName name="щщщ" localSheetId="23" hidden="1">{#N/A,#N/A,FALSE,"Лист4"}</definedName>
    <definedName name="щщщ" localSheetId="25" hidden="1">{#N/A,#N/A,FALSE,"Лист4"}</definedName>
    <definedName name="щщщ" localSheetId="26" hidden="1">{#N/A,#N/A,FALSE,"Лист4"}</definedName>
    <definedName name="щщщ" localSheetId="27" hidden="1">{#N/A,#N/A,FALSE,"Лист4"}</definedName>
    <definedName name="щщщ" localSheetId="15" hidden="1">{#N/A,#N/A,FALSE,"Лист4"}</definedName>
    <definedName name="щщщ" localSheetId="16" hidden="1">{#N/A,#N/A,FALSE,"Лист4"}</definedName>
    <definedName name="щщщ" localSheetId="20" hidden="1">{#N/A,#N/A,FALSE,"Лист4"}</definedName>
    <definedName name="щщщ" localSheetId="21" hidden="1">{#N/A,#N/A,FALSE,"Лист4"}</definedName>
    <definedName name="щщщ" localSheetId="31" hidden="1">{#N/A,#N/A,FALSE,"Лист4"}</definedName>
    <definedName name="щщщ" localSheetId="40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45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34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50" hidden="1">{#N/A,#N/A,FALSE,"Лист4"}</definedName>
    <definedName name="щщщ" localSheetId="52" hidden="1">{#N/A,#N/A,FALSE,"Лист4"}</definedName>
    <definedName name="щщщ" localSheetId="53" hidden="1">{#N/A,#N/A,FALSE,"Лист4"}</definedName>
    <definedName name="щщщ" localSheetId="55" hidden="1">{#N/A,#N/A,FALSE,"Лист4"}</definedName>
    <definedName name="щщщ" localSheetId="58" hidden="1">{#N/A,#N/A,FALSE,"Лист4"}</definedName>
    <definedName name="щщщ" localSheetId="59" hidden="1">{#N/A,#N/A,FALSE,"Лист4"}</definedName>
    <definedName name="щщщ" localSheetId="61" hidden="1">{#N/A,#N/A,FALSE,"Лист4"}</definedName>
    <definedName name="щщщ" localSheetId="65" hidden="1">{#N/A,#N/A,FALSE,"Лист4"}</definedName>
    <definedName name="щщщ" localSheetId="74" hidden="1">{#N/A,#N/A,FALSE,"Лист4"}</definedName>
    <definedName name="щщщ" localSheetId="75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3" hidden="1">{#N/A,#N/A,FALSE,"Лист4"}</definedName>
    <definedName name="щщщ" localSheetId="80" hidden="1">{#N/A,#N/A,FALSE,"Лист4"}</definedName>
    <definedName name="щщщ" localSheetId="90" hidden="1">{#N/A,#N/A,FALSE,"Лист4"}</definedName>
    <definedName name="щщщ" localSheetId="82" hidden="1">{#N/A,#N/A,FALSE,"Лист4"}</definedName>
    <definedName name="щщщ" localSheetId="83" hidden="1">{#N/A,#N/A,FALSE,"Лист4"}</definedName>
    <definedName name="щщщ" localSheetId="88" hidden="1">{#N/A,#N/A,FALSE,"Лист4"}</definedName>
    <definedName name="щщщ" localSheetId="30" hidden="1">{#N/A,#N/A,FALSE,"Лист4"}</definedName>
    <definedName name="щщщ" localSheetId="78" hidden="1">{#N/A,#N/A,FALSE,"Лист4"}</definedName>
    <definedName name="щщщ" localSheetId="7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4" hidden="1">{#N/A,#N/A,FALSE,"Лист4"}</definedName>
    <definedName name="щщщшг" localSheetId="23" hidden="1">{#N/A,#N/A,FALSE,"Лист4"}</definedName>
    <definedName name="щщщшг" localSheetId="25" hidden="1">{#N/A,#N/A,FALSE,"Лист4"}</definedName>
    <definedName name="щщщшг" localSheetId="26" hidden="1">{#N/A,#N/A,FALSE,"Лист4"}</definedName>
    <definedName name="щщщшг" localSheetId="27" hidden="1">{#N/A,#N/A,FALSE,"Лист4"}</definedName>
    <definedName name="щщщшг" localSheetId="15" hidden="1">{#N/A,#N/A,FALSE,"Лист4"}</definedName>
    <definedName name="щщщшг" localSheetId="16" hidden="1">{#N/A,#N/A,FALSE,"Лист4"}</definedName>
    <definedName name="щщщшг" localSheetId="20" hidden="1">{#N/A,#N/A,FALSE,"Лист4"}</definedName>
    <definedName name="щщщшг" localSheetId="21" hidden="1">{#N/A,#N/A,FALSE,"Лист4"}</definedName>
    <definedName name="щщщшг" localSheetId="31" hidden="1">{#N/A,#N/A,FALSE,"Лист4"}</definedName>
    <definedName name="щщщшг" localSheetId="40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45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34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50" hidden="1">{#N/A,#N/A,FALSE,"Лист4"}</definedName>
    <definedName name="щщщшг" localSheetId="52" hidden="1">{#N/A,#N/A,FALSE,"Лист4"}</definedName>
    <definedName name="щщщшг" localSheetId="53" hidden="1">{#N/A,#N/A,FALSE,"Лист4"}</definedName>
    <definedName name="щщщшг" localSheetId="55" hidden="1">{#N/A,#N/A,FALSE,"Лист4"}</definedName>
    <definedName name="щщщшг" localSheetId="58" hidden="1">{#N/A,#N/A,FALSE,"Лист4"}</definedName>
    <definedName name="щщщшг" localSheetId="59" hidden="1">{#N/A,#N/A,FALSE,"Лист4"}</definedName>
    <definedName name="щщщшг" localSheetId="61" hidden="1">{#N/A,#N/A,FALSE,"Лист4"}</definedName>
    <definedName name="щщщшг" localSheetId="65" hidden="1">{#N/A,#N/A,FALSE,"Лист4"}</definedName>
    <definedName name="щщщшг" localSheetId="74" hidden="1">{#N/A,#N/A,FALSE,"Лист4"}</definedName>
    <definedName name="щщщшг" localSheetId="75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3" hidden="1">{#N/A,#N/A,FALSE,"Лист4"}</definedName>
    <definedName name="щщщшг" localSheetId="80" hidden="1">{#N/A,#N/A,FALSE,"Лист4"}</definedName>
    <definedName name="щщщшг" localSheetId="90" hidden="1">{#N/A,#N/A,FALSE,"Лист4"}</definedName>
    <definedName name="щщщшг" localSheetId="82" hidden="1">{#N/A,#N/A,FALSE,"Лист4"}</definedName>
    <definedName name="щщщшг" localSheetId="83" hidden="1">{#N/A,#N/A,FALSE,"Лист4"}</definedName>
    <definedName name="щщщшг" localSheetId="88" hidden="1">{#N/A,#N/A,FALSE,"Лист4"}</definedName>
    <definedName name="щщщшг" localSheetId="30" hidden="1">{#N/A,#N/A,FALSE,"Лист4"}</definedName>
    <definedName name="щщщшг" localSheetId="78" hidden="1">{#N/A,#N/A,FALSE,"Лист4"}</definedName>
    <definedName name="щщщшг" localSheetId="79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4" hidden="1">{#N/A,#N/A,FALSE,"Лист4"}</definedName>
    <definedName name="юю" localSheetId="23" hidden="1">{#N/A,#N/A,FALSE,"Лист4"}</definedName>
    <definedName name="юю" localSheetId="25" hidden="1">{#N/A,#N/A,FALSE,"Лист4"}</definedName>
    <definedName name="юю" localSheetId="26" hidden="1">{#N/A,#N/A,FALSE,"Лист4"}</definedName>
    <definedName name="юю" localSheetId="27" hidden="1">{#N/A,#N/A,FALSE,"Лист4"}</definedName>
    <definedName name="юю" localSheetId="15" hidden="1">{#N/A,#N/A,FALSE,"Лист4"}</definedName>
    <definedName name="юю" localSheetId="16" hidden="1">{#N/A,#N/A,FALSE,"Лист4"}</definedName>
    <definedName name="юю" localSheetId="20" hidden="1">{#N/A,#N/A,FALSE,"Лист4"}</definedName>
    <definedName name="юю" localSheetId="21" hidden="1">{#N/A,#N/A,FALSE,"Лист4"}</definedName>
    <definedName name="юю" localSheetId="31" hidden="1">{#N/A,#N/A,FALSE,"Лист4"}</definedName>
    <definedName name="юю" localSheetId="40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45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34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50" hidden="1">{#N/A,#N/A,FALSE,"Лист4"}</definedName>
    <definedName name="юю" localSheetId="52" hidden="1">{#N/A,#N/A,FALSE,"Лист4"}</definedName>
    <definedName name="юю" localSheetId="53" hidden="1">{#N/A,#N/A,FALSE,"Лист4"}</definedName>
    <definedName name="юю" localSheetId="55" hidden="1">{#N/A,#N/A,FALSE,"Лист4"}</definedName>
    <definedName name="юю" localSheetId="58" hidden="1">{#N/A,#N/A,FALSE,"Лист4"}</definedName>
    <definedName name="юю" localSheetId="59" hidden="1">{#N/A,#N/A,FALSE,"Лист4"}</definedName>
    <definedName name="юю" localSheetId="61" hidden="1">{#N/A,#N/A,FALSE,"Лист4"}</definedName>
    <definedName name="юю" localSheetId="65" hidden="1">{#N/A,#N/A,FALSE,"Лист4"}</definedName>
    <definedName name="юю" localSheetId="74" hidden="1">{#N/A,#N/A,FALSE,"Лист4"}</definedName>
    <definedName name="юю" localSheetId="75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3" hidden="1">{#N/A,#N/A,FALSE,"Лист4"}</definedName>
    <definedName name="юю" localSheetId="80" hidden="1">{#N/A,#N/A,FALSE,"Лист4"}</definedName>
    <definedName name="юю" localSheetId="90" hidden="1">{#N/A,#N/A,FALSE,"Лист4"}</definedName>
    <definedName name="юю" localSheetId="82" hidden="1">{#N/A,#N/A,FALSE,"Лист4"}</definedName>
    <definedName name="юю" localSheetId="83" hidden="1">{#N/A,#N/A,FALSE,"Лист4"}</definedName>
    <definedName name="юю" localSheetId="88" hidden="1">{#N/A,#N/A,FALSE,"Лист4"}</definedName>
    <definedName name="юю" localSheetId="30" hidden="1">{#N/A,#N/A,FALSE,"Лист4"}</definedName>
    <definedName name="юю" localSheetId="78" hidden="1">{#N/A,#N/A,FALSE,"Лист4"}</definedName>
    <definedName name="юю" localSheetId="7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4" hidden="1">{#N/A,#N/A,FALSE,"Лист4"}</definedName>
    <definedName name="ююю" localSheetId="23" hidden="1">{#N/A,#N/A,FALSE,"Лист4"}</definedName>
    <definedName name="ююю" localSheetId="25" hidden="1">{#N/A,#N/A,FALSE,"Лист4"}</definedName>
    <definedName name="ююю" localSheetId="26" hidden="1">{#N/A,#N/A,FALSE,"Лист4"}</definedName>
    <definedName name="ююю" localSheetId="27" hidden="1">{#N/A,#N/A,FALSE,"Лист4"}</definedName>
    <definedName name="ююю" localSheetId="15" hidden="1">{#N/A,#N/A,FALSE,"Лист4"}</definedName>
    <definedName name="ююю" localSheetId="16" hidden="1">{#N/A,#N/A,FALSE,"Лист4"}</definedName>
    <definedName name="ююю" localSheetId="20" hidden="1">{#N/A,#N/A,FALSE,"Лист4"}</definedName>
    <definedName name="ююю" localSheetId="21" hidden="1">{#N/A,#N/A,FALSE,"Лист4"}</definedName>
    <definedName name="ююю" localSheetId="31" hidden="1">{#N/A,#N/A,FALSE,"Лист4"}</definedName>
    <definedName name="ююю" localSheetId="40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45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34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50" hidden="1">{#N/A,#N/A,FALSE,"Лист4"}</definedName>
    <definedName name="ююю" localSheetId="52" hidden="1">{#N/A,#N/A,FALSE,"Лист4"}</definedName>
    <definedName name="ююю" localSheetId="53" hidden="1">{#N/A,#N/A,FALSE,"Лист4"}</definedName>
    <definedName name="ююю" localSheetId="55" hidden="1">{#N/A,#N/A,FALSE,"Лист4"}</definedName>
    <definedName name="ююю" localSheetId="58" hidden="1">{#N/A,#N/A,FALSE,"Лист4"}</definedName>
    <definedName name="ююю" localSheetId="59" hidden="1">{#N/A,#N/A,FALSE,"Лист4"}</definedName>
    <definedName name="ююю" localSheetId="61" hidden="1">{#N/A,#N/A,FALSE,"Лист4"}</definedName>
    <definedName name="ююю" localSheetId="65" hidden="1">{#N/A,#N/A,FALSE,"Лист4"}</definedName>
    <definedName name="ююю" localSheetId="74" hidden="1">{#N/A,#N/A,FALSE,"Лист4"}</definedName>
    <definedName name="ююю" localSheetId="75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3" hidden="1">{#N/A,#N/A,FALSE,"Лист4"}</definedName>
    <definedName name="ююю" localSheetId="80" hidden="1">{#N/A,#N/A,FALSE,"Лист4"}</definedName>
    <definedName name="ююю" localSheetId="90" hidden="1">{#N/A,#N/A,FALSE,"Лист4"}</definedName>
    <definedName name="ююю" localSheetId="82" hidden="1">{#N/A,#N/A,FALSE,"Лист4"}</definedName>
    <definedName name="ююю" localSheetId="83" hidden="1">{#N/A,#N/A,FALSE,"Лист4"}</definedName>
    <definedName name="ююю" localSheetId="88" hidden="1">{#N/A,#N/A,FALSE,"Лист4"}</definedName>
    <definedName name="ююю" localSheetId="30" hidden="1">{#N/A,#N/A,FALSE,"Лист4"}</definedName>
    <definedName name="ююю" localSheetId="78" hidden="1">{#N/A,#N/A,FALSE,"Лист4"}</definedName>
    <definedName name="ююю" localSheetId="7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4" hidden="1">{#N/A,#N/A,FALSE,"Лист4"}</definedName>
    <definedName name="яяя" localSheetId="23" hidden="1">{#N/A,#N/A,FALSE,"Лист4"}</definedName>
    <definedName name="яяя" localSheetId="25" hidden="1">{#N/A,#N/A,FALSE,"Лист4"}</definedName>
    <definedName name="яяя" localSheetId="26" hidden="1">{#N/A,#N/A,FALSE,"Лист4"}</definedName>
    <definedName name="яяя" localSheetId="27" hidden="1">{#N/A,#N/A,FALSE,"Лист4"}</definedName>
    <definedName name="яяя" localSheetId="15" hidden="1">{#N/A,#N/A,FALSE,"Лист4"}</definedName>
    <definedName name="яяя" localSheetId="16" hidden="1">{#N/A,#N/A,FALSE,"Лист4"}</definedName>
    <definedName name="яяя" localSheetId="20" hidden="1">{#N/A,#N/A,FALSE,"Лист4"}</definedName>
    <definedName name="яяя" localSheetId="21" hidden="1">{#N/A,#N/A,FALSE,"Лист4"}</definedName>
    <definedName name="яяя" localSheetId="31" hidden="1">{#N/A,#N/A,FALSE,"Лист4"}</definedName>
    <definedName name="яяя" localSheetId="40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45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34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50" hidden="1">{#N/A,#N/A,FALSE,"Лист4"}</definedName>
    <definedName name="яяя" localSheetId="52" hidden="1">{#N/A,#N/A,FALSE,"Лист4"}</definedName>
    <definedName name="яяя" localSheetId="53" hidden="1">{#N/A,#N/A,FALSE,"Лист4"}</definedName>
    <definedName name="яяя" localSheetId="55" hidden="1">{#N/A,#N/A,FALSE,"Лист4"}</definedName>
    <definedName name="яяя" localSheetId="58" hidden="1">{#N/A,#N/A,FALSE,"Лист4"}</definedName>
    <definedName name="яяя" localSheetId="59" hidden="1">{#N/A,#N/A,FALSE,"Лист4"}</definedName>
    <definedName name="яяя" localSheetId="61" hidden="1">{#N/A,#N/A,FALSE,"Лист4"}</definedName>
    <definedName name="яяя" localSheetId="65" hidden="1">{#N/A,#N/A,FALSE,"Лист4"}</definedName>
    <definedName name="яяя" localSheetId="74" hidden="1">{#N/A,#N/A,FALSE,"Лист4"}</definedName>
    <definedName name="яяя" localSheetId="75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3" hidden="1">{#N/A,#N/A,FALSE,"Лист4"}</definedName>
    <definedName name="яяя" localSheetId="80" hidden="1">{#N/A,#N/A,FALSE,"Лист4"}</definedName>
    <definedName name="яяя" localSheetId="90" hidden="1">{#N/A,#N/A,FALSE,"Лист4"}</definedName>
    <definedName name="яяя" localSheetId="82" hidden="1">{#N/A,#N/A,FALSE,"Лист4"}</definedName>
    <definedName name="яяя" localSheetId="83" hidden="1">{#N/A,#N/A,FALSE,"Лист4"}</definedName>
    <definedName name="яяя" localSheetId="88" hidden="1">{#N/A,#N/A,FALSE,"Лист4"}</definedName>
    <definedName name="яяя" localSheetId="30" hidden="1">{#N/A,#N/A,FALSE,"Лист4"}</definedName>
    <definedName name="яяя" localSheetId="78" hidden="1">{#N/A,#N/A,FALSE,"Лист4"}</definedName>
    <definedName name="яяя" localSheetId="7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4" hidden="1">{#N/A,#N/A,FALSE,"Лист4"}</definedName>
    <definedName name="яяяя" localSheetId="23" hidden="1">{#N/A,#N/A,FALSE,"Лист4"}</definedName>
    <definedName name="яяяя" localSheetId="25" hidden="1">{#N/A,#N/A,FALSE,"Лист4"}</definedName>
    <definedName name="яяяя" localSheetId="26" hidden="1">{#N/A,#N/A,FALSE,"Лист4"}</definedName>
    <definedName name="яяяя" localSheetId="27" hidden="1">{#N/A,#N/A,FALSE,"Лист4"}</definedName>
    <definedName name="яяяя" localSheetId="15" hidden="1">{#N/A,#N/A,FALSE,"Лист4"}</definedName>
    <definedName name="яяяя" localSheetId="16" hidden="1">{#N/A,#N/A,FALSE,"Лист4"}</definedName>
    <definedName name="яяяя" localSheetId="20" hidden="1">{#N/A,#N/A,FALSE,"Лист4"}</definedName>
    <definedName name="яяяя" localSheetId="21" hidden="1">{#N/A,#N/A,FALSE,"Лист4"}</definedName>
    <definedName name="яяяя" localSheetId="31" hidden="1">{#N/A,#N/A,FALSE,"Лист4"}</definedName>
    <definedName name="яяяя" localSheetId="40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45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34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50" hidden="1">{#N/A,#N/A,FALSE,"Лист4"}</definedName>
    <definedName name="яяяя" localSheetId="52" hidden="1">{#N/A,#N/A,FALSE,"Лист4"}</definedName>
    <definedName name="яяяя" localSheetId="53" hidden="1">{#N/A,#N/A,FALSE,"Лист4"}</definedName>
    <definedName name="яяяя" localSheetId="55" hidden="1">{#N/A,#N/A,FALSE,"Лист4"}</definedName>
    <definedName name="яяяя" localSheetId="58" hidden="1">{#N/A,#N/A,FALSE,"Лист4"}</definedName>
    <definedName name="яяяя" localSheetId="59" hidden="1">{#N/A,#N/A,FALSE,"Лист4"}</definedName>
    <definedName name="яяяя" localSheetId="61" hidden="1">{#N/A,#N/A,FALSE,"Лист4"}</definedName>
    <definedName name="яяяя" localSheetId="65" hidden="1">{#N/A,#N/A,FALSE,"Лист4"}</definedName>
    <definedName name="яяяя" localSheetId="74" hidden="1">{#N/A,#N/A,FALSE,"Лист4"}</definedName>
    <definedName name="яяяя" localSheetId="75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3" hidden="1">{#N/A,#N/A,FALSE,"Лист4"}</definedName>
    <definedName name="яяяя" localSheetId="80" hidden="1">{#N/A,#N/A,FALSE,"Лист4"}</definedName>
    <definedName name="яяяя" localSheetId="90" hidden="1">{#N/A,#N/A,FALSE,"Лист4"}</definedName>
    <definedName name="яяяя" localSheetId="82" hidden="1">{#N/A,#N/A,FALSE,"Лист4"}</definedName>
    <definedName name="яяяя" localSheetId="83" hidden="1">{#N/A,#N/A,FALSE,"Лист4"}</definedName>
    <definedName name="яяяя" localSheetId="88" hidden="1">{#N/A,#N/A,FALSE,"Лист4"}</definedName>
    <definedName name="яяяя" localSheetId="30" hidden="1">{#N/A,#N/A,FALSE,"Лист4"}</definedName>
    <definedName name="яяяя" localSheetId="78" hidden="1">{#N/A,#N/A,FALSE,"Лист4"}</definedName>
    <definedName name="яяяя" localSheetId="79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90" l="1"/>
  <c r="G19" i="788"/>
  <c r="I23" i="782"/>
  <c r="I22" i="782"/>
  <c r="I21" i="782"/>
  <c r="G22" i="781"/>
  <c r="G21" i="781"/>
  <c r="G20" i="781"/>
  <c r="N18" i="780"/>
  <c r="P20" i="855" l="1"/>
  <c r="K18" i="854"/>
  <c r="K1" i="860"/>
  <c r="S6" i="852"/>
  <c r="R6" i="852"/>
  <c r="G20" i="853"/>
  <c r="M5" i="853"/>
  <c r="G1" i="853"/>
  <c r="B68" i="1" s="1"/>
  <c r="E1" i="853"/>
  <c r="D1" i="853"/>
  <c r="C1" i="853"/>
  <c r="B1" i="853"/>
  <c r="P31" i="863"/>
  <c r="M4" i="863"/>
  <c r="L4" i="863"/>
  <c r="K4" i="863"/>
  <c r="J4" i="863"/>
  <c r="I4" i="863"/>
  <c r="H4" i="863"/>
  <c r="G4" i="863"/>
  <c r="F4" i="863"/>
  <c r="E4" i="863"/>
  <c r="D4" i="863"/>
  <c r="C4" i="863"/>
  <c r="B4" i="863"/>
  <c r="P1" i="863"/>
  <c r="B96" i="1" s="1"/>
  <c r="M1" i="863"/>
  <c r="L1" i="863"/>
  <c r="K1" i="863"/>
  <c r="J1" i="863"/>
  <c r="I1" i="863"/>
  <c r="H1" i="863"/>
  <c r="G1" i="863"/>
  <c r="F1" i="863"/>
  <c r="E1" i="863"/>
  <c r="D1" i="863"/>
  <c r="C1" i="863"/>
  <c r="B1" i="863"/>
  <c r="I18" i="862"/>
  <c r="I1" i="862"/>
  <c r="B95" i="1" s="1"/>
  <c r="C1" i="862"/>
  <c r="B1" i="862"/>
  <c r="B19" i="861"/>
  <c r="B15" i="861"/>
  <c r="B14" i="861"/>
  <c r="B13" i="861"/>
  <c r="B12" i="861"/>
  <c r="B11" i="861"/>
  <c r="B10" i="861"/>
  <c r="B9" i="861"/>
  <c r="B1" i="861"/>
  <c r="B78" i="1" s="1"/>
  <c r="M23" i="860"/>
  <c r="M22" i="860"/>
  <c r="A7" i="860"/>
  <c r="A6" i="860"/>
  <c r="M5" i="860"/>
  <c r="B77" i="1" s="1"/>
  <c r="A5" i="860"/>
  <c r="A4" i="860"/>
  <c r="M23" i="859"/>
  <c r="A7" i="859"/>
  <c r="A6" i="859"/>
  <c r="M5" i="859"/>
  <c r="B76" i="1" s="1"/>
  <c r="A5" i="859"/>
  <c r="A4" i="859"/>
  <c r="I20" i="858"/>
  <c r="I19" i="858"/>
  <c r="I1" i="858"/>
  <c r="B73" i="1" s="1"/>
  <c r="E1" i="858"/>
  <c r="D1" i="858"/>
  <c r="C1" i="858"/>
  <c r="B1" i="858"/>
  <c r="Y21" i="857"/>
  <c r="Y20" i="857"/>
  <c r="A6" i="857"/>
  <c r="A5" i="857"/>
  <c r="A4" i="857"/>
  <c r="A3" i="857"/>
  <c r="Y1" i="857"/>
  <c r="B72" i="1" s="1"/>
  <c r="BB43" i="856"/>
  <c r="AZ43" i="856"/>
  <c r="AY33" i="856"/>
  <c r="AY32" i="856"/>
  <c r="AY31" i="856"/>
  <c r="AY13" i="856"/>
  <c r="B71" i="1" s="1"/>
  <c r="AP4" i="856"/>
  <c r="AH4" i="856"/>
  <c r="Z4" i="856"/>
  <c r="R4" i="856"/>
  <c r="J4" i="856"/>
  <c r="B4" i="856"/>
  <c r="P21" i="855"/>
  <c r="P1" i="855"/>
  <c r="B70" i="1" s="1"/>
  <c r="J1" i="855"/>
  <c r="I1" i="855"/>
  <c r="H1" i="855"/>
  <c r="G1" i="855"/>
  <c r="F1" i="855"/>
  <c r="E1" i="855"/>
  <c r="D1" i="855"/>
  <c r="C1" i="855"/>
  <c r="B1" i="855"/>
  <c r="K19" i="854"/>
  <c r="K1" i="854"/>
  <c r="B69" i="1" s="1"/>
  <c r="F1" i="854"/>
  <c r="E1" i="854"/>
  <c r="D1" i="854"/>
  <c r="C1" i="854"/>
  <c r="B1" i="854"/>
  <c r="L20" i="852"/>
  <c r="L3" i="852"/>
  <c r="B67" i="1" s="1"/>
  <c r="G26" i="851"/>
  <c r="G25" i="851"/>
  <c r="G24" i="851"/>
  <c r="G22" i="851"/>
  <c r="G1" i="851"/>
  <c r="B66" i="1" s="1"/>
  <c r="C1" i="851"/>
  <c r="B1" i="851"/>
  <c r="B75" i="1" l="1"/>
  <c r="H1" i="820" l="1"/>
  <c r="E16" i="808" l="1"/>
  <c r="E1" i="808"/>
  <c r="C1" i="808"/>
  <c r="B1" i="808"/>
  <c r="K19" i="807"/>
  <c r="K1" i="807"/>
  <c r="B62" i="1" s="1"/>
  <c r="I1" i="807"/>
  <c r="H1" i="807"/>
  <c r="G1" i="807"/>
  <c r="F1" i="807"/>
  <c r="E1" i="807"/>
  <c r="D1" i="807"/>
  <c r="C1" i="807"/>
  <c r="B1" i="807"/>
  <c r="J24" i="806"/>
  <c r="J21" i="806"/>
  <c r="J1" i="806"/>
  <c r="H1" i="806"/>
  <c r="G1" i="806"/>
  <c r="F1" i="806"/>
  <c r="E1" i="806"/>
  <c r="D1" i="806"/>
  <c r="C1" i="806"/>
  <c r="B1" i="806"/>
  <c r="E18" i="805"/>
  <c r="E1" i="805"/>
  <c r="C1" i="805"/>
  <c r="B1" i="805"/>
  <c r="G17" i="804"/>
  <c r="G1" i="804"/>
  <c r="B59" i="1" s="1"/>
  <c r="E1" i="804"/>
  <c r="D1" i="804"/>
  <c r="C1" i="804"/>
  <c r="B1" i="804"/>
  <c r="I20" i="803"/>
  <c r="I19" i="803"/>
  <c r="I18" i="803"/>
  <c r="I1" i="803"/>
  <c r="B58" i="1" s="1"/>
  <c r="G1" i="803"/>
  <c r="F1" i="803"/>
  <c r="E1" i="803"/>
  <c r="D1" i="803"/>
  <c r="C1" i="803"/>
  <c r="B1" i="803"/>
  <c r="E19" i="850"/>
  <c r="E1" i="850"/>
  <c r="B53" i="1" s="1"/>
  <c r="D1" i="850"/>
  <c r="C1" i="850"/>
  <c r="B1" i="850"/>
  <c r="E19" i="849"/>
  <c r="E1" i="849"/>
  <c r="B52" i="1" s="1"/>
  <c r="C1" i="849"/>
  <c r="B1" i="849"/>
  <c r="I22" i="848"/>
  <c r="I21" i="848"/>
  <c r="I1" i="848"/>
  <c r="B51" i="1" s="1"/>
  <c r="G1" i="848"/>
  <c r="F1" i="848"/>
  <c r="E1" i="848"/>
  <c r="D1" i="848"/>
  <c r="C1" i="848"/>
  <c r="B1" i="848"/>
  <c r="H22" i="847"/>
  <c r="H21" i="847"/>
  <c r="H20" i="847"/>
  <c r="H1" i="847"/>
  <c r="F1" i="847"/>
  <c r="E1" i="847"/>
  <c r="D1" i="847"/>
  <c r="C1" i="847"/>
  <c r="B1" i="847"/>
  <c r="G20" i="846"/>
  <c r="G19" i="846"/>
  <c r="G1" i="846"/>
  <c r="E1" i="846"/>
  <c r="D1" i="846"/>
  <c r="C1" i="846"/>
  <c r="B1" i="846"/>
  <c r="F20" i="845"/>
  <c r="F19" i="845"/>
  <c r="F1" i="845"/>
  <c r="C1" i="845"/>
  <c r="B1" i="845"/>
  <c r="G17" i="844"/>
  <c r="G16" i="844"/>
  <c r="G1" i="844"/>
  <c r="B47" i="1" s="1"/>
  <c r="D1" i="844"/>
  <c r="C1" i="844"/>
  <c r="B1" i="844"/>
  <c r="O33" i="843"/>
  <c r="M2" i="843"/>
  <c r="L2" i="843"/>
  <c r="K2" i="843"/>
  <c r="J2" i="843"/>
  <c r="I2" i="843"/>
  <c r="H2" i="843"/>
  <c r="G2" i="843"/>
  <c r="F2" i="843"/>
  <c r="E2" i="843"/>
  <c r="D2" i="843"/>
  <c r="C2" i="843"/>
  <c r="B2" i="843"/>
  <c r="O1" i="843"/>
  <c r="B46" i="1" s="1"/>
  <c r="J1" i="843"/>
  <c r="F1" i="843"/>
  <c r="B1" i="843"/>
  <c r="H21" i="842"/>
  <c r="A10" i="842"/>
  <c r="A9" i="842"/>
  <c r="A8" i="842"/>
  <c r="A7" i="842"/>
  <c r="A6" i="842"/>
  <c r="A5" i="842"/>
  <c r="A4" i="842"/>
  <c r="H1" i="842"/>
  <c r="B45" i="1" s="1"/>
  <c r="F1" i="842"/>
  <c r="E1" i="842"/>
  <c r="D1" i="842"/>
  <c r="I22" i="841"/>
  <c r="I21" i="841"/>
  <c r="I20" i="841"/>
  <c r="I1" i="841"/>
  <c r="G1" i="841"/>
  <c r="F1" i="841"/>
  <c r="E1" i="841"/>
  <c r="D1" i="841"/>
  <c r="C1" i="841"/>
  <c r="B1" i="841"/>
  <c r="J24" i="840"/>
  <c r="J1" i="840"/>
  <c r="G1" i="840"/>
  <c r="F1" i="840"/>
  <c r="E1" i="840"/>
  <c r="D1" i="840"/>
  <c r="B1" i="840"/>
  <c r="F19" i="839"/>
  <c r="F1" i="839"/>
  <c r="B42" i="1" s="1"/>
  <c r="C1" i="839"/>
  <c r="B1" i="839"/>
  <c r="A15" i="838"/>
  <c r="A14" i="838"/>
  <c r="A13" i="838"/>
  <c r="A12" i="838"/>
  <c r="A11" i="838"/>
  <c r="A10" i="838"/>
  <c r="A9" i="838"/>
  <c r="A8" i="838"/>
  <c r="A7" i="838"/>
  <c r="A6" i="838"/>
  <c r="A5" i="838"/>
  <c r="E2" i="838"/>
  <c r="D2" i="838"/>
  <c r="A2" i="838"/>
  <c r="D1" i="838"/>
  <c r="I22" i="837"/>
  <c r="I1" i="837"/>
  <c r="B39" i="1" s="1"/>
  <c r="G1" i="837"/>
  <c r="F1" i="837"/>
  <c r="E1" i="837"/>
  <c r="D1" i="837"/>
  <c r="C1" i="837"/>
  <c r="B1" i="837"/>
  <c r="I17" i="836"/>
  <c r="I1" i="836"/>
  <c r="B38" i="1" s="1"/>
  <c r="F1" i="836"/>
  <c r="D1" i="836"/>
  <c r="C1" i="836"/>
  <c r="B1" i="836"/>
  <c r="H19" i="835"/>
  <c r="H18" i="835"/>
  <c r="H17" i="835"/>
  <c r="H1" i="835"/>
  <c r="B36" i="1" s="1"/>
  <c r="F1" i="835"/>
  <c r="E1" i="835"/>
  <c r="D1" i="835"/>
  <c r="C1" i="835"/>
  <c r="B1" i="835"/>
  <c r="M21" i="834"/>
  <c r="M1" i="834"/>
  <c r="B35" i="1" s="1"/>
  <c r="I1" i="834"/>
  <c r="H1" i="834"/>
  <c r="G1" i="834"/>
  <c r="F1" i="834"/>
  <c r="E1" i="834"/>
  <c r="D1" i="834"/>
  <c r="C1" i="834"/>
  <c r="B1" i="834"/>
  <c r="I21" i="833"/>
  <c r="I1" i="833"/>
  <c r="B34" i="1" s="1"/>
  <c r="E1" i="833"/>
  <c r="D1" i="833"/>
  <c r="C1" i="833"/>
  <c r="B1" i="833"/>
  <c r="F19" i="832"/>
  <c r="F1" i="832"/>
  <c r="B33" i="1" s="1"/>
  <c r="D1" i="832"/>
  <c r="C1" i="832"/>
  <c r="B1" i="832"/>
  <c r="F19" i="831"/>
  <c r="F1" i="831"/>
  <c r="B32" i="1" s="1"/>
  <c r="E1" i="831"/>
  <c r="D1" i="831"/>
  <c r="C1" i="831"/>
  <c r="B1" i="831"/>
  <c r="F19" i="830"/>
  <c r="F1" i="830"/>
  <c r="B31" i="1" s="1"/>
  <c r="D1" i="830"/>
  <c r="C1" i="830"/>
  <c r="B1" i="830"/>
  <c r="F19" i="829"/>
  <c r="F1" i="829"/>
  <c r="D1" i="829"/>
  <c r="C1" i="829"/>
  <c r="B1" i="829"/>
  <c r="G21" i="828"/>
  <c r="P5" i="828"/>
  <c r="O5" i="828"/>
  <c r="N5" i="828"/>
  <c r="M5" i="828"/>
  <c r="L5" i="828"/>
  <c r="G1" i="828"/>
  <c r="B29" i="1" s="1"/>
  <c r="D1" i="828"/>
  <c r="C1" i="828"/>
  <c r="B1" i="828"/>
  <c r="F19" i="827"/>
  <c r="F1" i="827"/>
  <c r="B28" i="1" s="1"/>
  <c r="D1" i="827"/>
  <c r="C1" i="827"/>
  <c r="B1" i="827"/>
  <c r="H19" i="826"/>
  <c r="H1" i="826"/>
  <c r="B27" i="1" s="1"/>
  <c r="F1" i="826"/>
  <c r="E1" i="826"/>
  <c r="D1" i="826"/>
  <c r="C1" i="826"/>
  <c r="B1" i="826"/>
  <c r="G19" i="825"/>
  <c r="G18" i="825"/>
  <c r="G1" i="825"/>
  <c r="B26" i="1" s="1"/>
  <c r="E1" i="825"/>
  <c r="D1" i="825"/>
  <c r="C1" i="825"/>
  <c r="B1" i="825"/>
  <c r="I21" i="824"/>
  <c r="I1" i="824"/>
  <c r="B25" i="1" s="1"/>
  <c r="G1" i="824"/>
  <c r="F1" i="824"/>
  <c r="E1" i="824"/>
  <c r="D1" i="824"/>
  <c r="C1" i="824"/>
  <c r="B1" i="824"/>
  <c r="L16" i="823"/>
  <c r="L1" i="823"/>
  <c r="B24" i="1" s="1"/>
  <c r="I1" i="823"/>
  <c r="E1" i="823"/>
  <c r="D1" i="823"/>
  <c r="C1" i="823"/>
  <c r="L24" i="822"/>
  <c r="L23" i="822"/>
  <c r="L1" i="822"/>
  <c r="B23" i="1" s="1"/>
  <c r="I1" i="822"/>
  <c r="H1" i="822"/>
  <c r="G1" i="822"/>
  <c r="F1" i="822"/>
  <c r="E1" i="822"/>
  <c r="D1" i="822"/>
  <c r="C1" i="822"/>
  <c r="B1" i="822"/>
  <c r="N25" i="821"/>
  <c r="M25" i="821"/>
  <c r="J18" i="821"/>
  <c r="J17" i="821"/>
  <c r="J16" i="821"/>
  <c r="J1" i="821"/>
  <c r="B20" i="1" s="1"/>
  <c r="G1" i="821"/>
  <c r="F1" i="821"/>
  <c r="E1" i="821"/>
  <c r="D1" i="821"/>
  <c r="C1" i="821"/>
  <c r="B1" i="821"/>
  <c r="A23" i="820"/>
  <c r="A20" i="820"/>
  <c r="A25" i="820"/>
  <c r="A26" i="820"/>
  <c r="A22" i="820"/>
  <c r="A24" i="820"/>
  <c r="A18" i="820"/>
  <c r="A21" i="820"/>
  <c r="A19" i="820"/>
  <c r="J17" i="820"/>
  <c r="A17" i="820"/>
  <c r="A16" i="820"/>
  <c r="A14" i="820"/>
  <c r="A11" i="820"/>
  <c r="A15" i="820"/>
  <c r="A13" i="820"/>
  <c r="A9" i="820"/>
  <c r="A12" i="820"/>
  <c r="A10" i="820"/>
  <c r="A8" i="820"/>
  <c r="A7" i="820"/>
  <c r="A6" i="820"/>
  <c r="A4" i="820"/>
  <c r="A5" i="820"/>
  <c r="J1" i="820"/>
  <c r="B19" i="1" s="1"/>
  <c r="G1" i="820"/>
  <c r="F1" i="820"/>
  <c r="E1" i="820"/>
  <c r="G20" i="819"/>
  <c r="B5" i="819"/>
  <c r="G1" i="819"/>
  <c r="B18" i="1" s="1"/>
  <c r="K20" i="818"/>
  <c r="K1" i="818"/>
  <c r="B17" i="1" s="1"/>
  <c r="I1" i="818"/>
  <c r="H1" i="818"/>
  <c r="G1" i="818"/>
  <c r="F1" i="818"/>
  <c r="E1" i="818"/>
  <c r="D1" i="818"/>
  <c r="C1" i="818"/>
  <c r="B1" i="818"/>
  <c r="G19" i="817"/>
  <c r="G18" i="817"/>
  <c r="G1" i="817"/>
  <c r="B16" i="1" s="1"/>
  <c r="E1" i="817"/>
  <c r="D1" i="817"/>
  <c r="C1" i="817"/>
  <c r="B1" i="817"/>
  <c r="G18" i="816"/>
  <c r="G1" i="816"/>
  <c r="B15" i="1" s="1"/>
  <c r="C1" i="816"/>
  <c r="B1" i="816"/>
  <c r="G19" i="815"/>
  <c r="G1" i="815"/>
  <c r="B14" i="1" s="1"/>
  <c r="E1" i="815"/>
  <c r="D1" i="815"/>
  <c r="C1" i="815"/>
  <c r="B1" i="815"/>
  <c r="J18" i="814"/>
  <c r="J1" i="814"/>
  <c r="B13" i="1" s="1"/>
  <c r="G1" i="814"/>
  <c r="F1" i="814"/>
  <c r="E1" i="814"/>
  <c r="D1" i="814"/>
  <c r="C1" i="814"/>
  <c r="B1" i="814"/>
  <c r="G18" i="813"/>
  <c r="B5" i="813"/>
  <c r="G1" i="813"/>
  <c r="B12" i="1" s="1"/>
  <c r="F21" i="812"/>
  <c r="B5" i="812"/>
  <c r="F1" i="812"/>
  <c r="B11" i="1" s="1"/>
  <c r="C28" i="811"/>
  <c r="C22" i="811"/>
  <c r="I21" i="811"/>
  <c r="I20" i="811"/>
  <c r="C16" i="811"/>
  <c r="C10" i="811"/>
  <c r="C4" i="811"/>
  <c r="I1" i="811"/>
  <c r="B10" i="1" s="1"/>
  <c r="F21" i="810"/>
  <c r="B5" i="810"/>
  <c r="F1" i="810"/>
  <c r="B9" i="1" s="1"/>
  <c r="K18" i="809"/>
  <c r="V1" i="809"/>
  <c r="U1" i="809"/>
  <c r="K1" i="809"/>
  <c r="B7" i="1" s="1"/>
  <c r="I1" i="809"/>
  <c r="E1" i="809"/>
  <c r="D1" i="809"/>
  <c r="C1" i="809"/>
  <c r="B63" i="1"/>
  <c r="B61" i="1"/>
  <c r="B60" i="1"/>
  <c r="B50" i="1"/>
  <c r="B49" i="1"/>
  <c r="B48" i="1"/>
  <c r="B44" i="1"/>
  <c r="B43" i="1"/>
  <c r="B40" i="1"/>
  <c r="B30" i="1"/>
  <c r="B57" i="1"/>
  <c r="B41" i="1"/>
  <c r="B37" i="1"/>
  <c r="B22" i="1"/>
  <c r="B21" i="1"/>
  <c r="B8" i="1"/>
  <c r="C5" i="840"/>
  <c r="I27" i="822"/>
  <c r="H27" i="822"/>
  <c r="I24" i="822"/>
  <c r="H24" i="822"/>
  <c r="I21" i="822"/>
  <c r="H21" i="822"/>
  <c r="I18" i="822"/>
  <c r="H18" i="822"/>
  <c r="I12" i="822"/>
  <c r="H12" i="822"/>
  <c r="B94" i="1"/>
  <c r="B91" i="1"/>
  <c r="U18" i="800" l="1"/>
  <c r="AE15" i="800"/>
  <c r="AE12" i="800"/>
  <c r="U1" i="800"/>
  <c r="B111" i="1" s="1"/>
  <c r="B1" i="800"/>
  <c r="M19" i="799"/>
  <c r="W8" i="799"/>
  <c r="M1" i="799"/>
  <c r="B110" i="1" s="1"/>
  <c r="B1" i="799"/>
  <c r="I19" i="798"/>
  <c r="I1" i="798"/>
  <c r="B74" i="1" s="1"/>
  <c r="F1" i="798"/>
  <c r="E1" i="798"/>
  <c r="D1" i="798"/>
  <c r="C1" i="798"/>
  <c r="B1" i="798"/>
  <c r="G19" i="796"/>
  <c r="G1" i="796"/>
  <c r="B64" i="1" s="1"/>
  <c r="E1" i="796"/>
  <c r="D1" i="796"/>
  <c r="C1" i="796"/>
  <c r="B1" i="796"/>
  <c r="E23" i="795"/>
  <c r="E1" i="795"/>
  <c r="B56" i="1" s="1"/>
  <c r="C1" i="795"/>
  <c r="B1" i="795"/>
  <c r="E23" i="794"/>
  <c r="E1" i="794"/>
  <c r="B55" i="1" s="1"/>
  <c r="C1" i="794"/>
  <c r="B1" i="794"/>
  <c r="E17" i="793"/>
  <c r="E1" i="793"/>
  <c r="B54" i="1" s="1"/>
  <c r="C1" i="793"/>
  <c r="B1" i="793"/>
  <c r="K22" i="776" l="1"/>
  <c r="K21" i="776"/>
  <c r="K20" i="767" l="1"/>
  <c r="I19" i="769"/>
  <c r="I20" i="769"/>
  <c r="F16" i="790" l="1"/>
  <c r="F1" i="790"/>
  <c r="B108" i="1" s="1"/>
  <c r="C1" i="790"/>
  <c r="B1" i="790"/>
  <c r="G18" i="789"/>
  <c r="G1" i="789"/>
  <c r="B107" i="1" s="1"/>
  <c r="E1" i="789"/>
  <c r="D1" i="789"/>
  <c r="C1" i="789"/>
  <c r="B1" i="789"/>
  <c r="G1" i="788"/>
  <c r="B106" i="1" s="1"/>
  <c r="F1" i="788"/>
  <c r="E1" i="788"/>
  <c r="D1" i="788"/>
  <c r="C1" i="788"/>
  <c r="B1" i="788"/>
  <c r="F19" i="787"/>
  <c r="F18" i="787"/>
  <c r="F1" i="787"/>
  <c r="B105" i="1" s="1"/>
  <c r="D1" i="787"/>
  <c r="C1" i="787"/>
  <c r="B1" i="787"/>
  <c r="I19" i="786"/>
  <c r="I1" i="786"/>
  <c r="B104" i="1" s="1"/>
  <c r="G1" i="786"/>
  <c r="F1" i="786"/>
  <c r="E1" i="786"/>
  <c r="D1" i="786"/>
  <c r="C1" i="786"/>
  <c r="B1" i="786"/>
  <c r="H17" i="785"/>
  <c r="H1" i="785"/>
  <c r="B103" i="1" s="1"/>
  <c r="F1" i="785"/>
  <c r="E1" i="785"/>
  <c r="D1" i="785"/>
  <c r="C1" i="785"/>
  <c r="B1" i="785"/>
  <c r="H19" i="784"/>
  <c r="H1" i="784"/>
  <c r="B102" i="1" s="1"/>
  <c r="F1" i="784"/>
  <c r="E1" i="784"/>
  <c r="D1" i="784"/>
  <c r="C1" i="784"/>
  <c r="B1" i="784"/>
  <c r="F16" i="783"/>
  <c r="F1" i="783"/>
  <c r="B101" i="1" s="1"/>
  <c r="D1" i="783"/>
  <c r="C1" i="783"/>
  <c r="B1" i="783"/>
  <c r="I1" i="782"/>
  <c r="B100" i="1" s="1"/>
  <c r="G1" i="782"/>
  <c r="F1" i="782"/>
  <c r="E1" i="782"/>
  <c r="D1" i="782"/>
  <c r="C1" i="782"/>
  <c r="B1" i="782"/>
  <c r="G1" i="781"/>
  <c r="B99" i="1" s="1"/>
  <c r="E1" i="781"/>
  <c r="D1" i="781"/>
  <c r="C1" i="781"/>
  <c r="B1" i="781"/>
  <c r="N1" i="780"/>
  <c r="B98" i="1" s="1"/>
  <c r="M1" i="780"/>
  <c r="L1" i="780"/>
  <c r="B1" i="780"/>
  <c r="A20" i="779"/>
  <c r="A19" i="779"/>
  <c r="A18" i="779"/>
  <c r="A16" i="779"/>
  <c r="A15" i="779"/>
  <c r="A14" i="779"/>
  <c r="A13" i="779"/>
  <c r="A12" i="779"/>
  <c r="A11" i="779"/>
  <c r="I8" i="779"/>
  <c r="H8" i="779"/>
  <c r="G8" i="779"/>
  <c r="F8" i="779"/>
  <c r="H7" i="779"/>
  <c r="F7" i="779"/>
  <c r="E7" i="779"/>
  <c r="D7" i="779"/>
  <c r="A7" i="779"/>
  <c r="A2" i="779"/>
  <c r="B93" i="1" s="1"/>
  <c r="L19" i="778"/>
  <c r="L16" i="778"/>
  <c r="A8" i="778"/>
  <c r="A7" i="778"/>
  <c r="A6" i="778"/>
  <c r="A5" i="778"/>
  <c r="A4" i="778"/>
  <c r="L1" i="778"/>
  <c r="B92" i="1" s="1"/>
  <c r="G23" i="777"/>
  <c r="N1" i="777"/>
  <c r="G1" i="777"/>
  <c r="B90" i="1" s="1"/>
  <c r="D1" i="777"/>
  <c r="C1" i="777"/>
  <c r="B1" i="777"/>
  <c r="K23" i="776"/>
  <c r="R1" i="776"/>
  <c r="K1" i="776"/>
  <c r="B89" i="1" s="1"/>
  <c r="H1" i="776"/>
  <c r="G1" i="776"/>
  <c r="F1" i="776"/>
  <c r="E1" i="776"/>
  <c r="D1" i="776"/>
  <c r="C1" i="776"/>
  <c r="B1" i="776"/>
  <c r="F23" i="775"/>
  <c r="F21" i="775"/>
  <c r="F20" i="775"/>
  <c r="N1" i="775"/>
  <c r="M1" i="775"/>
  <c r="F1" i="775"/>
  <c r="B88" i="1" s="1"/>
  <c r="D1" i="775"/>
  <c r="C1" i="775"/>
  <c r="B1" i="775"/>
  <c r="V18" i="774"/>
  <c r="V17" i="774"/>
  <c r="A8" i="774"/>
  <c r="A7" i="774"/>
  <c r="A6" i="774"/>
  <c r="A5" i="774"/>
  <c r="V1" i="774"/>
  <c r="B87" i="1" s="1"/>
  <c r="L1" i="774"/>
  <c r="D1" i="774"/>
  <c r="I19" i="773"/>
  <c r="I1" i="773"/>
  <c r="B86" i="1" s="1"/>
  <c r="D1" i="773"/>
  <c r="C1" i="773"/>
  <c r="B1" i="773"/>
  <c r="N19" i="772"/>
  <c r="N18" i="772"/>
  <c r="N1" i="772"/>
  <c r="B85" i="1" s="1"/>
  <c r="G1" i="772"/>
  <c r="F1" i="772"/>
  <c r="E1" i="772"/>
  <c r="D1" i="772"/>
  <c r="C1" i="772"/>
  <c r="B1" i="772"/>
  <c r="N18" i="771"/>
  <c r="N17" i="771"/>
  <c r="N1" i="771"/>
  <c r="B84" i="1" s="1"/>
  <c r="I1" i="771"/>
  <c r="H1" i="771"/>
  <c r="G1" i="771"/>
  <c r="F1" i="771"/>
  <c r="E1" i="771"/>
  <c r="D1" i="771"/>
  <c r="C1" i="771"/>
  <c r="B1" i="771"/>
  <c r="J18" i="770"/>
  <c r="J17" i="770"/>
  <c r="J1" i="770"/>
  <c r="B83" i="1" s="1"/>
  <c r="D1" i="770"/>
  <c r="C1" i="770"/>
  <c r="B1" i="770"/>
  <c r="I1" i="769"/>
  <c r="B82" i="1" s="1"/>
  <c r="F1" i="769"/>
  <c r="E1" i="769"/>
  <c r="D1" i="769"/>
  <c r="C1" i="769"/>
  <c r="B1" i="769"/>
  <c r="E17" i="768"/>
  <c r="E1" i="768"/>
  <c r="B81" i="1" s="1"/>
  <c r="C1" i="768"/>
  <c r="B1" i="768"/>
  <c r="K21" i="767"/>
  <c r="K1" i="767"/>
  <c r="B80" i="1" s="1"/>
  <c r="H1" i="767"/>
  <c r="G1" i="767"/>
  <c r="F1" i="767"/>
  <c r="E1" i="767"/>
  <c r="D1" i="767"/>
  <c r="C1" i="767"/>
  <c r="B1" i="767"/>
  <c r="F57" i="789"/>
  <c r="F51" i="789"/>
  <c r="F40" i="789"/>
  <c r="F38" i="789"/>
  <c r="F33" i="789"/>
  <c r="F28" i="789"/>
  <c r="F22" i="789"/>
  <c r="F16" i="789"/>
  <c r="F10" i="789"/>
  <c r="F4" i="789"/>
  <c r="E42" i="787"/>
  <c r="E40" i="787"/>
  <c r="E39" i="787"/>
  <c r="E34" i="787"/>
  <c r="E28" i="787"/>
  <c r="E22" i="787"/>
  <c r="E16" i="787"/>
  <c r="E10" i="787"/>
  <c r="E4" i="787"/>
  <c r="H15" i="786"/>
  <c r="H12" i="786"/>
  <c r="H10" i="786"/>
  <c r="H8" i="786"/>
  <c r="H6" i="786"/>
  <c r="H4" i="786"/>
  <c r="G39" i="785"/>
  <c r="G34" i="785"/>
  <c r="G28" i="785"/>
  <c r="G22" i="785"/>
  <c r="G16" i="785"/>
  <c r="G10" i="785"/>
  <c r="G4" i="785"/>
  <c r="G57" i="784"/>
  <c r="G51" i="784"/>
  <c r="G40" i="784"/>
  <c r="G39" i="784"/>
  <c r="G34" i="784"/>
  <c r="G28" i="784"/>
  <c r="G22" i="784"/>
  <c r="G16" i="784"/>
  <c r="G10" i="784"/>
  <c r="G4" i="784"/>
  <c r="B6" i="1" l="1"/>
  <c r="B109" i="1" l="1"/>
  <c r="B79" i="1" l="1"/>
  <c r="B4" i="1"/>
  <c r="B65" i="1"/>
  <c r="B3" i="1"/>
  <c r="B97" i="1"/>
</calcChain>
</file>

<file path=xl/comments1.xml><?xml version="1.0" encoding="utf-8"?>
<comments xmlns="http://schemas.openxmlformats.org/spreadsheetml/2006/main">
  <authors>
    <author>Hanna</author>
  </authors>
  <commentList>
    <comment ref="AB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2.xml><?xml version="1.0" encoding="utf-8"?>
<comments xmlns="http://schemas.openxmlformats.org/spreadsheetml/2006/main">
  <authors>
    <author>Hanna</author>
  </authors>
  <commentList>
    <comment ref="T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3.xml><?xml version="1.0" encoding="utf-8"?>
<comments xmlns="http://schemas.openxmlformats.org/spreadsheetml/2006/main">
  <authors>
    <author>Hanna</author>
  </authors>
  <commentList>
    <comment ref="Y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4.xml><?xml version="1.0" encoding="utf-8"?>
<comments xmlns="http://schemas.openxmlformats.org/spreadsheetml/2006/main">
  <authors>
    <author>Hanna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<sst xmlns="http://schemas.openxmlformats.org/spreadsheetml/2006/main" count="3223" uniqueCount="1584">
  <si>
    <t>ІСЦ</t>
  </si>
  <si>
    <t>CPI</t>
  </si>
  <si>
    <t>Головне</t>
  </si>
  <si>
    <t>Українською</t>
  </si>
  <si>
    <t>Summary</t>
  </si>
  <si>
    <t>I.17</t>
  </si>
  <si>
    <t>II.17</t>
  </si>
  <si>
    <t>III.17</t>
  </si>
  <si>
    <t>IV.17</t>
  </si>
  <si>
    <t>I.18</t>
  </si>
  <si>
    <t>II.18</t>
  </si>
  <si>
    <t>III.18</t>
  </si>
  <si>
    <t>English</t>
  </si>
  <si>
    <t>Банки</t>
  </si>
  <si>
    <t>Banks</t>
  </si>
  <si>
    <t>Джерело: розрахунки НБУ.</t>
  </si>
  <si>
    <t>Source: NBU staff estimates.</t>
  </si>
  <si>
    <t>Джерело: НБУ.</t>
  </si>
  <si>
    <t>Source: NBU.</t>
  </si>
  <si>
    <t>Послуги</t>
  </si>
  <si>
    <t>Others</t>
  </si>
  <si>
    <t>Інші</t>
  </si>
  <si>
    <t>&lt;&lt;</t>
  </si>
  <si>
    <t>Foods</t>
  </si>
  <si>
    <t>За рахунок обсягів</t>
  </si>
  <si>
    <t>Poland</t>
  </si>
  <si>
    <t>Польща</t>
  </si>
  <si>
    <t>Фінансовий рахунок</t>
  </si>
  <si>
    <t>Financial account</t>
  </si>
  <si>
    <t>Облікова ставка</t>
  </si>
  <si>
    <t>Кредити овернайт НБУ</t>
  </si>
  <si>
    <t>ДС овернайт НБУ</t>
  </si>
  <si>
    <t>Key policy rate</t>
  </si>
  <si>
    <t xml:space="preserve">Overnight loans </t>
  </si>
  <si>
    <t xml:space="preserve">Overnight CDs </t>
  </si>
  <si>
    <t>Україна</t>
  </si>
  <si>
    <t>Ukraine</t>
  </si>
  <si>
    <t xml:space="preserve">Кредити НФК </t>
  </si>
  <si>
    <t xml:space="preserve">Депозити НФК </t>
  </si>
  <si>
    <t>IV.18</t>
  </si>
  <si>
    <t>І.19</t>
  </si>
  <si>
    <t>ІІ.19</t>
  </si>
  <si>
    <t>IV.19</t>
  </si>
  <si>
    <t>І.20</t>
  </si>
  <si>
    <t>ІІ.20</t>
  </si>
  <si>
    <t>ІІІ.20</t>
  </si>
  <si>
    <t>IV.20</t>
  </si>
  <si>
    <t>Білорусь</t>
  </si>
  <si>
    <t>Belarus</t>
  </si>
  <si>
    <t>I.19</t>
  </si>
  <si>
    <t>II.19</t>
  </si>
  <si>
    <t>III.19</t>
  </si>
  <si>
    <t>I.20</t>
  </si>
  <si>
    <t>II.20</t>
  </si>
  <si>
    <t>III.20</t>
  </si>
  <si>
    <t>ВВП</t>
  </si>
  <si>
    <t>GDP</t>
  </si>
  <si>
    <t>Current account, % of GDP (RHS)</t>
  </si>
  <si>
    <t>Current account, % of GDP (previous forecast, RHS)</t>
  </si>
  <si>
    <t>Реальний ВВП, % р/р</t>
  </si>
  <si>
    <t>Джерело: ДКСУ, розрахунки НБУ.</t>
  </si>
  <si>
    <t>Source: STSU, NBU staff estimates.</t>
  </si>
  <si>
    <t>Current forecast</t>
  </si>
  <si>
    <t>Previous forecast</t>
  </si>
  <si>
    <t>Поточний прогноз</t>
  </si>
  <si>
    <t>Попередній прогноз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</si>
  <si>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</si>
  <si>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</si>
  <si>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</si>
  <si>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</si>
  <si>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</si>
  <si>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</si>
  <si>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</si>
  <si>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</si>
  <si>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</si>
  <si>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General government deficit</t>
  </si>
  <si>
    <t>Naftogaz</t>
  </si>
  <si>
    <t>Bank recapitalization &amp; other</t>
  </si>
  <si>
    <t>Дефіцит СЗДУ</t>
  </si>
  <si>
    <t>Рекапіталізація банків та інше</t>
  </si>
  <si>
    <t>Target</t>
  </si>
  <si>
    <t>Source: IMF, STSU, MFU, NBU staff estimates.</t>
  </si>
  <si>
    <t>Джерело: МВФ, ДКСУ, МФУ, розрахунки НБУ.</t>
  </si>
  <si>
    <t>Прогноз реального ВВП, % р/р</t>
  </si>
  <si>
    <t>Прогноз ІСЦ та інфляційні цілі, % р/р</t>
  </si>
  <si>
    <t>Суми значень можуть не співпадати через заокруглення</t>
  </si>
  <si>
    <t>Values may not sum to total due to rounding</t>
  </si>
  <si>
    <t>By prices</t>
  </si>
  <si>
    <t>By volumes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</si>
  <si>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</si>
  <si>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</si>
  <si>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</si>
  <si>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</si>
  <si>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</si>
  <si>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</si>
  <si>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</si>
  <si>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</si>
  <si>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</si>
  <si>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</si>
  <si>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</si>
  <si>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</si>
  <si>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</si>
  <si>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</si>
  <si>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</si>
  <si>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low</t>
  </si>
  <si>
    <t>high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</si>
  <si>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</si>
  <si>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</si>
  <si>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</si>
  <si>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</si>
  <si>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</si>
  <si>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</si>
  <si>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</si>
  <si>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</si>
  <si>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</si>
  <si>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</si>
  <si>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</si>
  <si>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</si>
  <si>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</si>
  <si>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</si>
  <si>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</si>
  <si>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</si>
  <si>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</si>
  <si>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</si>
  <si>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</si>
  <si>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</si>
  <si>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</si>
  <si>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</si>
  <si>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</si>
  <si>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</si>
  <si>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</si>
  <si>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зміцнення</t>
  </si>
  <si>
    <t>appreciation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</si>
  <si>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</si>
  <si>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</si>
  <si>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</si>
  <si>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</si>
  <si>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</si>
  <si>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</si>
  <si>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</si>
  <si>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</si>
  <si>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І.21</t>
  </si>
  <si>
    <t>ІІІ.21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</si>
  <si>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</si>
  <si>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</si>
  <si>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</si>
  <si>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</si>
  <si>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</si>
  <si>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</si>
  <si>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</si>
  <si>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</si>
  <si>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Consolidated budget, % of GDP</t>
  </si>
  <si>
    <t>Природний газ</t>
  </si>
  <si>
    <t>Natural gas</t>
  </si>
  <si>
    <t>цілі та цільовий діапазон інфляції</t>
  </si>
  <si>
    <t>targets and target range for inflation</t>
  </si>
  <si>
    <t xml:space="preserve">довірчі
інтервали </t>
  </si>
  <si>
    <t>За рахунок цін</t>
  </si>
  <si>
    <t>довірчі інтервали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</si>
  <si>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</si>
  <si>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</si>
  <si>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</si>
  <si>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</si>
  <si>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Державний та гарантований борг, % ВВП (п.ш.)</t>
  </si>
  <si>
    <t>Державний сектор</t>
  </si>
  <si>
    <t>Public sector</t>
  </si>
  <si>
    <t>2.5.7</t>
  </si>
  <si>
    <t xml:space="preserve">Weighted average interest rates on new hryvnia loans and deposits, % </t>
  </si>
  <si>
    <t>Депозити ДГ</t>
  </si>
  <si>
    <t>Deposits of households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</si>
  <si>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</si>
  <si>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</si>
  <si>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</si>
  <si>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</si>
  <si>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</si>
  <si>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</si>
  <si>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</si>
  <si>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</si>
  <si>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</si>
  <si>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Фінансування НАК "Нафтогаз"</t>
  </si>
  <si>
    <t>Broad public sector deficit, UAH bn and public debt, % of GDP</t>
  </si>
  <si>
    <t>Real GDP forecast, % yoy</t>
  </si>
  <si>
    <t>CPI forecast and inflation targets, % yoy</t>
  </si>
  <si>
    <t>I.22</t>
  </si>
  <si>
    <t>II.22</t>
  </si>
  <si>
    <t>III.22</t>
  </si>
  <si>
    <t>IV.22</t>
  </si>
  <si>
    <t>Реальна ставка (попередній прогноз)</t>
  </si>
  <si>
    <t>НБУ</t>
  </si>
  <si>
    <t>NBU</t>
  </si>
  <si>
    <t>Total</t>
  </si>
  <si>
    <t>2.4.6</t>
  </si>
  <si>
    <t>2.5.9</t>
  </si>
  <si>
    <t>Всього</t>
  </si>
  <si>
    <t>Джерело: ДМСУ, розрахунки НБУ.</t>
  </si>
  <si>
    <t>Source: SCSU, NBU staff estimates.</t>
  </si>
  <si>
    <t>≈ 15% імпорту машинобудування
≈ 5% загального імпорту</t>
  </si>
  <si>
    <t>≈ 15% of machinery imports
≈ 5% of total imports</t>
  </si>
  <si>
    <t>2.6.9</t>
  </si>
  <si>
    <t>Нейтральний рівень</t>
  </si>
  <si>
    <t>Neutral level</t>
  </si>
  <si>
    <t>Real rate (previous forecast)</t>
  </si>
  <si>
    <t>* Дефльована на інфляційні очікування, отримані на основі КПМ.</t>
  </si>
  <si>
    <t>* Deflated by inflation expectations that are based on the QPM.</t>
  </si>
  <si>
    <t>Усього</t>
  </si>
  <si>
    <t>2.3.6</t>
  </si>
  <si>
    <t>Нафта та нафтопродукти</t>
  </si>
  <si>
    <t>Вугілля</t>
  </si>
  <si>
    <t>Oil&amp;Oilproducts</t>
  </si>
  <si>
    <t>Coal</t>
  </si>
  <si>
    <t>ІI.20</t>
  </si>
  <si>
    <t xml:space="preserve">Процентні ставки НБУ та UIIR/UONIA*, % </t>
  </si>
  <si>
    <t>NBU policy rates and UIIR/UONIA*, %</t>
  </si>
  <si>
    <t>Ключова ставка</t>
  </si>
  <si>
    <t xml:space="preserve">Середньозважені гривневі процентні ставки за новими кредитами та депозитами, % </t>
  </si>
  <si>
    <t xml:space="preserve">NFC loans </t>
  </si>
  <si>
    <t>NFC deposits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</si>
  <si>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</si>
  <si>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</si>
  <si>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</si>
  <si>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</si>
  <si>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</si>
  <si>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</si>
  <si>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Джерело: IFS, розрахунки НБУ.</t>
  </si>
  <si>
    <t>Source: IFS, NBU staff estimates.</t>
  </si>
  <si>
    <t>Середній курс UAH/USD (обернена п.ш.)</t>
  </si>
  <si>
    <t>"+" профіцит</t>
  </si>
  <si>
    <t xml:space="preserve">   "+" surplus</t>
  </si>
  <si>
    <t>Source: NBU staff calculations.</t>
  </si>
  <si>
    <t>2.5.6</t>
  </si>
  <si>
    <t>Поточний рахунок, % від ВВП (попередній прогноз, п.ш.)</t>
  </si>
  <si>
    <t>2.2.7</t>
  </si>
  <si>
    <t>2.2.8</t>
  </si>
  <si>
    <t>Транспорт</t>
  </si>
  <si>
    <t>UIIR (до 22.06.2020)</t>
  </si>
  <si>
    <t>UONIA</t>
  </si>
  <si>
    <t>Коридор процентних ставок НБУ**</t>
  </si>
  <si>
    <t>UIIR (before 22.06.2020)</t>
  </si>
  <si>
    <t>Interest rate corridor**</t>
  </si>
  <si>
    <t>** Верхня межа – процентні ставки за кредитами овернайт, нижня – за ДС овернайт.</t>
  </si>
  <si>
    <t xml:space="preserve">** Upper bound – interest rate on overnight loans, lower bound  –  overnight CDs. </t>
  </si>
  <si>
    <t xml:space="preserve">Кредити ДГ (п.ш.) </t>
  </si>
  <si>
    <t xml:space="preserve">HH loans (RHS) </t>
  </si>
  <si>
    <t xml:space="preserve">* Зниження облікової ставки обмежене нульовим рівнем. </t>
  </si>
  <si>
    <t>Поточний рахунок, % ВВП (п.ш.)</t>
  </si>
  <si>
    <t>Real GDP, % yoy</t>
  </si>
  <si>
    <t>ІII.20</t>
  </si>
  <si>
    <t>* Decreases in key policy rate are limited by the zero lower bound.</t>
  </si>
  <si>
    <t>confidence
intervals</t>
  </si>
  <si>
    <t>II.23</t>
  </si>
  <si>
    <t>IV.23</t>
  </si>
  <si>
    <t>I.23</t>
  </si>
  <si>
    <t>III.23</t>
  </si>
  <si>
    <t>2.1.8</t>
  </si>
  <si>
    <t>* Including net errors and omissions.</t>
  </si>
  <si>
    <t>Енергетичний імпорт</t>
  </si>
  <si>
    <t>Energy imports</t>
  </si>
  <si>
    <t>* Дані за березень 2021 року – оціночні.</t>
  </si>
  <si>
    <t>* Estimated data for March 2021.</t>
  </si>
  <si>
    <t>Інше</t>
  </si>
  <si>
    <t>Public and publicly guaranteed debt, % of GDP (RHS)</t>
  </si>
  <si>
    <t>Індекси РЕОК і НЕОК та офіційний обмінний курс гривні</t>
  </si>
  <si>
    <t>Official exchange rate, hryvnia REER and NEER indices</t>
  </si>
  <si>
    <t>Машинобудування</t>
  </si>
  <si>
    <t>Хімічна продукція</t>
  </si>
  <si>
    <t>Machinery</t>
  </si>
  <si>
    <t>Chemicals</t>
  </si>
  <si>
    <t>Metallurgy</t>
  </si>
  <si>
    <t>Борг, усього</t>
  </si>
  <si>
    <t>Національна валюта</t>
  </si>
  <si>
    <t>Іноземна валюта (еквівалент у грн)</t>
  </si>
  <si>
    <t>% ВВП (п ш.)</t>
  </si>
  <si>
    <t>Державний та гарантований державою борг (у розрізі валют погашення), млрд грн та % ВВП*</t>
  </si>
  <si>
    <t>Total debt</t>
  </si>
  <si>
    <t>National currency</t>
  </si>
  <si>
    <t>Foreign currency (UAH equivalent)</t>
  </si>
  <si>
    <t>Debt/GDP* (RHS)</t>
  </si>
  <si>
    <t>Public and publicly guaranteed debt (by repayment currency ), UAH bn and % of GDP*</t>
  </si>
  <si>
    <t>І.17</t>
  </si>
  <si>
    <t>IІ.17</t>
  </si>
  <si>
    <t>IІІ.17</t>
  </si>
  <si>
    <t>І.18</t>
  </si>
  <si>
    <t>IІ.18</t>
  </si>
  <si>
    <t>IIІ.18</t>
  </si>
  <si>
    <t>IІ.19</t>
  </si>
  <si>
    <t>IIІ.19</t>
  </si>
  <si>
    <t>IV.20.</t>
  </si>
  <si>
    <t xml:space="preserve">*ВВП за 2021 рік –  оцінка НБУ на основі квартальних даних. </t>
  </si>
  <si>
    <t xml:space="preserve">*GDP for 2021 - NBU estimates. 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</si>
  <si>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</si>
  <si>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>Source: MFU, SSSU, NBU staff estimates.</t>
  </si>
  <si>
    <t>Неподаткові надходження</t>
  </si>
  <si>
    <t>Non-tax revenues</t>
  </si>
  <si>
    <t>Загальне сальдо*</t>
  </si>
  <si>
    <t>Скориговане первинне сальдо**</t>
  </si>
  <si>
    <t xml:space="preserve">Сальдо СЗДУ за різними вимірами, % ВВП* та
 % потенційного ВВП**
</t>
  </si>
  <si>
    <t>Overall balance*</t>
  </si>
  <si>
    <t>Adjusted primary balance **</t>
  </si>
  <si>
    <t>General government fiscal balance, % of GDP* and % of potential GDP**</t>
  </si>
  <si>
    <t>ІI.16</t>
  </si>
  <si>
    <t>IV.16</t>
  </si>
  <si>
    <t>ІI.18</t>
  </si>
  <si>
    <t>IІI.20</t>
  </si>
  <si>
    <t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</si>
  <si>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</si>
  <si>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</si>
  <si>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(such as unplanned funds from special confiscation and effects of the Stockholm Arbitration Court's ruling) are subtracted from revenues. A positive value indicates tight fiscal policy, negative – expansionary fiscal policy.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</si>
  <si>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</si>
  <si>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</si>
  <si>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</si>
  <si>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</si>
  <si>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</si>
  <si>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</si>
  <si>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</si>
  <si>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</si>
  <si>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Видатки, % р/р</t>
  </si>
  <si>
    <t>Внески в річну зміну видатків зведеного бюджету, в. п.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</si>
  <si>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</si>
  <si>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</si>
  <si>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</si>
  <si>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</si>
  <si>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</si>
  <si>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</si>
  <si>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</si>
  <si>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>ІІI.18</t>
  </si>
  <si>
    <t>ІV.18</t>
  </si>
  <si>
    <t>Соціальні 
програми</t>
  </si>
  <si>
    <t>Капітальні 
видатки</t>
  </si>
  <si>
    <t>Оборона і
безпека</t>
  </si>
  <si>
    <t>Охорона 
здоров'я</t>
  </si>
  <si>
    <t>Дорожнє
гос-во</t>
  </si>
  <si>
    <t>Soc. 
programs</t>
  </si>
  <si>
    <t>Capital 
expenditures</t>
  </si>
  <si>
    <t>Health
care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</si>
  <si>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</si>
  <si>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</si>
  <si>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Оборона та безпека включає оборону та громадський порядок, безпеку та судову владу </t>
  </si>
  <si>
    <t>Соціальні програми включають оплату праці та соціальне забезпечення.</t>
  </si>
  <si>
    <t>Defense and security includes defense and public order, security and the judiciary</t>
  </si>
  <si>
    <t>Social programs include wages and social care.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</si>
  <si>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</si>
  <si>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</si>
  <si>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</si>
  <si>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</si>
  <si>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</si>
  <si>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</si>
  <si>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Внутрішні податки</t>
  </si>
  <si>
    <t>Податки з увезених товарів</t>
  </si>
  <si>
    <t>Інші доходи</t>
  </si>
  <si>
    <t>Доходи, % р/р</t>
  </si>
  <si>
    <t>Внески в річну зміну доходів зведеного бюджету, в. п.</t>
  </si>
  <si>
    <t>Domestic taxes</t>
  </si>
  <si>
    <t>Import taxes</t>
  </si>
  <si>
    <t>Other revenues</t>
  </si>
  <si>
    <t>ІІI.19</t>
  </si>
  <si>
    <t>ІV.19</t>
  </si>
  <si>
    <t>ІV.20</t>
  </si>
  <si>
    <t>І</t>
  </si>
  <si>
    <t>ІІ</t>
  </si>
  <si>
    <t>ІІІ</t>
  </si>
  <si>
    <t>IV</t>
  </si>
  <si>
    <t xml:space="preserve">Чисті залучення державного бюджету*, млрд грн </t>
  </si>
  <si>
    <t xml:space="preserve">ОВДП, грн </t>
  </si>
  <si>
    <t>ОВДП, номіновані в ІВ (еквівалент у грн)</t>
  </si>
  <si>
    <t>Зовнішні залучення (еквівалент у грн)</t>
  </si>
  <si>
    <t>External borrowings  (UAH equivalent)</t>
  </si>
  <si>
    <t>2-3м</t>
  </si>
  <si>
    <t>6-9м</t>
  </si>
  <si>
    <t>1-1.5р</t>
  </si>
  <si>
    <t>2-3р</t>
  </si>
  <si>
    <t>4-7р</t>
  </si>
  <si>
    <t>2-3m</t>
  </si>
  <si>
    <t>6-9m</t>
  </si>
  <si>
    <t>1-1.5y</t>
  </si>
  <si>
    <t>2-3y</t>
  </si>
  <si>
    <t>4-7y</t>
  </si>
  <si>
    <t>Загальні чисті залучення, грн</t>
  </si>
  <si>
    <t>Total net borrowing</t>
  </si>
  <si>
    <t>Торговельний баланс</t>
  </si>
  <si>
    <t>Trade balance</t>
  </si>
  <si>
    <t>Економіка України</t>
  </si>
  <si>
    <t>Economy of Ukraine</t>
  </si>
  <si>
    <t>3</t>
  </si>
  <si>
    <t>Чисті міжнародні резерви, млрд дол.</t>
  </si>
  <si>
    <t>Кредит МВФ, млрд дол.</t>
  </si>
  <si>
    <t>У % до композитного критерію МВФ (п.ш.)</t>
  </si>
  <si>
    <t>Net international reserves</t>
  </si>
  <si>
    <t>IMF credit</t>
  </si>
  <si>
    <t xml:space="preserve">As a % of the min. required level according to the IMF criteria </t>
  </si>
  <si>
    <t>2.5.11</t>
  </si>
  <si>
    <t>Неідентифіковані товари</t>
  </si>
  <si>
    <t>Unidentified goods</t>
  </si>
  <si>
    <t>Зернові та олійні</t>
  </si>
  <si>
    <t>Соняшникова олія</t>
  </si>
  <si>
    <t>Залізна руда</t>
  </si>
  <si>
    <t>Металургійна продукція</t>
  </si>
  <si>
    <t>Grains&amp;oilseeds</t>
  </si>
  <si>
    <t>Sunflower oil</t>
  </si>
  <si>
    <t>Iron ore</t>
  </si>
  <si>
    <t>Абсолютна річна зміна імпорту окремих енергоносіїв, млрд дол.</t>
  </si>
  <si>
    <t>Absolute annual change in imports of selected energy products, USD bn</t>
  </si>
  <si>
    <t>Продовольчі та промислові товари</t>
  </si>
  <si>
    <t>Foods&amp;Industrials</t>
  </si>
  <si>
    <t>Інші товари</t>
  </si>
  <si>
    <t>Other goods</t>
  </si>
  <si>
    <t>Interest payments</t>
  </si>
  <si>
    <t>Dividends and reinvested earnings</t>
  </si>
  <si>
    <t>Remittances (gross)</t>
  </si>
  <si>
    <t>Відсоткові платежі</t>
  </si>
  <si>
    <t>Дивіденди та реінвестовані доходи</t>
  </si>
  <si>
    <t>Грошові перекази (валові)</t>
  </si>
  <si>
    <t xml:space="preserve">Services </t>
  </si>
  <si>
    <t>Non-energy goods</t>
  </si>
  <si>
    <t>Trade balance (previous forecast)</t>
  </si>
  <si>
    <t>Неенергетичні товари</t>
  </si>
  <si>
    <t>Енергоносіїї</t>
  </si>
  <si>
    <t>Торговельний баланс (попередній прогноз)</t>
  </si>
  <si>
    <t>1.10</t>
  </si>
  <si>
    <t>1.11</t>
  </si>
  <si>
    <t>1.12</t>
  </si>
  <si>
    <t>2011</t>
  </si>
  <si>
    <t>2015</t>
  </si>
  <si>
    <t>2019</t>
  </si>
  <si>
    <t>2.1.9</t>
  </si>
  <si>
    <t>2.1.10</t>
  </si>
  <si>
    <t>2.1.11</t>
  </si>
  <si>
    <t>Соняшник</t>
  </si>
  <si>
    <t>Sunflower</t>
  </si>
  <si>
    <t>2.2.9</t>
  </si>
  <si>
    <t>2.2.10</t>
  </si>
  <si>
    <t>2.2.11</t>
  </si>
  <si>
    <t>2.2.12</t>
  </si>
  <si>
    <t>2.2.13</t>
  </si>
  <si>
    <t>Other</t>
  </si>
  <si>
    <t>B.1</t>
  </si>
  <si>
    <t>B.1.2</t>
  </si>
  <si>
    <t>Change of outstanding hryvnia domestic government debt securities in circulation by holders, UAH bn</t>
  </si>
  <si>
    <t>Зміна обсягу гривневих ОВДП в обігу в розрізі власників, млрд грн</t>
  </si>
  <si>
    <t>* На умовах "тод", "том", "спот".</t>
  </si>
  <si>
    <t>NBU interventions</t>
  </si>
  <si>
    <t>Сальдо операцій клієнтів</t>
  </si>
  <si>
    <t>Інтервенції НБУ</t>
  </si>
  <si>
    <t>Попередній прогноз PEOK</t>
  </si>
  <si>
    <t>* Tod, Tom, Spot.</t>
  </si>
  <si>
    <t>2.6.11</t>
  </si>
  <si>
    <t>2.6.10</t>
  </si>
  <si>
    <t>Реальна ставка* (КПМ)</t>
  </si>
  <si>
    <t>Реальна ставка** (фін. аналітики)</t>
  </si>
  <si>
    <t>Реальна процентна ставка та її нейтральний рівень, %</t>
  </si>
  <si>
    <t>Real rate* (QPM)</t>
  </si>
  <si>
    <t>Real interest rate and its neutral level, %</t>
  </si>
  <si>
    <t>** Дефльована на очікування фінансових аналітиків щодо інфляції через 12 місяців.</t>
  </si>
  <si>
    <t xml:space="preserve">** Deflated by 12-month ahead inflation expectations of financial analysts. </t>
  </si>
  <si>
    <t>Real rate** (FA)</t>
  </si>
  <si>
    <t>2.1.12</t>
  </si>
  <si>
    <t>2.2.14</t>
  </si>
  <si>
    <t>Net FX sale</t>
  </si>
  <si>
    <t>B.1.1</t>
  </si>
  <si>
    <t>2.3.7</t>
  </si>
  <si>
    <t>2.4.7</t>
  </si>
  <si>
    <t>2.4.8</t>
  </si>
  <si>
    <t>3.1</t>
  </si>
  <si>
    <t>3.2</t>
  </si>
  <si>
    <t>Source: STSU, NBU staff calculations.</t>
  </si>
  <si>
    <t>Source: SCSU, NBU staff calculations.</t>
  </si>
  <si>
    <t>* Разом із помилками та упущеннями.</t>
  </si>
  <si>
    <t>* Загальне сальдо (% ВВП) – сальдо зведеного бюджету з урахуванням позичок, наданих Пенсійному фонду з ЄКР.</t>
  </si>
  <si>
    <t xml:space="preserve">* Overall balance (% of GDP) is the consolidated budget balance, taking into account loans to the Pension Fund from the STA. </t>
  </si>
  <si>
    <t xml:space="preserve"> </t>
  </si>
  <si>
    <t>Defense
and 
security</t>
  </si>
  <si>
    <t>Road
management</t>
  </si>
  <si>
    <t>III</t>
  </si>
  <si>
    <t>ІII.21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</si>
  <si>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</si>
  <si>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</si>
  <si>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</si>
  <si>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</si>
  <si>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</si>
  <si>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</si>
  <si>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</si>
  <si>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</si>
  <si>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</si>
  <si>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</si>
  <si>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</si>
  <si>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Глобальний РМІ та індекс ділової впевненості</t>
  </si>
  <si>
    <t>Global PMI and World Business Confidence</t>
  </si>
  <si>
    <t>немає дозволу</t>
  </si>
  <si>
    <t>no permission</t>
  </si>
  <si>
    <t xml:space="preserve">Джерело: J.P.Morgan, IHS Markit, Moody’s. </t>
  </si>
  <si>
    <t>Source: J.P.Morgan, IHS Markit, Moody’s.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</si>
  <si>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</si>
  <si>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Real GDP of selected countries and Weighted Average of annual GDP growth of Ukraine’s MTP countries (UAwGDP), % yoy </t>
  </si>
  <si>
    <t>Euro area</t>
  </si>
  <si>
    <t>Єврозона</t>
  </si>
  <si>
    <t>USA</t>
  </si>
  <si>
    <t>США</t>
  </si>
  <si>
    <t>China</t>
  </si>
  <si>
    <t>Китай</t>
  </si>
  <si>
    <t>Russia</t>
  </si>
  <si>
    <t>Росія</t>
  </si>
  <si>
    <t>Джерело:  національні статистичні агенції, розрахунки НБУ.</t>
  </si>
  <si>
    <t xml:space="preserve">  - попередній прогноз НБУ.</t>
  </si>
  <si>
    <t>Source: National statistical offices, NBU staff estimates.</t>
  </si>
  <si>
    <t xml:space="preserve">  - previous forecast of NBU.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</si>
  <si>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</si>
  <si>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</si>
  <si>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</si>
  <si>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</si>
  <si>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</si>
  <si>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 xml:space="preserve">Джерело: IHS Markit. </t>
  </si>
  <si>
    <t>Source: IHS Markit.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</si>
  <si>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</si>
  <si>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</si>
  <si>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</si>
  <si>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</si>
  <si>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</si>
  <si>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</si>
  <si>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</si>
  <si>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</si>
  <si>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Джерело: Refinitiv Datastream, прогноз НБУ.</t>
  </si>
  <si>
    <t>Source: Refinitiv Datastream, NBU staff estimates.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</si>
  <si>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</si>
  <si>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</si>
  <si>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</si>
  <si>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</si>
  <si>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</si>
  <si>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</si>
  <si>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</si>
  <si>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</si>
  <si>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</si>
  <si>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</si>
  <si>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</si>
  <si>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</si>
  <si>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</si>
  <si>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</si>
  <si>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</si>
  <si>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</si>
  <si>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</si>
  <si>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</si>
  <si>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*Steel Billet Exp FOB Ukraine та China import Iron Ore Fines 62% FE spot (CFR Tianjin port).</t>
  </si>
  <si>
    <t>*Steel Billet Exp FOB Ukraine and China import Iron Ore Fines 62% FE spot (CFR Tianjin port).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</si>
  <si>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</si>
  <si>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</si>
  <si>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</si>
  <si>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</si>
  <si>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</si>
  <si>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</si>
  <si>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</si>
  <si>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X</t>
  </si>
  <si>
    <t>Y</t>
  </si>
  <si>
    <t>Чехія</t>
  </si>
  <si>
    <t>Угорщина</t>
  </si>
  <si>
    <t>Hungary</t>
  </si>
  <si>
    <t>Поточний</t>
  </si>
  <si>
    <t>Прогноз на кінець 2022 року</t>
  </si>
  <si>
    <t>Current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</si>
  <si>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</si>
  <si>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</si>
  <si>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</si>
  <si>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</si>
  <si>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</si>
  <si>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</si>
  <si>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</si>
  <si>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</si>
  <si>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</si>
  <si>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</si>
  <si>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</si>
  <si>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</si>
  <si>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</si>
  <si>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</si>
  <si>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</si>
  <si>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</si>
  <si>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</si>
  <si>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</si>
  <si>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</si>
  <si>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</si>
  <si>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</si>
  <si>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</si>
  <si>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</si>
  <si>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</si>
  <si>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</si>
  <si>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</si>
  <si>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</si>
  <si>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</si>
  <si>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</si>
  <si>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</si>
  <si>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</si>
  <si>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</si>
  <si>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</si>
  <si>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</si>
  <si>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</si>
  <si>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</si>
  <si>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</si>
  <si>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</si>
  <si>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</si>
  <si>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</si>
  <si>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</si>
  <si>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</si>
  <si>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</si>
  <si>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</si>
  <si>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</si>
  <si>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</si>
  <si>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</si>
  <si>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</si>
  <si>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</si>
  <si>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</si>
  <si>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</si>
  <si>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</si>
  <si>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</si>
  <si>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</si>
  <si>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</si>
  <si>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</si>
  <si>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</si>
  <si>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Більш жорстка</t>
  </si>
  <si>
    <t>Більш м'яка</t>
  </si>
  <si>
    <t>Проінфляційні</t>
  </si>
  <si>
    <t>Збалансовані</t>
  </si>
  <si>
    <t>Дезінфляційні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</si>
  <si>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</si>
  <si>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</si>
  <si>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</si>
  <si>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</si>
  <si>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</si>
  <si>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</si>
  <si>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</si>
  <si>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Balance of CBs' sentiments according to press releases on monetary policy decisions*, % of CB</t>
  </si>
  <si>
    <t>t-4</t>
  </si>
  <si>
    <t>t-3</t>
  </si>
  <si>
    <t>t-2</t>
  </si>
  <si>
    <t>t-1</t>
  </si>
  <si>
    <t>t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</si>
  <si>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</si>
  <si>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</si>
  <si>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Монетарна політика</t>
  </si>
  <si>
    <t>Інфляційні ризики</t>
  </si>
  <si>
    <t>Monetary policy</t>
  </si>
  <si>
    <t>Risks to inflation</t>
  </si>
  <si>
    <t>Базовий ІСЦ</t>
  </si>
  <si>
    <t>Базовий ІСЦ (без сон. олії)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</si>
  <si>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</si>
  <si>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</si>
  <si>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</si>
  <si>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</si>
  <si>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</si>
  <si>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</si>
  <si>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Core CPI (excl. sunfl. oil)</t>
  </si>
  <si>
    <t>Lower line</t>
  </si>
  <si>
    <t>Core inflation measures</t>
  </si>
  <si>
    <t>Inflation target</t>
  </si>
  <si>
    <t>Target range</t>
  </si>
  <si>
    <t>Upper target line</t>
  </si>
  <si>
    <t>Underlying inflation trends*, %  yoy</t>
  </si>
  <si>
    <t>01.17</t>
  </si>
  <si>
    <t>07.17</t>
  </si>
  <si>
    <t>01.18</t>
  </si>
  <si>
    <t>07.18</t>
  </si>
  <si>
    <t>01.19</t>
  </si>
  <si>
    <t>07.19</t>
  </si>
  <si>
    <t>01.20</t>
  </si>
  <si>
    <t xml:space="preserve">* Детальніше – в "Інфляційному звіті" за січень 2017 року (стор. 20-21).
</t>
  </si>
  <si>
    <t>07.20</t>
  </si>
  <si>
    <t>* Read more in the January 2017 Inflation Report (pages 20–21).</t>
  </si>
  <si>
    <t>01.21</t>
  </si>
  <si>
    <t>09.21</t>
  </si>
  <si>
    <t>Річна зміна</t>
  </si>
  <si>
    <t>Зміна за квартал</t>
  </si>
  <si>
    <t>Річна зміна (попередній прогноз)</t>
  </si>
  <si>
    <t>ІСЦ, %</t>
  </si>
  <si>
    <t>Annual changes</t>
  </si>
  <si>
    <t>Quarterly changes</t>
  </si>
  <si>
    <t>Annual changes (previous)</t>
  </si>
  <si>
    <t>CPI target band</t>
  </si>
  <si>
    <t>CPI,%</t>
  </si>
  <si>
    <t>Ціни на сирі продовольчі товари, %</t>
  </si>
  <si>
    <t>Annual change</t>
  </si>
  <si>
    <t>Annual change (previous)</t>
  </si>
  <si>
    <t>Quarterly change</t>
  </si>
  <si>
    <t>Raw food inflation, %</t>
  </si>
  <si>
    <t>Source: SSSU, NBU staff estimates.</t>
  </si>
  <si>
    <t>Харчова промисловість</t>
  </si>
  <si>
    <t>Споживчі ціни на продукти харчування</t>
  </si>
  <si>
    <t>Сукупний індекс витрат на виро-во с/г продукції</t>
  </si>
  <si>
    <t>Ціни на продукти харчування для споживачів, у харчовій промисловості та с/г, % р/р</t>
  </si>
  <si>
    <t>Food industry prices</t>
  </si>
  <si>
    <t>Producer cost index for agriculture</t>
  </si>
  <si>
    <t xml:space="preserve">Food prices for consumers, in food industry and agricultural production, % yoy </t>
  </si>
  <si>
    <t xml:space="preserve">Source: SSSU, NBU staff estimates. 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</si>
  <si>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</si>
  <si>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</si>
  <si>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</si>
  <si>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</si>
  <si>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</si>
  <si>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</si>
  <si>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</si>
  <si>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</si>
  <si>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Базовий ІСЦ, %</t>
  </si>
  <si>
    <t>Core inflation, %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</si>
  <si>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</si>
  <si>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</si>
  <si>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</si>
  <si>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</si>
  <si>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Corporates</t>
  </si>
  <si>
    <t>Households</t>
  </si>
  <si>
    <t>Financial analysts</t>
  </si>
  <si>
    <t>12-month-ahead inflation expectations*, %</t>
  </si>
  <si>
    <t>Джерело: НБУ, GfK Ukraine, Info Sapiens.</t>
  </si>
  <si>
    <t>Source: NBU, GfK Ukraine, Info Sapiens.</t>
  </si>
  <si>
    <t>10.21</t>
  </si>
  <si>
    <t>Адміністративно регульовані ціни, %</t>
  </si>
  <si>
    <t>Administered Price Inflation, %</t>
  </si>
  <si>
    <t>Ціни на нідерландському ринку, TTF (грн екв.)</t>
  </si>
  <si>
    <t>Споживчі ціни</t>
  </si>
  <si>
    <t>Ціни в добуванні нафти і газу</t>
  </si>
  <si>
    <t>Ціни на природний газ, 04.2019 = 100</t>
  </si>
  <si>
    <t>Netherlands TTF prices (UAH eq.)</t>
  </si>
  <si>
    <t>Consumer prices</t>
  </si>
  <si>
    <t>Prices in oil and natural gas extraction</t>
  </si>
  <si>
    <t>Natural gas prices, 04.2019 = 100</t>
  </si>
  <si>
    <t>Зміна умов спеціальних обов’язків</t>
  </si>
  <si>
    <t>Перехід до ринкового ціноутворення</t>
  </si>
  <si>
    <t>Запровадження граничної ціни</t>
  </si>
  <si>
    <t>З лагом 1 місяць</t>
  </si>
  <si>
    <t>Річні контракти</t>
  </si>
  <si>
    <t xml:space="preserve">Сhange in PSO conditions </t>
  </si>
  <si>
    <t>Transition to market pricing</t>
  </si>
  <si>
    <t>Introduction of a price limit</t>
  </si>
  <si>
    <t xml:space="preserve">With a 1 month lag </t>
  </si>
  <si>
    <t>Annual contracts</t>
  </si>
  <si>
    <t>Джерело: ДССУ, Refinitiv Datastream, розрахунки НБУ.</t>
  </si>
  <si>
    <t>Source: SSSU, Refinitiv Datastream, NBU staff estimates.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</si>
  <si>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</si>
  <si>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</si>
  <si>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</si>
  <si>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</si>
  <si>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</si>
  <si>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</si>
  <si>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</si>
  <si>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Administrative tariffs</t>
  </si>
  <si>
    <t>Fuel</t>
  </si>
  <si>
    <t>Contributions to annual CPI growth by main components, pp</t>
  </si>
  <si>
    <t>Ціни на паливо, %</t>
  </si>
  <si>
    <t>Fuel Price Inflation, %</t>
  </si>
  <si>
    <t>Дефлятор ВВП*</t>
  </si>
  <si>
    <t>Промисловість</t>
  </si>
  <si>
    <t>Промисловість (реалізація за межі України)</t>
  </si>
  <si>
    <t>Будівельно-монтажні роботи**</t>
  </si>
  <si>
    <t>Інші виміри інфляції, у середньому за квартал, % р/р</t>
  </si>
  <si>
    <t>GDP Deflator*</t>
  </si>
  <si>
    <t>Industry</t>
  </si>
  <si>
    <t>Industry - sold outside Ukraine</t>
  </si>
  <si>
    <t>Construction and assembly operations**</t>
  </si>
  <si>
    <t xml:space="preserve">Production of agriculture enterprises </t>
  </si>
  <si>
    <t>Other inflation measures, quarterly averages, % yoy</t>
  </si>
  <si>
    <t>Джерело: ДССУ.</t>
  </si>
  <si>
    <t>Source: SSSU.</t>
  </si>
  <si>
    <t>Real GDP, yoy changes, %</t>
  </si>
  <si>
    <t>Приватне споживання*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</si>
  <si>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</si>
  <si>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</si>
  <si>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</si>
  <si>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</si>
  <si>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Private consumption*</t>
  </si>
  <si>
    <t>Gross fixed capital formation</t>
  </si>
  <si>
    <t>Change in inventories</t>
  </si>
  <si>
    <t>Net exports</t>
  </si>
  <si>
    <t>Contributions to annual  GDP growth by final use, pp</t>
  </si>
  <si>
    <t>* Вкл. некомерційні організації, що обслуговують домогосподарства.</t>
  </si>
  <si>
    <t>*Including non-profit institutions serving households.</t>
  </si>
  <si>
    <t>Урожайність</t>
  </si>
  <si>
    <t>Капітальні інвестиції, % р/р</t>
  </si>
  <si>
    <t>Кукурудза</t>
  </si>
  <si>
    <t>Corn</t>
  </si>
  <si>
    <t>Capital investment, % yoy</t>
  </si>
  <si>
    <t>Sugar beet</t>
  </si>
  <si>
    <t/>
  </si>
  <si>
    <t>Постачання енергії</t>
  </si>
  <si>
    <t>Бюдж.сектори**</t>
  </si>
  <si>
    <t>Інші послуги*</t>
  </si>
  <si>
    <t>ВДВ окремих видів діяльності, % р/р</t>
  </si>
  <si>
    <t>Energy supply</t>
  </si>
  <si>
    <t>Public sectors**</t>
  </si>
  <si>
    <t>Other services*</t>
  </si>
  <si>
    <t>Transport</t>
  </si>
  <si>
    <t>GVAs by sector, % yoy</t>
  </si>
  <si>
    <t>* Other services include tempor. accom. and catering; IT and telecom.; real estate trans.; professional, scientific and technical activities; activities in the field of admin. and support services; arts, sports, entert. and recreation; other types of services.</t>
  </si>
  <si>
    <t>** Public sectors include public administration and defense; education; health care and social assistance.</t>
  </si>
  <si>
    <t>Споживчі витрати СЗДУ</t>
  </si>
  <si>
    <t>Кінцеві споживчі витрати, % р/р</t>
  </si>
  <si>
    <t>Collective government consumption</t>
  </si>
  <si>
    <t>Final consumption expenditure , % yoy</t>
  </si>
  <si>
    <t>Роздрібний товарообіг, % р/р</t>
  </si>
  <si>
    <t>Індекс споживчих настроїв, п. (п.ш.)</t>
  </si>
  <si>
    <t>Індекс доцільності великих покупок, п. (п.ш.)</t>
  </si>
  <si>
    <t>Перша реєстрація авто*, тис. од. (п.ш.)</t>
  </si>
  <si>
    <t>Окремі індикатори споживчого попиту ДГ</t>
  </si>
  <si>
    <t>Retail trade turnover, % yoy</t>
  </si>
  <si>
    <t>Consumer confidence index, points (RHS)</t>
  </si>
  <si>
    <t>Index of Propensity to Consume, points (RHS)</t>
  </si>
  <si>
    <t>First registered vehicles*, thousand units (12-months moving average)</t>
  </si>
  <si>
    <t>Selected indicators of private consumption</t>
  </si>
  <si>
    <t>ІI.21</t>
  </si>
  <si>
    <t>* Нові та вживані, без урахування розмитнення авто на іноземній реєстрації, ввезених із порушенням митного режиму.</t>
  </si>
  <si>
    <t>Джерело: ДССУ, Info Sapiens, Укравтопром.</t>
  </si>
  <si>
    <t xml:space="preserve">* New and used ones, excluding cars imported with violation of customs regulations. </t>
  </si>
  <si>
    <t>Source: SSSU,Info Sapiens, Ukravtoprom.</t>
  </si>
  <si>
    <t>ІДО, % (п.ш.)</t>
  </si>
  <si>
    <t>ВНОК, % р/р</t>
  </si>
  <si>
    <t>Капітальні видатки Зведеного бюджету⁺, % р/р</t>
  </si>
  <si>
    <t>Перша реєстрація комерційних авто, % р/р</t>
  </si>
  <si>
    <t>Будівництво⁺, % р/р</t>
  </si>
  <si>
    <t>Окремі індикатори інвестиційного попиту</t>
  </si>
  <si>
    <t>BEI, % (RHS)</t>
  </si>
  <si>
    <t>Gross fixed capital formation, % yoy</t>
  </si>
  <si>
    <t>Consolidated budget capital expenses⁺, % yoy</t>
  </si>
  <si>
    <t>First registered new commercial vehicles, % yoy</t>
  </si>
  <si>
    <t>Construction⁺, % yoy</t>
  </si>
  <si>
    <t>Selected indicators of investment demand</t>
  </si>
  <si>
    <t>Джерело: ДССУ, ДКСУ, НБУ, Укравтопром.</t>
  </si>
  <si>
    <t>Source: SSSU, Treasury, NBU, Ukravtoprom.</t>
  </si>
  <si>
    <t>Будівництво</t>
  </si>
  <si>
    <t>Construction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</si>
  <si>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</si>
  <si>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</si>
  <si>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</si>
  <si>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</si>
  <si>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</si>
  <si>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</si>
  <si>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</si>
  <si>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</si>
  <si>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</si>
  <si>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</si>
  <si>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</si>
  <si>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</si>
  <si>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</si>
  <si>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</si>
  <si>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</si>
  <si>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</si>
  <si>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</si>
  <si>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</si>
  <si>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</si>
  <si>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</si>
  <si>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07.21</t>
  </si>
  <si>
    <t>08.21</t>
  </si>
  <si>
    <t>Exports</t>
  </si>
  <si>
    <t>Експорт</t>
  </si>
  <si>
    <t>Імпорт</t>
  </si>
  <si>
    <t>Внесок чистого експорту в зміну ВВП, в.п.</t>
  </si>
  <si>
    <t>Експорт та імпорт, % р/р</t>
  </si>
  <si>
    <t>Imports</t>
  </si>
  <si>
    <t>Contribution of net exports to GDP change, pp</t>
  </si>
  <si>
    <t xml:space="preserve">Exports and imports, % yoy </t>
  </si>
  <si>
    <t>Розрив ВВП, % потенційного ВВП</t>
  </si>
  <si>
    <t>Розрив ВВП, % потенційного ВВП (попередній прогноз)</t>
  </si>
  <si>
    <t>GDP gap, % of potential GDP</t>
  </si>
  <si>
    <t>GDP gap, % of potential GDP (previous forecast)</t>
  </si>
  <si>
    <t>Output gap, % of potential GDP</t>
  </si>
  <si>
    <t>Source: NBU staff estimates</t>
  </si>
  <si>
    <t>Реальний ВВП</t>
  </si>
  <si>
    <t>Потенційний ВВП</t>
  </si>
  <si>
    <t>Реальний та потенційний ВВП, % р/р</t>
  </si>
  <si>
    <t>Real GDP</t>
  </si>
  <si>
    <t>Potential GDP</t>
  </si>
  <si>
    <t>Real and potential GDP, % yoy</t>
  </si>
  <si>
    <t>Реальний та потенційний ВВП, с.с., у постійних цінах 2016 року</t>
  </si>
  <si>
    <t>Real and potential GDP, sa, at 2016 constant prices</t>
  </si>
  <si>
    <t>с/с</t>
  </si>
  <si>
    <t>sa</t>
  </si>
  <si>
    <t>IІI.17</t>
  </si>
  <si>
    <t>IІI.18</t>
  </si>
  <si>
    <t>IІI.19</t>
  </si>
  <si>
    <t>IІI.21</t>
  </si>
  <si>
    <t>Вакансії</t>
  </si>
  <si>
    <t>Резюме</t>
  </si>
  <si>
    <t>Vacancies</t>
  </si>
  <si>
    <t>Resumes</t>
  </si>
  <si>
    <t>02.17</t>
  </si>
  <si>
    <t>03.17</t>
  </si>
  <si>
    <t>04.17</t>
  </si>
  <si>
    <t>05.17</t>
  </si>
  <si>
    <t>06.17</t>
  </si>
  <si>
    <t>08.17</t>
  </si>
  <si>
    <t>09.17</t>
  </si>
  <si>
    <t>10.17</t>
  </si>
  <si>
    <t>11.17</t>
  </si>
  <si>
    <t>12.17</t>
  </si>
  <si>
    <t>02.18</t>
  </si>
  <si>
    <t>03.18</t>
  </si>
  <si>
    <t>Джерело: work.ua, розрахунки НБУ.</t>
  </si>
  <si>
    <t>04.18</t>
  </si>
  <si>
    <t>Sorce: work.ua, NBU staff estimates.</t>
  </si>
  <si>
    <t>05.18</t>
  </si>
  <si>
    <t>06.18</t>
  </si>
  <si>
    <t>08.18</t>
  </si>
  <si>
    <t>09.18</t>
  </si>
  <si>
    <t>10.18</t>
  </si>
  <si>
    <t>11.18</t>
  </si>
  <si>
    <t>12.18</t>
  </si>
  <si>
    <t>02.19</t>
  </si>
  <si>
    <t>03.19</t>
  </si>
  <si>
    <t>04.19</t>
  </si>
  <si>
    <t>05.19</t>
  </si>
  <si>
    <t>06.19</t>
  </si>
  <si>
    <t>Ціни на сирі продукти</t>
  </si>
  <si>
    <t>Адміністративно регульвані ціни</t>
  </si>
  <si>
    <t>Ціни на паливо</t>
  </si>
  <si>
    <t>Оплата праці в Україні</t>
  </si>
  <si>
    <t>Оплата праці з-за кордону</t>
  </si>
  <si>
    <t>Прибуток та зміш. дохід</t>
  </si>
  <si>
    <t>Доходи від власності</t>
  </si>
  <si>
    <t>Cоц. допомоги</t>
  </si>
  <si>
    <t>Інші поточні трансф.</t>
  </si>
  <si>
    <t>Соц. трансф. в натурі</t>
  </si>
  <si>
    <t>Номінальні доходи, % р/р</t>
  </si>
  <si>
    <t>Внески в річну зміну номінальних доходів населення, в.п.</t>
  </si>
  <si>
    <t>Wages in Ukraine</t>
  </si>
  <si>
    <t>Wages from abroad</t>
  </si>
  <si>
    <t>Operating surplus 
and mixed income</t>
  </si>
  <si>
    <t>Property income</t>
  </si>
  <si>
    <t>Social benefits</t>
  </si>
  <si>
    <t>Other current transfers</t>
  </si>
  <si>
    <t>Social transfers in kind</t>
  </si>
  <si>
    <t>Nominal income, yoy</t>
  </si>
  <si>
    <t>Contributions to Annual Change in Nominal Household Income, pp</t>
  </si>
  <si>
    <t>Бюджетний сектор</t>
  </si>
  <si>
    <t>Приватний сектор</t>
  </si>
  <si>
    <t>Зарплата у бюджетному та приватному секторах, % р/р</t>
  </si>
  <si>
    <t>Private sector</t>
  </si>
  <si>
    <t>Wages in public and private sectors, % yoy</t>
  </si>
  <si>
    <t>Реальна заробітна плата</t>
  </si>
  <si>
    <t>Реальна заробітна плата (попередній прогноз)</t>
  </si>
  <si>
    <t>Рівень безробіття за методологією МОП, с/с (п.ш.)</t>
  </si>
  <si>
    <t>Рівень безробіття, с/с (попередній прогноз, п.ш.)</t>
  </si>
  <si>
    <t>Реальна заробітна плата, % р/р, та рівень безробіття за методологією МОП, %</t>
  </si>
  <si>
    <t>Real wages</t>
  </si>
  <si>
    <t>Real wages (previous forecast)</t>
  </si>
  <si>
    <t>ILO unemployment, sa (RHS)</t>
  </si>
  <si>
    <t>ILO unemployment, sa (previous forecast, rhs)</t>
  </si>
  <si>
    <t xml:space="preserve">Real wages, % yoy and ILO Unemployment sa, %  </t>
  </si>
  <si>
    <t>2.5.10</t>
  </si>
  <si>
    <t xml:space="preserve">UAwCPI та споживча інфляція в окремих країнах – ОТП України на кінець періоду, % р/р   </t>
  </si>
  <si>
    <t xml:space="preserve">UAwCPI and consumer inflation of selected Ukraine’s MTP countries (eop), % yoy </t>
  </si>
  <si>
    <t>Ключові процентні ставки в окремих країнах ЕМ, %</t>
  </si>
  <si>
    <t>Key policy rates in selected EM countries, %</t>
  </si>
  <si>
    <t>Валові міжнародні резерви</t>
  </si>
  <si>
    <t>Gross international reserves</t>
  </si>
  <si>
    <t>Дохідність гривневих ОВДП на первинному ринку, середньозважена за місяць, % річних</t>
  </si>
  <si>
    <t>The primary market yields on hryvnia domestic government debt securities, monthly weighted average, % per annum</t>
  </si>
  <si>
    <t>РЕОК, 12.2010 = 1</t>
  </si>
  <si>
    <t>НЕОК, 12.2010 = 1</t>
  </si>
  <si>
    <t>REER, 12.2010 = 1</t>
  </si>
  <si>
    <t>Previous forecast REER</t>
  </si>
  <si>
    <t>NEER, 12.2010 = 1</t>
  </si>
  <si>
    <t>UAH per USD, average, reverse order (RHS)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</si>
  <si>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</si>
  <si>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</si>
  <si>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</si>
  <si>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</si>
  <si>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</si>
  <si>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</si>
  <si>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</si>
  <si>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</si>
  <si>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</si>
  <si>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</si>
  <si>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</si>
  <si>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</si>
  <si>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</si>
  <si>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</si>
  <si>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</si>
  <si>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</si>
  <si>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</si>
  <si>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</si>
  <si>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</si>
  <si>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</si>
  <si>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</si>
  <si>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</si>
  <si>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</si>
  <si>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С/г</t>
  </si>
  <si>
    <t>Agriculture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</si>
  <si>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</si>
  <si>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</si>
  <si>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</si>
  <si>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</si>
  <si>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</si>
  <si>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</si>
  <si>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</si>
  <si>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</si>
  <si>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</si>
  <si>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Food industry</t>
  </si>
  <si>
    <t>IV.21*</t>
  </si>
  <si>
    <t>Сальдо зведеного бюджету, % ВВП</t>
  </si>
  <si>
    <t xml:space="preserve">Облікова ставка НБУ, середня, % </t>
  </si>
  <si>
    <t>Key policy rate, average, %</t>
  </si>
  <si>
    <t>confidence intervals</t>
  </si>
  <si>
    <t>Чистий продаж клієнтами банків безготівкової* та готівкової іноземної валюти, млн дол.</t>
  </si>
  <si>
    <t>I.24</t>
  </si>
  <si>
    <t>II.24</t>
  </si>
  <si>
    <t>III.24</t>
  </si>
  <si>
    <t>IV.24</t>
  </si>
  <si>
    <t>Тренд</t>
  </si>
  <si>
    <t>Умови торгівлі</t>
  </si>
  <si>
    <t>Trend</t>
  </si>
  <si>
    <t>Terms of trade</t>
  </si>
  <si>
    <t>Імпорт товарів</t>
  </si>
  <si>
    <t>Merchandise imports</t>
  </si>
  <si>
    <t>Інвестиційний імпорт</t>
  </si>
  <si>
    <t>Товари проміжного споживання</t>
  </si>
  <si>
    <t>Споживчий імпорт</t>
  </si>
  <si>
    <t>Capital goods</t>
  </si>
  <si>
    <t>Intermediate consunprion goods</t>
  </si>
  <si>
    <t>Consumer goods</t>
  </si>
  <si>
    <t>Вставка. СВАМ – загроза для України чи шанс модернізації економіки?</t>
  </si>
  <si>
    <t>Box. CBAM – a threat to Ukraine or a chance to modernize the economy?</t>
  </si>
  <si>
    <t>Алюміній</t>
  </si>
  <si>
    <t>Цемент</t>
  </si>
  <si>
    <t>Добрива</t>
  </si>
  <si>
    <t>Електро-
енергія</t>
  </si>
  <si>
    <t>Чорні метали та вироби з них</t>
  </si>
  <si>
    <t>Aluminium</t>
  </si>
  <si>
    <t>Cement</t>
  </si>
  <si>
    <t>Electricity</t>
  </si>
  <si>
    <t>Iron and steel</t>
  </si>
  <si>
    <t>Експорт до ЄС товарів, на які поширюватиметься СВАМ, млрд дол.</t>
  </si>
  <si>
    <t>Exports to the EU of goods covered by the CBAM, USD bn</t>
  </si>
  <si>
    <t>Estimated CBAM payments for Ukrainian exports in 2026, USD mln*</t>
  </si>
  <si>
    <t>Оцінка платежів за CBAM для експорту з України у 2026 році, млн дол.*</t>
  </si>
  <si>
    <t>Сектор</t>
  </si>
  <si>
    <t>Електроенергія, Мвт*год</t>
  </si>
  <si>
    <t>Sector</t>
  </si>
  <si>
    <t>Electricity, MWh</t>
  </si>
  <si>
    <t>Експорт до ЄС, млн т</t>
  </si>
  <si>
    <t>Exports to the EU, m t</t>
  </si>
  <si>
    <t>Викиди (min-max), т C02/т</t>
  </si>
  <si>
    <t>Emissions (min-max), t C02/t</t>
  </si>
  <si>
    <t>Платежі (min)</t>
  </si>
  <si>
    <t>Платежі (max)</t>
  </si>
  <si>
    <t>Payments (max)</t>
  </si>
  <si>
    <t>Payments (min)</t>
  </si>
  <si>
    <r>
      <t>Ціна EU ETS – 78.8 дол./т СО</t>
    </r>
    <r>
      <rPr>
        <vertAlign val="subscript"/>
        <sz val="7"/>
        <color theme="0"/>
        <rFont val="Arial"/>
        <family val="2"/>
        <charset val="204"/>
      </rPr>
      <t>2</t>
    </r>
  </si>
  <si>
    <r>
      <t>Ціна EU ETS – 95.2 дол./т СО</t>
    </r>
    <r>
      <rPr>
        <vertAlign val="subscript"/>
        <sz val="7"/>
        <color theme="0"/>
        <rFont val="Arial"/>
        <family val="2"/>
        <charset val="204"/>
      </rPr>
      <t>2</t>
    </r>
  </si>
  <si>
    <r>
      <t>EU ETS price – 78.8 USD/t СО</t>
    </r>
    <r>
      <rPr>
        <vertAlign val="subscript"/>
        <sz val="7"/>
        <color theme="0"/>
        <rFont val="Arial"/>
        <family val="2"/>
        <charset val="204"/>
      </rPr>
      <t>2</t>
    </r>
  </si>
  <si>
    <r>
      <t>EU ETS price – 95.2 USD/t СО</t>
    </r>
    <r>
      <rPr>
        <vertAlign val="subscript"/>
        <sz val="7"/>
        <color theme="0"/>
        <rFont val="Arial"/>
        <family val="2"/>
        <charset val="204"/>
      </rPr>
      <t>2</t>
    </r>
  </si>
  <si>
    <t>1.8-2.3</t>
  </si>
  <si>
    <t>4.0-11.5</t>
  </si>
  <si>
    <t>1.41-2.0</t>
  </si>
  <si>
    <t>1.0-1.1</t>
  </si>
  <si>
    <t>0.5-0.9</t>
  </si>
  <si>
    <t>–</t>
  </si>
  <si>
    <t>158.6
(793.1)</t>
  </si>
  <si>
    <t>191.6
(958.2)</t>
  </si>
  <si>
    <t>250.4
(1 252.2)</t>
  </si>
  <si>
    <t>207.3
(1 036.5)</t>
  </si>
  <si>
    <t>0.9
(4.6)</t>
  </si>
  <si>
    <t>2.6
(13.2)</t>
  </si>
  <si>
    <t>1.1
(5.5)</t>
  </si>
  <si>
    <t>3.2
(15.9)</t>
  </si>
  <si>
    <t>4.1
(20.6)</t>
  </si>
  <si>
    <t>5.9
(29.3)</t>
  </si>
  <si>
    <t>5.0
(24.9)</t>
  </si>
  <si>
    <t>7.1
(35.4)</t>
  </si>
  <si>
    <t>4.0
(20.2)</t>
  </si>
  <si>
    <t>6.7
(33.3)</t>
  </si>
  <si>
    <t>4.9
(24.4)</t>
  </si>
  <si>
    <t>8.0
(40.2)</t>
  </si>
  <si>
    <t>592.3
(1 263.1)</t>
  </si>
  <si>
    <t>689.5
(1 579.3)</t>
  </si>
  <si>
    <t>715.5
(1 526.0)</t>
  </si>
  <si>
    <t>833.0
(1 907.9)</t>
  </si>
  <si>
    <t>* На прогнозному горизонті використано обмінний курс євро/долар у середньому за IV квартал 2021 року.</t>
  </si>
  <si>
    <t>Джерело: GMK Center,  Ukraine’s Greenhouse Inventory 1990-2019, прогнози міжнародних організацій, розрахунки НБУ.</t>
  </si>
  <si>
    <t>Source: GMK Center,  Ukraine’s Greenhouse Inventory 1990-2019, forecasts of international organizations, NBU staff calculations.</t>
  </si>
  <si>
    <t>ПІІ</t>
  </si>
  <si>
    <t>Позики</t>
  </si>
  <si>
    <t>Портфельні інв-ції</t>
  </si>
  <si>
    <t>Торгові кредити</t>
  </si>
  <si>
    <t>Готівка поза банками</t>
  </si>
  <si>
    <t>Інші чисті запозичення</t>
  </si>
  <si>
    <t>FDI</t>
  </si>
  <si>
    <t>Portfolio investment</t>
  </si>
  <si>
    <t>Loans</t>
  </si>
  <si>
    <t>Trade credits</t>
  </si>
  <si>
    <t>Cash outside banks</t>
  </si>
  <si>
    <t>Усього чистий приплив</t>
  </si>
  <si>
    <t>Net inflows</t>
  </si>
  <si>
    <t>Чисті потоки портфельних інвестицій від нерезидентів до країн ЕМ, млрд дол.</t>
  </si>
  <si>
    <t>Джерело: IIF.</t>
  </si>
  <si>
    <t>Source: IIF.</t>
  </si>
  <si>
    <t xml:space="preserve">World crude oil  prices (USD/bbl) and Netherlands TTF natural gas prices  (USD/kcm) </t>
  </si>
  <si>
    <t>Світові ціни на нафту марки Brent (дол./бар.) та ціни на природний газ на нідерландському ринку, TTF (дол./тис.м³)</t>
  </si>
  <si>
    <t>Ціна на викиди вуглецю на ETS (євро/т) та ціна на природний газ на нідерландському ринку, TTF (дол./тис. м³)</t>
  </si>
  <si>
    <t>Джерело: Investing.</t>
  </si>
  <si>
    <t>Source: Investing.</t>
  </si>
  <si>
    <t xml:space="preserve">Структура валового споживання енергії у світі </t>
  </si>
  <si>
    <t>Джерело: World bioenergy association.</t>
  </si>
  <si>
    <t>Source: World bioenergy association.</t>
  </si>
  <si>
    <t>Gross final energy consumption</t>
  </si>
  <si>
    <t>Нафта</t>
  </si>
  <si>
    <t>Газ</t>
  </si>
  <si>
    <t>Атомна</t>
  </si>
  <si>
    <t>Відновлювальна</t>
  </si>
  <si>
    <t>Oil</t>
  </si>
  <si>
    <t>Gas</t>
  </si>
  <si>
    <t>Nuclear</t>
  </si>
  <si>
    <t>Renewables</t>
  </si>
  <si>
    <t>Річна зміна імпорту за КШЕК, %</t>
  </si>
  <si>
    <t>Imports by BEC, % yoy</t>
  </si>
  <si>
    <t>12.21</t>
  </si>
  <si>
    <t>Фактори, які найбільше впливають на ціни продукції підприємств, %</t>
  </si>
  <si>
    <t>Factors that have the highest impact on business production prices, %</t>
  </si>
  <si>
    <t xml:space="preserve">Обмінний курс  </t>
  </si>
  <si>
    <t>Вартість енергоносіїв</t>
  </si>
  <si>
    <t>Вартість сировини</t>
  </si>
  <si>
    <t>Вартість трудових ресурсів</t>
  </si>
  <si>
    <t>Ціни на світових ринках</t>
  </si>
  <si>
    <t>Попит на вашу продукцію</t>
  </si>
  <si>
    <t>Exchange rate</t>
  </si>
  <si>
    <t>Energy cost</t>
  </si>
  <si>
    <t>Commodities cost</t>
  </si>
  <si>
    <t>Labor cost</t>
  </si>
  <si>
    <t>Global prices</t>
  </si>
  <si>
    <t>Demand on your products</t>
  </si>
  <si>
    <t xml:space="preserve">Source: NBU. </t>
  </si>
  <si>
    <t>01.22</t>
  </si>
  <si>
    <t>2.1.13</t>
  </si>
  <si>
    <t>2.1.14</t>
  </si>
  <si>
    <t>Внески у річну зміну ІЦВ, в.п.</t>
  </si>
  <si>
    <t xml:space="preserve">Вставка. Оцінка досягнення цілі з інфляції  </t>
  </si>
  <si>
    <t>Траєкторія інфляції згідно з прогнозом НБУ за січень 2021 року та фактична динаміка споживчої інфляції, % р/р</t>
  </si>
  <si>
    <t>Прогноз (січень 2021)</t>
  </si>
  <si>
    <t>Фактичне значення</t>
  </si>
  <si>
    <t>Forecast (January 2021)</t>
  </si>
  <si>
    <t>Actual</t>
  </si>
  <si>
    <t>Сприятливі ціни на експортовані сировинні товари</t>
  </si>
  <si>
    <t xml:space="preserve">Зарплати і споживчий попит </t>
  </si>
  <si>
    <t xml:space="preserve">Адміністративні рішення </t>
  </si>
  <si>
    <t>Імпортована інфляція</t>
  </si>
  <si>
    <t xml:space="preserve">Пропозиція на продовольчому ринку </t>
  </si>
  <si>
    <t>Wages and consumer demand</t>
  </si>
  <si>
    <t>Administrative decisions</t>
  </si>
  <si>
    <t>Imported inflation</t>
  </si>
  <si>
    <t>Food supply</t>
  </si>
  <si>
    <t>Energy</t>
  </si>
  <si>
    <t>Декомпозиція відхилення інфляції від цілі в грудні 2021 року, в. п.</t>
  </si>
  <si>
    <t>Decomposition of inflation deviations from the target in December 2021, pp</t>
  </si>
  <si>
    <t>Показник</t>
  </si>
  <si>
    <t>Variable</t>
  </si>
  <si>
    <t xml:space="preserve">Forecast </t>
  </si>
  <si>
    <r>
      <t xml:space="preserve">Ціна імпортованого природного газу, дол./1000 м3 </t>
    </r>
    <r>
      <rPr>
        <vertAlign val="superscript"/>
        <sz val="7.5"/>
        <color rgb="FF000000"/>
        <rFont val="Arial"/>
        <family val="2"/>
      </rPr>
      <t>1</t>
    </r>
  </si>
  <si>
    <t>Price of imported natural gas, USD / kcm (annual average)</t>
  </si>
  <si>
    <t>Урожай зернових, млн т</t>
  </si>
  <si>
    <t>Cereal harvest, m t</t>
  </si>
  <si>
    <t>Real wages, % yoy</t>
  </si>
  <si>
    <r>
      <t>НЕОК гривні, % р/р ("+" зміцнення, "-" девальвація)</t>
    </r>
    <r>
      <rPr>
        <vertAlign val="superscript"/>
        <sz val="7.5"/>
        <color rgb="FF000000"/>
        <rFont val="Arial"/>
        <family val="2"/>
      </rPr>
      <t>1</t>
    </r>
  </si>
  <si>
    <t>Hryvnia NEER (annual average),% yoy</t>
  </si>
  <si>
    <t>Changes in natural gas tariffs for  households,% yoy</t>
  </si>
  <si>
    <t>Фактичне значення (оцінка)</t>
  </si>
  <si>
    <t>Actual (Estimation)</t>
  </si>
  <si>
    <t>Ціни на нафту Brent, дол./бар.</t>
  </si>
  <si>
    <t>Зміна цін на газ для населення, % р/р</t>
  </si>
  <si>
    <t>Зростання реальної заробітної плати, % р/р</t>
  </si>
  <si>
    <t>Середньозважена експортна ціна металів, дол./т</t>
  </si>
  <si>
    <t>Середньозважена експортна ціна зернових, дол./т</t>
  </si>
  <si>
    <t>Експортна ціна соняшникової олії, дол/т</t>
  </si>
  <si>
    <t>Deviations from selected assumptions made in the NBU forecast (January 2021)</t>
  </si>
  <si>
    <t>Реалізація окремих припущень на 2021 рік, закладених у прогноз НБУ (січень 2021 року)</t>
  </si>
  <si>
    <t>Sunflower oil export prices, USD/t</t>
  </si>
  <si>
    <t xml:space="preserve"> Weighted average cereal export prices, USD/t</t>
  </si>
  <si>
    <t xml:space="preserve"> Weighted average metal export prices, USD/t</t>
  </si>
  <si>
    <t>B.1.T.1</t>
  </si>
  <si>
    <t>Кредити НФК</t>
  </si>
  <si>
    <t>Кредити ДГ</t>
  </si>
  <si>
    <t>Loans to nonfinancial corporations</t>
  </si>
  <si>
    <t>Loans to households</t>
  </si>
  <si>
    <t>Deposits of nonfinancial corporations</t>
  </si>
  <si>
    <t>Депозити та кредити в національній валюті, 12.2018 = 100</t>
  </si>
  <si>
    <t>Hryvnia deposits and loans, 12.2018 = 100</t>
  </si>
  <si>
    <t>Коррахунки, млрд грн</t>
  </si>
  <si>
    <t>Коррахунки + ДС, млрд грн</t>
  </si>
  <si>
    <t>Ліквідність банківської системи, середньоденна за місяць</t>
  </si>
  <si>
    <t>Зростання депозитів домогосподарств у національній валюті, % р/р*</t>
  </si>
  <si>
    <t>На вимогу (білим питома вага)</t>
  </si>
  <si>
    <t>Строкові</t>
  </si>
  <si>
    <t>Liquidity of the banking system, monthly average</t>
  </si>
  <si>
    <t>Correspondent accounts, UAH bn</t>
  </si>
  <si>
    <t>Correspondent accounts + DС, UAH bn</t>
  </si>
  <si>
    <t>Term</t>
  </si>
  <si>
    <t>* November to November of the corresponding year.</t>
  </si>
  <si>
    <t>Безробіття</t>
  </si>
  <si>
    <t>Участь у роб. силі (п.ш.)</t>
  </si>
  <si>
    <t>с/с (п.ш.)</t>
  </si>
  <si>
    <t>Зайнятість (п.ш.)</t>
  </si>
  <si>
    <t>Рівень безробіття*, зайнятості**, участі в робочій силі**, % (пунктир – с/с)</t>
  </si>
  <si>
    <t>Unemployment</t>
  </si>
  <si>
    <t>Labor force participation (RHS)</t>
  </si>
  <si>
    <t>sa (RHS)</t>
  </si>
  <si>
    <t>Employment (RHS)</t>
  </si>
  <si>
    <t>ILO unemployment*, employment** and labor force participation** rate (dotted lines for sa), %</t>
  </si>
  <si>
    <t>* У % до робочої сили віком 15–70 років.</t>
  </si>
  <si>
    <t>** У % до всього населення віком 15–70 років.</t>
  </si>
  <si>
    <t>* As a % of population aged 15–70 in the labor force.</t>
  </si>
  <si>
    <t>** As a % of total population aged 15–70.</t>
  </si>
  <si>
    <t>Нові вакансії та резюме на work.ua, тис. (пунктир – с/с)</t>
  </si>
  <si>
    <t>New vacancies and resumes from work.ua, thousands (dotted lines for sa)</t>
  </si>
  <si>
    <t>11.21</t>
  </si>
  <si>
    <t>Рівень безробіття за МОП, % с/с</t>
  </si>
  <si>
    <t>Співвідношення вакансій (work.ua) до робочої сили, %, с/с</t>
  </si>
  <si>
    <t xml:space="preserve">Крива Беверіджа </t>
  </si>
  <si>
    <t>ILO Unemployment, sa, %</t>
  </si>
  <si>
    <t>Джерело: ДССУ, work.ua, розрахунки НБУ.</t>
  </si>
  <si>
    <t>Source: SSSU, work.ua, NBU staff estimates.</t>
  </si>
  <si>
    <t>Разом</t>
  </si>
  <si>
    <t>ІТ</t>
  </si>
  <si>
    <t>Робочі спеціальності</t>
  </si>
  <si>
    <t>Юристи</t>
  </si>
  <si>
    <t>Топменеджмент</t>
  </si>
  <si>
    <t xml:space="preserve">Навантаження на одну вакансію* за окремими професіями, од. </t>
  </si>
  <si>
    <t>All professions</t>
  </si>
  <si>
    <t>IT</t>
  </si>
  <si>
    <t>Working professions</t>
  </si>
  <si>
    <t>Lawyers</t>
  </si>
  <si>
    <t>Top management</t>
  </si>
  <si>
    <t xml:space="preserve">Pressure per vacancy *, units </t>
  </si>
  <si>
    <t>Source: work.ua, NBU staff estimates.</t>
  </si>
  <si>
    <t>*Співвідношення резюме та вакансій за окремими професіями</t>
  </si>
  <si>
    <t>** Разом із помилками та упущеннями.</t>
  </si>
  <si>
    <t>** Including net errors and omissions.</t>
  </si>
  <si>
    <t>* Попередні дані за IV квартал 2021 року.</t>
  </si>
  <si>
    <t>* Preliminary data for Q4 2021.</t>
  </si>
  <si>
    <t>Приватний сектор**</t>
  </si>
  <si>
    <t>Private sector**</t>
  </si>
  <si>
    <t>Фінансовий рахунок*: чисті зовнішні зобов'язання, млрд дол.</t>
  </si>
  <si>
    <t>Financial account*: net external liabilities, USD bn</t>
  </si>
  <si>
    <t>Ціни реалізації продукції с/г</t>
  </si>
  <si>
    <t>Consumer prices for foods</t>
  </si>
  <si>
    <t>Sales prices in agriculture</t>
  </si>
  <si>
    <t>ІЦВ, % р/р</t>
  </si>
  <si>
    <t>PPI, % yoy</t>
  </si>
  <si>
    <t>Mining and quarrying</t>
  </si>
  <si>
    <t>Chemical industry</t>
  </si>
  <si>
    <t>Coke and petr. production</t>
  </si>
  <si>
    <t>Добувна промисловість</t>
  </si>
  <si>
    <t>Хімічна промисловість</t>
  </si>
  <si>
    <t>Вир-во коксу/нафтопрод.</t>
  </si>
  <si>
    <t>Металургія</t>
  </si>
  <si>
    <t>* Дані за IV квартал 2021 року – за оцінками НБУ.</t>
  </si>
  <si>
    <t>** Для IV кварталу 2021 року дані за два місяці.</t>
  </si>
  <si>
    <t>* Data for Q4 2021 represent the NBU staff estimates.</t>
  </si>
  <si>
    <t>** Data for Q4 2021 cover two months.</t>
  </si>
  <si>
    <t>Продукція с/г підприємств**</t>
  </si>
  <si>
    <t xml:space="preserve">Енергоносії </t>
  </si>
  <si>
    <t>Абсолютна річна зміна цін та обсягів експорту*, млрд дол.</t>
  </si>
  <si>
    <t>Absolute annual change in prices and volumes of merchandise exports*, USD bn</t>
  </si>
  <si>
    <t>Внески в річну зміну експорту товарів*, в.п.</t>
  </si>
  <si>
    <t>Contributions to annual change in merchandise exports*, pp</t>
  </si>
  <si>
    <t>Внески в річну зміну імпорту товарів*, в.п.</t>
  </si>
  <si>
    <t>Contributions to annual change in merchandise imports*, pp</t>
  </si>
  <si>
    <t xml:space="preserve">2018: 3.6 млрд дол. або 35.4% експорту вказаних товарів до ЄС;
2019: 3.2 млрд дол. або 34.9%;
2020: 2.7 млрд дол. або 31.9%
</t>
  </si>
  <si>
    <t xml:space="preserve">У дужках наведено кумулятивне значення платежів за СВАМ у 2035 році, коли він застосовуватиметься до всього обсягу імпорту. </t>
  </si>
  <si>
    <t>In parentheses is the cumulative value of CBAM payments in 2035, when it will be applied to the entire volume of imports.</t>
  </si>
  <si>
    <t>Прогноз (ІЗ Жовтень 2021)</t>
  </si>
  <si>
    <t>Споживання</t>
  </si>
  <si>
    <t>Consumption</t>
  </si>
  <si>
    <t>* Вкл. тимчасове розміщування й організацію харчування; інформацію та телекомунікації; операції з нерухомим майном; професійну, наукову та технічну діяльність; діяльність у сфері адміністративного та допоміжного обслуговування; мистецтво, спорт, розваги та відпочинок; надання інших видів послуг.</t>
  </si>
  <si>
    <t>** Вкл. держуправління та оборону, обов'язкове соцстрахування; освіту; охорону здоров'я.</t>
  </si>
  <si>
    <t>Площа зібрана</t>
  </si>
  <si>
    <t>Обсяг зібраного урожаю</t>
  </si>
  <si>
    <t>Урожай, зібрані площі та врожайність окремих культур у 2021 році, % р/р</t>
  </si>
  <si>
    <t>Harvested area</t>
  </si>
  <si>
    <t>Crop</t>
  </si>
  <si>
    <t>Буряк цукровий</t>
  </si>
  <si>
    <t>Rapeseed</t>
  </si>
  <si>
    <t>Ріпак</t>
  </si>
  <si>
    <t>Soy</t>
  </si>
  <si>
    <t>Соя</t>
  </si>
  <si>
    <t>Barley</t>
  </si>
  <si>
    <t>Ячмінь</t>
  </si>
  <si>
    <t>Wheat</t>
  </si>
  <si>
    <t>Пшениця</t>
  </si>
  <si>
    <t>Джерело: ДССУ, МінАПК, розрахунки НБУ.</t>
  </si>
  <si>
    <t>Source: SSSU, Ministry of Agriculture, NBU staff estimates.</t>
  </si>
  <si>
    <t>Food processing</t>
  </si>
  <si>
    <t>Завантаженість потужностей за даними опитувань ДССУ, ступінь зносу матеріальних активів та капітальні інвестиції, % </t>
  </si>
  <si>
    <t>Завантаженість потужностей</t>
  </si>
  <si>
    <t>НР фільтр</t>
  </si>
  <si>
    <t>Ступінь зносу МА</t>
  </si>
  <si>
    <t>Інвестиції, c/c, IV.2014 = 100 (п.ш.)</t>
  </si>
  <si>
    <t>Capacity utilization</t>
  </si>
  <si>
    <t>HP filter</t>
  </si>
  <si>
    <t>Degree of depreciation of tangible assets</t>
  </si>
  <si>
    <t>Investments, sa, Q4 2014 = 100 (RHS)</t>
  </si>
  <si>
    <t>ВНОК в Україні</t>
  </si>
  <si>
    <t>Частка ВНОК до ВВП у % в Україні, п.ш.</t>
  </si>
  <si>
    <t>ВНОК у середньому по регіону</t>
  </si>
  <si>
    <t>Окремі показники інвестиційної діяльності в Україні та регіоні, % р/р </t>
  </si>
  <si>
    <t>Regional average</t>
  </si>
  <si>
    <t>Indicators of investment activity in Ukraine and the region,% yoy</t>
  </si>
  <si>
    <t>2021*</t>
  </si>
  <si>
    <t>Джерело: ДССУ, МВФ, розрахунки НБУ.</t>
  </si>
  <si>
    <t>Source: SSSU, IMF, NBU staff estimates.</t>
  </si>
  <si>
    <t>* Дані для регіону – за три квартали 2021 року, для України – оцінки НБУ.</t>
  </si>
  <si>
    <t>* Regional data – for three quarters of 2021, for Ukraine – NBU staff estimates.</t>
  </si>
  <si>
    <t>Д-сть у сфері адмін. та доп. обслуг.</t>
  </si>
  <si>
    <t>Тимч. розміщув. і харчування</t>
  </si>
  <si>
    <t>Мистецтво, спорт, розваги та відпочинок</t>
  </si>
  <si>
    <t>Надходження податків і зборів за видами діяльності*, % р/р</t>
  </si>
  <si>
    <t>Human health</t>
  </si>
  <si>
    <t>Arts, entertainment and recreation</t>
  </si>
  <si>
    <t>IV.21**</t>
  </si>
  <si>
    <t>Джерело: ДПСУ, розрахунки НБУ.</t>
  </si>
  <si>
    <t>* Дефльовані на відповідні індекси споживчих цін.</t>
  </si>
  <si>
    <t>** За два місяці кварталу.</t>
  </si>
  <si>
    <t>* Deflated to the corresponding consumer price indices.</t>
  </si>
  <si>
    <t>** For two months of the quarter.</t>
  </si>
  <si>
    <t>⁺ Жовтень-листопад 2021 року.</t>
  </si>
  <si>
    <t>⁺ October-November 2021.</t>
  </si>
  <si>
    <t>Прибутки</t>
  </si>
  <si>
    <t>Збитки</t>
  </si>
  <si>
    <t>Прибутки та збитки великих та середніх підприємств, за період, % р/р</t>
  </si>
  <si>
    <t>Profits</t>
  </si>
  <si>
    <t>Losses</t>
  </si>
  <si>
    <t>2.2.15</t>
  </si>
  <si>
    <t>Energy products</t>
  </si>
  <si>
    <t>Fertilizers</t>
  </si>
  <si>
    <t>2018: USD 3.6 bn or 35.4% of specified goods exports to the EU;
2019: USD 3.2 bn or 34.9%;
2020: USD 2.7 bn or 31.9%</t>
  </si>
  <si>
    <t>* The average EUR/USD exchange rate for Q4 2021 was used for the forecast horizon.</t>
  </si>
  <si>
    <t>Ratio of DC to required reserves, % (RHS)</t>
  </si>
  <si>
    <t xml:space="preserve">Торговельний баланс*, млрд дол. </t>
  </si>
  <si>
    <t>Trade balance*, USD bn</t>
  </si>
  <si>
    <t>* Preliminary data for 2021.</t>
  </si>
  <si>
    <t>* Попередні дані за 2021 рік.</t>
  </si>
  <si>
    <t>Сальдо рахунку поточних операцій*, млрд дол.</t>
  </si>
  <si>
    <t>Current account balance*, USD bn</t>
  </si>
  <si>
    <t>Приватний сектор*: чисті зовнішні зобов'язання, млрд дол.**</t>
  </si>
  <si>
    <t>Private sector*: net external liabilities, USD bn**</t>
  </si>
  <si>
    <t>B.3.1</t>
  </si>
  <si>
    <t>B.3</t>
  </si>
  <si>
    <t>B.3.T.1</t>
  </si>
  <si>
    <t>** Попередні дані за IV квартал 2021 року.</t>
  </si>
  <si>
    <t>** Preliminary data for Q4 2021.</t>
  </si>
  <si>
    <t>І.2018 = 100</t>
  </si>
  <si>
    <t>UAH/USD (п.ш.)</t>
  </si>
  <si>
    <t>Індекс умов торгівлі (I.18 = 100) та обмінний курс</t>
  </si>
  <si>
    <t>UAH/USD (RHS)</t>
  </si>
  <si>
    <t xml:space="preserve"> Terms of trade index (I.18 = 100) and exchange rate</t>
  </si>
  <si>
    <t>2004Q2</t>
  </si>
  <si>
    <t>2004Q3</t>
  </si>
  <si>
    <t>2004Q4</t>
  </si>
  <si>
    <t>2005Q2</t>
  </si>
  <si>
    <t>2005Q3</t>
  </si>
  <si>
    <t>2005Q4</t>
  </si>
  <si>
    <t>2006Q2</t>
  </si>
  <si>
    <t>2006Q3</t>
  </si>
  <si>
    <t>2006Q4</t>
  </si>
  <si>
    <t>2007Q2</t>
  </si>
  <si>
    <t>2007Q3</t>
  </si>
  <si>
    <t>2007Q4</t>
  </si>
  <si>
    <t>2008Q2</t>
  </si>
  <si>
    <t>2008Q3</t>
  </si>
  <si>
    <t>2008Q4</t>
  </si>
  <si>
    <t>2009Q2</t>
  </si>
  <si>
    <t>2009Q3</t>
  </si>
  <si>
    <t>2009Q4</t>
  </si>
  <si>
    <t>2010Q2</t>
  </si>
  <si>
    <t>2010Q3</t>
  </si>
  <si>
    <t>2010Q4</t>
  </si>
  <si>
    <t>2011Q2</t>
  </si>
  <si>
    <t>2011Q3</t>
  </si>
  <si>
    <t>2011Q4</t>
  </si>
  <si>
    <t>2012Q2</t>
  </si>
  <si>
    <t>2012Q3</t>
  </si>
  <si>
    <t>2012Q4</t>
  </si>
  <si>
    <t>2013Q2</t>
  </si>
  <si>
    <t>2013Q3</t>
  </si>
  <si>
    <t>2013Q4</t>
  </si>
  <si>
    <t>2014Q2</t>
  </si>
  <si>
    <t>2014Q3</t>
  </si>
  <si>
    <t>2014Q4</t>
  </si>
  <si>
    <t>2015Q2</t>
  </si>
  <si>
    <t>2015Q3</t>
  </si>
  <si>
    <t>2015Q4</t>
  </si>
  <si>
    <t>2016Q2</t>
  </si>
  <si>
    <t>2016Q3</t>
  </si>
  <si>
    <t>2016Q4</t>
  </si>
  <si>
    <t>2017Q2</t>
  </si>
  <si>
    <t>2017Q3</t>
  </si>
  <si>
    <t>2017Q4</t>
  </si>
  <si>
    <t>2018Q2</t>
  </si>
  <si>
    <t>2018Q3</t>
  </si>
  <si>
    <t>2018Q4</t>
  </si>
  <si>
    <t>2019Q2</t>
  </si>
  <si>
    <t>2019Q3</t>
  </si>
  <si>
    <t>2019Q4</t>
  </si>
  <si>
    <t>2020Q2</t>
  </si>
  <si>
    <t>2020Q3</t>
  </si>
  <si>
    <t>2020Q4</t>
  </si>
  <si>
    <t>2021Q2</t>
  </si>
  <si>
    <t>2021Q3</t>
  </si>
  <si>
    <t>2021Q4</t>
  </si>
  <si>
    <t>2022Q2</t>
  </si>
  <si>
    <t>2022Q3</t>
  </si>
  <si>
    <t>2022Q4</t>
  </si>
  <si>
    <t>2023Q2</t>
  </si>
  <si>
    <t>2023Q3</t>
  </si>
  <si>
    <t>2023Q4</t>
  </si>
  <si>
    <t>2024Q2</t>
  </si>
  <si>
    <t>2024Q3</t>
  </si>
  <si>
    <t>2024Q4</t>
  </si>
  <si>
    <t>Подорожчання металів</t>
  </si>
  <si>
    <t>Функції відгуку основних макроекономічних змінних на 10%-й шок умов торгівлі за рахунок подорожчання зернових і соняшникової олії або металів</t>
  </si>
  <si>
    <t>Rising prices for metals</t>
  </si>
  <si>
    <t>Impulse response functions of the main macroeconomic variables to the 10% shock of terms of trade due to rising prices of grain and sunflower oil or metals</t>
  </si>
  <si>
    <t>Інфляція</t>
  </si>
  <si>
    <t>ФАО</t>
  </si>
  <si>
    <t>Обмінний курс</t>
  </si>
  <si>
    <t>Inflation</t>
  </si>
  <si>
    <t>FAO</t>
  </si>
  <si>
    <t>Rising prices for grains and oilseeds</t>
  </si>
  <si>
    <t>Подорожчання зернових та олійних</t>
  </si>
  <si>
    <t>B.4</t>
  </si>
  <si>
    <t>B.4.1</t>
  </si>
  <si>
    <t>B.4.2</t>
  </si>
  <si>
    <t>Вставка. Сировинні умови торгівлі та монетарна політика</t>
  </si>
  <si>
    <t>Box. Commodity terms of trade and monetary policy</t>
  </si>
  <si>
    <t>Vacancies (work.ua) as a % of labor force, sa</t>
  </si>
  <si>
    <t>Beveridge curve</t>
  </si>
  <si>
    <t>*The ratio of resumes to vacancies by profession.</t>
  </si>
  <si>
    <t xml:space="preserve">ETS carbon emissions prices (euros/MT) and Netherlands TTF natural gas prices  (USD/kcm) </t>
  </si>
  <si>
    <t xml:space="preserve">Nonresident net portfolio flows to EM, USD bn
</t>
  </si>
  <si>
    <t xml:space="preserve">Contributions to the annual change in PPI, pp </t>
  </si>
  <si>
    <t>Inflation trajectory according to the NBU's January 2021 forecast and actual dynamics of consumer inflation, % yoy</t>
  </si>
  <si>
    <t>Джерело: ДССУ,розрахунки НБУ.</t>
  </si>
  <si>
    <t>Yield</t>
  </si>
  <si>
    <t>Crops, harvested areas and yields in 2021, % yoy</t>
  </si>
  <si>
    <t>Capacity utilization according to SSSU surveys, degree of depreciation of tangible assets, and capital investment,%</t>
  </si>
  <si>
    <t>Gross capital formation in Ukraine</t>
  </si>
  <si>
    <t>Share (%) of gross capital formation to GDP in Ukraine (RHS)</t>
  </si>
  <si>
    <t>Administrative and support services</t>
  </si>
  <si>
    <t>Accommodation and food services</t>
  </si>
  <si>
    <t>Receipts of taxes and fees by type of activity*,% yoy</t>
  </si>
  <si>
    <t>Profits and losses of large and medium-sized enterprises, over the period, % yoy</t>
  </si>
  <si>
    <t>На початок 2022 року</t>
  </si>
  <si>
    <t>На початок 2021 року</t>
  </si>
  <si>
    <t>As of January 3, 2022</t>
  </si>
  <si>
    <t>As of January 1, 2021</t>
  </si>
  <si>
    <t>Джерело: офіційні сторінки центральних банків, Focus Economics, Trading Economics, станом на 25.01.22.</t>
  </si>
  <si>
    <t>Source: official web-pages of central banks, Focus Economics, Trading Economics, as of 25.01.22.</t>
  </si>
  <si>
    <t>Вичікувальна</t>
  </si>
  <si>
    <t>* t – засідання Січень 2022, t-1 – ІV квартал 2021, t-2 – ІII квартал 2021, t-3 – ІI квартал 2021, t-4 – I квартал 2021.</t>
  </si>
  <si>
    <t>* t – meeting in Jan 2022, t-1 – Q4 2021, t-2 – Q3 2021, t-3 – Q2 2021, t-4 – Q1 2021.</t>
  </si>
  <si>
    <t>Джерело: офіційні сторінки центральних банків, станом на 25.01.2022.</t>
  </si>
  <si>
    <t>Source: official web-pages of central banks, as of 25.01.22.</t>
  </si>
  <si>
    <t>* Останні дані – за 25.01.2022.</t>
  </si>
  <si>
    <t>* As of 25.01.2022.</t>
  </si>
  <si>
    <t>Demand (white numbers indicates weight)</t>
  </si>
  <si>
    <t>Машинобудування⁺, % р/р</t>
  </si>
  <si>
    <t>Machine-building⁺, % yoy</t>
  </si>
  <si>
    <t>BLR</t>
  </si>
  <si>
    <t>Дефіцит СЗДУ за окремими країнами, % ВВП</t>
  </si>
  <si>
    <t>Болгарія</t>
  </si>
  <si>
    <t>BGR</t>
  </si>
  <si>
    <t>General government fiscal deficit by country, % of GDP</t>
  </si>
  <si>
    <t>Хорватія</t>
  </si>
  <si>
    <t>HRV</t>
  </si>
  <si>
    <t>CZE</t>
  </si>
  <si>
    <t>Египт</t>
  </si>
  <si>
    <t>EGY</t>
  </si>
  <si>
    <t>Єстонія</t>
  </si>
  <si>
    <t>EST</t>
  </si>
  <si>
    <t>Грузі</t>
  </si>
  <si>
    <t>GEO</t>
  </si>
  <si>
    <t>HUN</t>
  </si>
  <si>
    <t>KAZ</t>
  </si>
  <si>
    <t>Латвія</t>
  </si>
  <si>
    <t>LVA</t>
  </si>
  <si>
    <t>Литва</t>
  </si>
  <si>
    <t>LTA</t>
  </si>
  <si>
    <t>MDA</t>
  </si>
  <si>
    <t>POL</t>
  </si>
  <si>
    <t>ROU</t>
  </si>
  <si>
    <t>Сербія</t>
  </si>
  <si>
    <t>SRB</t>
  </si>
  <si>
    <t>Словакія</t>
  </si>
  <si>
    <t>SVK</t>
  </si>
  <si>
    <t>Словенія</t>
  </si>
  <si>
    <t>SVN</t>
  </si>
  <si>
    <t>TUR</t>
  </si>
  <si>
    <t>Джерело: МВФ (WEO Database, October 2021), ДКСУ, розрахунки НБУ</t>
  </si>
  <si>
    <t>UKR</t>
  </si>
  <si>
    <t>Source: IMF (WEO Database, October 2021), STSU, NBU staff calculations.</t>
  </si>
  <si>
    <t>Доходи*, % р/р</t>
  </si>
  <si>
    <t xml:space="preserve"> Change in revenues*, % yoy</t>
  </si>
  <si>
    <t xml:space="preserve"> Change in revenues, % yoy</t>
  </si>
  <si>
    <t xml:space="preserve">Contributions to the annual change in revenues of the consolidated budget, pp
</t>
  </si>
  <si>
    <t>* IV.20 та IV.21 – виділено іншим кольором зміну доходів без урахування взаєморозрахунків у грудні 2020 року між урядом, Нафтогазом та Укрнафтою</t>
  </si>
  <si>
    <t>* IV.20 and IV.21 - change in revenues without taking into account settlements in December 2020 between the government, Naftogaz and Ukrnafta is highlighted in a different color</t>
  </si>
  <si>
    <t>General public services</t>
  </si>
  <si>
    <t>Contributions to the annual change in expenditures of the consolidated budget, pp</t>
  </si>
  <si>
    <t>* IV.20 та IV.21 – виділено іншим кольором зміну видатків без урахування взаєморозрахунків у грудні 2020 року між урядом, Нафтогазом та Укрнафтою</t>
  </si>
  <si>
    <t>* IV.20 and IV.21 - change in expenditures without taking into account settlements in December 2020 between the government, Naftogaz and Ukrnafta is highlighted in a different color</t>
  </si>
  <si>
    <t>Domestic government debt securities, UAH</t>
  </si>
  <si>
    <t>State budget net borrowing*, UAH billion</t>
  </si>
  <si>
    <t>FX Domestic government debt securities, (UAH equivalent)</t>
  </si>
  <si>
    <t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банків, 2021 року - не включають випуск ОВДП для збільшення статутного капіталу ПАТ Експортно-кдедитного агенства та ПАТ Укрфінжитло</t>
  </si>
  <si>
    <t>* 2017 borrowings do not include government bonds issued to increase banks' authorized capital, Q3 2020 borrowings do not include government bonds issued to increase banks' authorized capital, Q3 - PRJSC Export Credit Agency and PJSC "Ukrainian Financial Housing Company"</t>
  </si>
  <si>
    <t>ІV.21</t>
  </si>
  <si>
    <t>Revenues</t>
  </si>
  <si>
    <t>Доходи</t>
  </si>
  <si>
    <t>Expenditures</t>
  </si>
  <si>
    <t>Видатки</t>
  </si>
  <si>
    <t>Net lending</t>
  </si>
  <si>
    <t>Кредитування</t>
  </si>
  <si>
    <t>Основні параметри державного бюджету, млрд грн</t>
  </si>
  <si>
    <t>Deficit</t>
  </si>
  <si>
    <t>Дефціит</t>
  </si>
  <si>
    <t>The main parameters of the state budget, UAH bn</t>
  </si>
  <si>
    <t>Джерело: ДКСУ, ВРУ, розрахунки НБУ.</t>
  </si>
  <si>
    <t>Source: STSU, VRU, NBU staff estimates.</t>
  </si>
  <si>
    <t xml:space="preserve">2021
</t>
  </si>
  <si>
    <t>2022
Закон</t>
  </si>
  <si>
    <t>2022
Law</t>
  </si>
  <si>
    <t>Deficit, UAH bn</t>
  </si>
  <si>
    <t xml:space="preserve">Дефіцит, млрд грн </t>
  </si>
  <si>
    <t>Deficit, % GDP</t>
  </si>
  <si>
    <t>Дефіцит, % ВВП</t>
  </si>
  <si>
    <t>Primary balance, UAH bn</t>
  </si>
  <si>
    <t>Первинне сальдо, млрд грн</t>
  </si>
  <si>
    <t>Сальдо державного бюджету*</t>
  </si>
  <si>
    <t>Primary balance, % GDP</t>
  </si>
  <si>
    <t>Первинне сальдо, % ВВП</t>
  </si>
  <si>
    <t>State budget balance*</t>
  </si>
  <si>
    <t>Джерело: ДКСУ, ВРУ, ДССУ, розрахунки НБУ.</t>
  </si>
  <si>
    <t>Source: STSU, VRU, SSSU, NBU staff estimates.</t>
  </si>
  <si>
    <t>* Для розрахунку первинного сальдо 2015 – 2020 років використано функціональну класифікацію, для 2021 - 2022 - програмну класифікацію видатків.</t>
  </si>
  <si>
    <t>* Functional classification was used to calculate the primary balance of 2015 - 2020 and program classification - for 2021 - 2022.</t>
  </si>
  <si>
    <t>Основні макроекономічні параметри</t>
  </si>
  <si>
    <t xml:space="preserve">The main macroeconomic parameters </t>
  </si>
  <si>
    <t>Indicator</t>
  </si>
  <si>
    <t>КМУ</t>
  </si>
  <si>
    <t>CMU</t>
  </si>
  <si>
    <t>Номінальний ВВП, млрд гривень</t>
  </si>
  <si>
    <t>Nominal GDP, UAH billion</t>
  </si>
  <si>
    <t>ВВП реальний, %</t>
  </si>
  <si>
    <t xml:space="preserve">Real GDP,% </t>
  </si>
  <si>
    <r>
      <t>Індекс споживчих цін, % (гру/гру</t>
    </r>
    <r>
      <rPr>
        <sz val="8"/>
        <color rgb="FF000000"/>
        <rFont val="Arial"/>
        <family val="2"/>
        <charset val="204"/>
      </rPr>
      <t> </t>
    </r>
    <r>
      <rPr>
        <sz val="7.5"/>
        <color rgb="FF000000"/>
        <rFont val="Arial"/>
        <family val="2"/>
        <charset val="204"/>
      </rPr>
      <t>)</t>
    </r>
  </si>
  <si>
    <t xml:space="preserve">Consumer price index,% (Dec /Dec) </t>
  </si>
  <si>
    <t>Експорт товарів та послуг (млрд дол. США)</t>
  </si>
  <si>
    <t xml:space="preserve">Exports of goods and services (USD billion) </t>
  </si>
  <si>
    <t>Імпорт товарів і послуг (млрд дол. США)</t>
  </si>
  <si>
    <t xml:space="preserve">Imports of goods and services (USD billion) </t>
  </si>
  <si>
    <t>Обмінний курс, грн/дол (середній)</t>
  </si>
  <si>
    <t xml:space="preserve">Exchange rate, UAH/USD (average) </t>
  </si>
  <si>
    <t>-</t>
  </si>
  <si>
    <t>Вставка. Параметри державного бюджету України у 2022 році</t>
  </si>
  <si>
    <t>Box. Ukraine’s 2022 state budget in figures</t>
  </si>
  <si>
    <t>2.4.9</t>
  </si>
  <si>
    <t>B.2</t>
  </si>
  <si>
    <t>В.2.1</t>
  </si>
  <si>
    <t>В.2.2</t>
  </si>
  <si>
    <t>В.2.Т.1</t>
  </si>
  <si>
    <t>Держгарантії (прогноз)</t>
  </si>
  <si>
    <t>State guarantees (forecast)</t>
  </si>
  <si>
    <t>середнє 
значення 
2020</t>
  </si>
  <si>
    <t>average
2020</t>
  </si>
  <si>
    <t>середнє 
значення 
2021</t>
  </si>
  <si>
    <t>average
2021</t>
  </si>
  <si>
    <t>ІСЦ в єврозоні, % р/р</t>
  </si>
  <si>
    <t xml:space="preserve">* Листопад до листопада відповідного року. </t>
  </si>
  <si>
    <t>Співвідношення ДС та обов'язкових резервів, % (п.ш.)</t>
  </si>
  <si>
    <t>Nominal average wage, UAH '000</t>
  </si>
  <si>
    <t>Джерело: ВРУ (пояснювальна записка), розрахунки НБУ.</t>
  </si>
  <si>
    <t>Source: VRU, NBU staff estimates.</t>
  </si>
  <si>
    <t>Номінальна середня заробітна плата, тис. грн</t>
  </si>
  <si>
    <t>Box. Fulfillment of the inflation target</t>
  </si>
  <si>
    <t>* Пунктирні лінії – зміна методу опитування з віч-на-віч на телефонні інтерв'ю у зв'язку із карантином.</t>
  </si>
  <si>
    <t>Source: SSSU, NBU calculations.</t>
  </si>
  <si>
    <t>* The dotted line indicates switching to the survey method of telephone interviews due to quarantine restrictions</t>
  </si>
  <si>
    <t xml:space="preserve"> Change in expenditures*, % yoy</t>
  </si>
  <si>
    <t>CPI in the euro area, % yoy</t>
  </si>
  <si>
    <t>Brent oil price, USD / bbl</t>
  </si>
  <si>
    <t>84.6*</t>
  </si>
  <si>
    <t>Джерело: розрахунки НБУ (* - оперативні дані Мінагрополітики).</t>
  </si>
  <si>
    <t xml:space="preserve">Source: NBU staff estimates (* Real-time data from the Ministry of Agriculture). </t>
  </si>
  <si>
    <t>High prices of export commodities</t>
  </si>
  <si>
    <t>Growth of householder's deposits in domestic currency, % yoy*</t>
  </si>
  <si>
    <t>Net FX cash and non-cash* sale by bank clients, USD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</si>
</sst>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9">
    <numFmt numFmtId="41" formatCode="_-* #,##0\ _₴_-;\-* #,##0\ _₴_-;_-* &quot;-&quot;\ _₴_-;_-@_-"/>
    <numFmt numFmtId="43" formatCode="_-* #,##0.00\ _₴_-;\-* #,##0.00\ _₴_-;_-* &quot;-&quot;??\ _₴_-;_-@_-"/>
    <numFmt numFmtId="164" formatCode="_-* #,##0_-;\-* #,##0_-;_-* &quot;-&quot;_-;_-@_-"/>
    <numFmt numFmtId="165" formatCode="_-* #,##0.00_-;\-* #,##0.00_-;_-* &quot;-&quot;??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yy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-&quot;$&quot;* #,##0_-;\-&quot;$&quot;* #,##0_-;_-&quot;$&quot;* &quot;-&quot;_-;_-@_-"/>
    <numFmt numFmtId="197" formatCode="_([$€-2]* #,##0.00_);_([$€-2]* \(#,##0.00\);_([$€-2]* &quot;-&quot;??_)"/>
    <numFmt numFmtId="198" formatCode="_-* #,##0\ _F_t_-;\-* #,##0\ _F_t_-;_-* &quot;-&quot;\ _F_t_-;_-@_-"/>
    <numFmt numFmtId="199" formatCode="_-* #,##0.00\ _F_t_-;\-* #,##0.00\ _F_t_-;_-* &quot;-&quot;??\ _F_t_-;_-@_-"/>
    <numFmt numFmtId="200" formatCode="[&gt;0.05]#,##0.0;[&lt;-0.05]\-#,##0.0;\-\-&quot; &quot;;"/>
    <numFmt numFmtId="201" formatCode="[&gt;0.5]#,##0;[&lt;-0.5]\-#,##0;\-\-&quot; &quot;;"/>
    <numFmt numFmtId="202" formatCode="#,##0\ &quot;Kč&quot;;\-#,##0\ &quot;Kč&quot;"/>
    <numFmt numFmtId="203" formatCode="[&gt;=0.05]#,##0.0;[&lt;=-0.05]\-#,##0.0;?0.0"/>
    <numFmt numFmtId="204" formatCode="_-* #,##0\ &quot;Ft&quot;_-;\-* #,##0\ &quot;Ft&quot;_-;_-* &quot;-&quot;\ &quot;Ft&quot;_-;_-@_-"/>
    <numFmt numFmtId="205" formatCode="_-* #,##0.00\ &quot;Ft&quot;_-;\-* #,##0.00\ &quot;Ft&quot;_-;_-* &quot;-&quot;??\ &quot;Ft&quot;_-;_-@_-"/>
    <numFmt numFmtId="206" formatCode="[Black]#,##0.0;[Black]\-#,##0.0;;"/>
    <numFmt numFmtId="207" formatCode="[Black][&gt;0.05]#,##0.0;[Black][&lt;-0.05]\-#,##0.0;;"/>
    <numFmt numFmtId="208" formatCode="[Black][&gt;0.5]#,##0;[Black][&lt;-0.5]\-#,##0;;"/>
    <numFmt numFmtId="209" formatCode="#,##0.0____"/>
    <numFmt numFmtId="210" formatCode="_-* #,##0.00\ _р_._-;\-* #,##0.00\ _р_._-;_-* &quot;-&quot;??\ _р_._-;_-@_-"/>
    <numFmt numFmtId="211" formatCode="_-* #,##0.00\ &quot;р.&quot;_-;\-* #,##0.00\ &quot;р.&quot;_-;_-* &quot;-&quot;??\ &quot;р.&quot;_-;_-@_-"/>
    <numFmt numFmtId="212" formatCode="\M\o\n\t\h\ \D.\y\y\y\y"/>
    <numFmt numFmtId="213" formatCode="General_)"/>
    <numFmt numFmtId="214" formatCode="[$-409]d\-mmm\-yy;@"/>
    <numFmt numFmtId="215" formatCode="#,##0;[Red]\(#,##0\)"/>
    <numFmt numFmtId="216" formatCode="_-[$€-2]* #,##0.00_-;\-[$€-2]* #,##0.00_-;_-[$€-2]* &quot;-&quot;??_-"/>
    <numFmt numFmtId="217" formatCode="#,#00"/>
    <numFmt numFmtId="218" formatCode="###\ ##0.000"/>
    <numFmt numFmtId="219" formatCode="#,"/>
    <numFmt numFmtId="220" formatCode="0_)"/>
    <numFmt numFmtId="221" formatCode="&quot;Cr$&quot;#,##0_);[Red]\(&quot;Cr$&quot;#,##0\)"/>
    <numFmt numFmtId="222" formatCode="&quot;Cr$&quot;#,##0.00_);[Red]\(&quot;Cr$&quot;#,##0.00\)"/>
    <numFmt numFmtId="223" formatCode="\$#,"/>
    <numFmt numFmtId="224" formatCode="&quot;$&quot;#,#00"/>
    <numFmt numFmtId="225" formatCode="&quot;$&quot;#,"/>
    <numFmt numFmtId="226" formatCode="0.00_)"/>
    <numFmt numFmtId="227" formatCode="[$-418]d\-mmm\-yy;@"/>
    <numFmt numFmtId="228" formatCode="%#,#00"/>
    <numFmt numFmtId="229" formatCode="#.##000"/>
    <numFmt numFmtId="230" formatCode="dd\-mmm\-yy_)"/>
    <numFmt numFmtId="231" formatCode="#.##0,"/>
    <numFmt numFmtId="232" formatCode="#,##0.000000"/>
    <numFmt numFmtId="233" formatCode="General\ \ \ \ \ \ "/>
    <numFmt numFmtId="234" formatCode="0.0\ \ \ \ \ \ \ \ "/>
    <numFmt numFmtId="235" formatCode="mmmm\ yyyy"/>
    <numFmt numFmtId="236" formatCode="#,##0.0_ ;[Red]\-#,##0.0\ "/>
    <numFmt numFmtId="237" formatCode="0.0;\(0.0\);\ ;\-"/>
    <numFmt numFmtId="238" formatCode="_-* #,##0.00\ &quot;грн.&quot;_-;\-* #,##0.00\ &quot;грн.&quot;_-;_-* &quot;-&quot;??\ &quot;грн.&quot;_-;_-@_-"/>
    <numFmt numFmtId="239" formatCode="_-* #,##0\ _р_._-;\-* #,##0\ _р_._-;_-* &quot;-&quot;\ _р_._-;_-@_-"/>
    <numFmt numFmtId="240" formatCode="[$-409]mmm\-yy;@"/>
    <numFmt numFmtId="241" formatCode="_-* #,##0.00_ _-;\-* #,##0.00_ _-;_-* &quot;-&quot;??_ _-;_-@_-"/>
    <numFmt numFmtId="242" formatCode="#,##0&quot; р.&quot;;[Red]\-#,##0&quot; р.&quot;"/>
    <numFmt numFmtId="243" formatCode="_-* #,##0\ &quot;р.&quot;_-;\-* #,##0\ &quot;р.&quot;_-;_-* &quot;-&quot;\ &quot;р.&quot;_-;_-@_-"/>
    <numFmt numFmtId="244" formatCode="_-* #,##0.00\ [$€-1]_-;\-* #,##0.00\ [$€-1]_-;_-* &quot;-&quot;??\ [$€-1]_-"/>
    <numFmt numFmtId="245" formatCode="_-* ###0.00_-;\-* ###0.00_-;_-* &quot;-&quot;??_-;_-@_-"/>
    <numFmt numFmtId="246" formatCode="0.0000"/>
    <numFmt numFmtId="247" formatCode="#,##0.0_ ;\-#,##0.0\ "/>
    <numFmt numFmtId="248" formatCode="#,##0.00_ ;\-#,##0.00\ "/>
    <numFmt numFmtId="249" formatCode="mm\.yy"/>
    <numFmt numFmtId="250" formatCode="mm/yy;@"/>
  </numFmts>
  <fonts count="445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9"/>
      <color rgb="FF000000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1"/>
      <color theme="0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u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Calibri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theme="0"/>
      <name val="Arial"/>
      <family val="2"/>
    </font>
    <font>
      <sz val="10"/>
      <color rgb="FFFF000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sz val="8.4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b/>
      <sz val="8.5"/>
      <name val="Arial"/>
      <family val="2"/>
      <charset val="204"/>
    </font>
    <font>
      <sz val="10"/>
      <color rgb="FF7D0532"/>
      <name val="Arial Cyr"/>
      <charset val="204"/>
    </font>
    <font>
      <sz val="10"/>
      <color rgb="FF7030A0"/>
      <name val="Arial Cyr"/>
      <charset val="204"/>
    </font>
    <font>
      <sz val="10"/>
      <color rgb="FF00000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sz val="7.5"/>
      <color rgb="FFFF0000"/>
      <name val="Arial"/>
      <family val="2"/>
      <charset val="204"/>
    </font>
    <font>
      <sz val="10"/>
      <color theme="1"/>
      <name val="Arial (Body)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u/>
      <sz val="10"/>
      <color theme="10"/>
      <name val="Arial (Body)"/>
    </font>
    <font>
      <sz val="10"/>
      <color theme="0"/>
      <name val="Arial (Body)"/>
    </font>
    <font>
      <sz val="10"/>
      <name val="Arial (Body)"/>
    </font>
    <font>
      <sz val="10"/>
      <color theme="1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7.5"/>
      <color rgb="FF000000"/>
      <name val="Arial"/>
      <family val="2"/>
    </font>
    <font>
      <sz val="9"/>
      <name val="UkrainianKudriashov"/>
      <family val="1"/>
    </font>
    <font>
      <sz val="11"/>
      <name val="Times New Roman"/>
      <family val="1"/>
      <charset val="204"/>
    </font>
    <font>
      <sz val="10"/>
      <color rgb="FFFFFFFF"/>
      <name val="Arial"/>
      <family val="2"/>
      <charset val="204"/>
    </font>
    <font>
      <sz val="11"/>
      <color theme="0"/>
      <name val="Arial"/>
      <family val="2"/>
    </font>
    <font>
      <sz val="10"/>
      <color theme="1" tint="-0.499984740745262"/>
      <name val="Arial"/>
      <family val="2"/>
      <charset val="204"/>
    </font>
    <font>
      <sz val="10"/>
      <color theme="0"/>
      <name val="Arial"/>
      <family val="2"/>
      <scheme val="minor"/>
    </font>
    <font>
      <vertAlign val="subscript"/>
      <sz val="7"/>
      <color theme="0"/>
      <name val="Arial"/>
      <family val="2"/>
      <charset val="204"/>
    </font>
    <font>
      <sz val="7.5"/>
      <name val="Arial"/>
      <family val="2"/>
      <charset val="204"/>
    </font>
    <font>
      <sz val="7.5"/>
      <color theme="0"/>
      <name val="Arial Cyr"/>
      <charset val="204"/>
    </font>
    <font>
      <sz val="7.5"/>
      <color theme="1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vertAlign val="superscript"/>
      <sz val="7.5"/>
      <color rgb="FF000000"/>
      <name val="Arial"/>
      <family val="2"/>
    </font>
    <font>
      <sz val="7.5"/>
      <color rgb="FF000000"/>
      <name val="Arial"/>
      <family val="2"/>
      <charset val="204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  <charset val="204"/>
    </font>
    <font>
      <sz val="11"/>
      <name val="Arial"/>
      <family val="2"/>
      <charset val="204"/>
      <scheme val="minor"/>
    </font>
    <font>
      <sz val="9"/>
      <color theme="1"/>
      <name val="Arial"/>
      <family val="2"/>
      <charset val="204"/>
    </font>
    <font>
      <sz val="10"/>
      <color indexed="8"/>
      <name val="MS Sans Serif"/>
      <charset val="204"/>
    </font>
    <font>
      <b/>
      <sz val="7.5"/>
      <name val="Arial"/>
      <family val="2"/>
      <charset val="204"/>
    </font>
    <font>
      <b/>
      <sz val="8"/>
      <name val="Arial"/>
      <family val="2"/>
      <charset val="204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5E5E5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 style="thin">
        <color rgb="FFDC4B64"/>
      </top>
      <bottom/>
      <diagonal/>
    </border>
    <border>
      <left style="thin">
        <color rgb="FFDC4B64"/>
      </left>
      <right/>
      <top style="thin">
        <color rgb="FFDC4B64"/>
      </top>
      <bottom style="thin">
        <color rgb="FFDC4B64"/>
      </bottom>
      <diagonal/>
    </border>
    <border>
      <left/>
      <right/>
      <top style="thin">
        <color rgb="FFDC4B64"/>
      </top>
      <bottom style="thin">
        <color rgb="FFDC4B64"/>
      </bottom>
      <diagonal/>
    </border>
    <border>
      <left/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/>
      <diagonal/>
    </border>
    <border>
      <left style="thin">
        <color rgb="FFDC4B64"/>
      </left>
      <right/>
      <top style="thin">
        <color rgb="FFDC4B64"/>
      </top>
      <bottom/>
      <diagonal/>
    </border>
    <border>
      <left style="thin">
        <color rgb="FFDC4B64"/>
      </left>
      <right style="thin">
        <color rgb="FFDC4B64"/>
      </right>
      <top/>
      <bottom/>
      <diagonal/>
    </border>
    <border>
      <left style="thin">
        <color rgb="FFDC4B64"/>
      </left>
      <right/>
      <top/>
      <bottom/>
      <diagonal/>
    </border>
    <border>
      <left style="thin">
        <color rgb="FFDC4B64"/>
      </left>
      <right style="thin">
        <color rgb="FFDC4B64"/>
      </right>
      <top/>
      <bottom style="thin">
        <color rgb="FFDC4B64"/>
      </bottom>
      <diagonal/>
    </border>
    <border>
      <left style="thin">
        <color rgb="FFDC4B64"/>
      </left>
      <right/>
      <top/>
      <bottom style="thin">
        <color rgb="FFDC4B64"/>
      </bottom>
      <diagonal/>
    </border>
  </borders>
  <cellStyleXfs count="20374">
    <xf numFmtId="0" fontId="0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101" fillId="0" borderId="0" applyNumberFormat="0" applyFill="0" applyBorder="0" applyAlignment="0" applyProtection="0"/>
    <xf numFmtId="0" fontId="93" fillId="0" borderId="0"/>
    <xf numFmtId="0" fontId="91" fillId="0" borderId="0"/>
    <xf numFmtId="0" fontId="90" fillId="0" borderId="0"/>
    <xf numFmtId="0" fontId="93" fillId="0" borderId="0"/>
    <xf numFmtId="0" fontId="89" fillId="0" borderId="0"/>
    <xf numFmtId="0" fontId="90" fillId="0" borderId="0"/>
    <xf numFmtId="0" fontId="94" fillId="0" borderId="0"/>
    <xf numFmtId="182" fontId="94" fillId="0" borderId="0" applyFont="0" applyFill="0" applyBorder="0" applyAlignment="0" applyProtection="0"/>
    <xf numFmtId="0" fontId="106" fillId="0" borderId="0"/>
    <xf numFmtId="0" fontId="94" fillId="0" borderId="0"/>
    <xf numFmtId="0" fontId="90" fillId="0" borderId="0"/>
    <xf numFmtId="182" fontId="107" fillId="0" borderId="0" applyFont="0" applyFill="0" applyBorder="0" applyAlignment="0" applyProtection="0"/>
    <xf numFmtId="0" fontId="90" fillId="0" borderId="0"/>
    <xf numFmtId="0" fontId="94" fillId="0" borderId="0"/>
    <xf numFmtId="0" fontId="93" fillId="0" borderId="0"/>
    <xf numFmtId="0" fontId="93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5" fillId="0" borderId="0"/>
    <xf numFmtId="0" fontId="84" fillId="0" borderId="0"/>
    <xf numFmtId="0" fontId="84" fillId="0" borderId="0"/>
    <xf numFmtId="0" fontId="111" fillId="0" borderId="0"/>
    <xf numFmtId="0" fontId="83" fillId="0" borderId="0"/>
    <xf numFmtId="0" fontId="111" fillId="0" borderId="0"/>
    <xf numFmtId="0" fontId="113" fillId="0" borderId="0"/>
    <xf numFmtId="0" fontId="83" fillId="0" borderId="0"/>
    <xf numFmtId="0" fontId="94" fillId="0" borderId="0"/>
    <xf numFmtId="0" fontId="107" fillId="0" borderId="0"/>
    <xf numFmtId="0" fontId="82" fillId="0" borderId="0"/>
    <xf numFmtId="0" fontId="89" fillId="0" borderId="0"/>
    <xf numFmtId="0" fontId="123" fillId="0" borderId="0" applyNumberFormat="0" applyFill="0" applyBorder="0" applyAlignment="0" applyProtection="0"/>
    <xf numFmtId="0" fontId="81" fillId="0" borderId="0"/>
    <xf numFmtId="0" fontId="80" fillId="0" borderId="0"/>
    <xf numFmtId="0" fontId="80" fillId="0" borderId="0"/>
    <xf numFmtId="0" fontId="94" fillId="0" borderId="0"/>
    <xf numFmtId="0" fontId="93" fillId="0" borderId="0"/>
    <xf numFmtId="0" fontId="101" fillId="0" borderId="0" applyNumberFormat="0" applyFill="0" applyBorder="0" applyAlignment="0" applyProtection="0"/>
    <xf numFmtId="43" fontId="93" fillId="0" borderId="0" applyFont="0" applyFill="0" applyBorder="0" applyAlignment="0" applyProtection="0"/>
    <xf numFmtId="0" fontId="79" fillId="0" borderId="0"/>
    <xf numFmtId="0" fontId="78" fillId="0" borderId="0"/>
    <xf numFmtId="0" fontId="77" fillId="0" borderId="0"/>
    <xf numFmtId="49" fontId="128" fillId="0" borderId="0">
      <alignment horizontal="centerContinuous" vertical="top" wrapText="1"/>
    </xf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0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9" borderId="0" applyNumberFormat="0" applyBorder="0" applyAlignment="0" applyProtection="0"/>
    <xf numFmtId="0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6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20" borderId="0" applyNumberFormat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4" borderId="0" applyNumberFormat="0" applyBorder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38" fontId="127" fillId="0" borderId="0" applyFont="0" applyFill="0" applyBorder="0" applyAlignment="0" applyProtection="0"/>
    <xf numFmtId="175" fontId="94" fillId="0" borderId="0" applyFont="0" applyFill="0" applyBorder="0" applyAlignment="0" applyProtection="0"/>
    <xf numFmtId="185" fontId="127" fillId="0" borderId="0" applyFont="0" applyFill="0" applyBorder="0" applyAlignment="0" applyProtection="0"/>
    <xf numFmtId="187" fontId="136" fillId="0" borderId="0">
      <protection locked="0"/>
    </xf>
    <xf numFmtId="0" fontId="137" fillId="0" borderId="0" applyNumberFormat="0" applyFill="0" applyBorder="0" applyAlignment="0" applyProtection="0"/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0" fontId="99" fillId="0" borderId="0"/>
    <xf numFmtId="0" fontId="144" fillId="8" borderId="3" applyNumberFormat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45" fillId="0" borderId="8" applyNumberFormat="0" applyFill="0" applyAlignment="0" applyProtection="0"/>
    <xf numFmtId="0" fontId="129" fillId="24" borderId="9" applyNumberFormat="0" applyFont="0" applyAlignment="0" applyProtection="0"/>
    <xf numFmtId="171" fontId="143" fillId="0" borderId="0" applyFont="0" applyFill="0" applyBorder="0" applyAlignment="0" applyProtection="0"/>
    <xf numFmtId="0" fontId="147" fillId="21" borderId="10" applyNumberFormat="0" applyAlignment="0" applyProtection="0"/>
    <xf numFmtId="0" fontId="93" fillId="25" borderId="0">
      <alignment horizontal="right" vertical="top"/>
    </xf>
    <xf numFmtId="0" fontId="93" fillId="25" borderId="0">
      <alignment horizontal="center" vertical="center"/>
    </xf>
    <xf numFmtId="0" fontId="93" fillId="25" borderId="0">
      <alignment horizontal="left" vertical="top"/>
    </xf>
    <xf numFmtId="0" fontId="93" fillId="25" borderId="0">
      <alignment horizontal="left" vertical="top"/>
    </xf>
    <xf numFmtId="0" fontId="93" fillId="25" borderId="0">
      <alignment horizontal="right" vertical="top"/>
    </xf>
    <xf numFmtId="0" fontId="93" fillId="25" borderId="0">
      <alignment horizontal="right" vertical="top"/>
    </xf>
    <xf numFmtId="0" fontId="148" fillId="0" borderId="0" applyNumberFormat="0" applyFill="0" applyBorder="0" applyAlignment="0" applyProtection="0"/>
    <xf numFmtId="187" fontId="136" fillId="0" borderId="11">
      <protection locked="0"/>
    </xf>
    <xf numFmtId="0" fontId="149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186" fontId="153" fillId="0" borderId="0" applyFont="0" applyFill="0" applyBorder="0" applyAlignment="0" applyProtection="0"/>
    <xf numFmtId="0" fontId="128" fillId="0" borderId="2">
      <alignment horizontal="centerContinuous" vertical="top" wrapText="1"/>
    </xf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40" fontId="127" fillId="0" borderId="0" applyFont="0" applyFill="0" applyBorder="0" applyAlignment="0" applyProtection="0"/>
    <xf numFmtId="0" fontId="165" fillId="5" borderId="0" applyNumberFormat="0" applyBorder="0" applyAlignment="0" applyProtection="0"/>
    <xf numFmtId="49" fontId="128" fillId="0" borderId="1">
      <alignment horizontal="center" vertical="center" wrapText="1"/>
    </xf>
    <xf numFmtId="0" fontId="76" fillId="0" borderId="0"/>
    <xf numFmtId="0" fontId="76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6" fillId="0" borderId="0"/>
    <xf numFmtId="9" fontId="166" fillId="0" borderId="0" applyFont="0" applyFill="0" applyBorder="0" applyAlignment="0" applyProtection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3" fillId="0" borderId="0"/>
    <xf numFmtId="0" fontId="93" fillId="0" borderId="0"/>
    <xf numFmtId="0" fontId="110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07" fillId="4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11" borderId="0" applyNumberFormat="0" applyBorder="0" applyAlignment="0" applyProtection="0"/>
    <xf numFmtId="0" fontId="107" fillId="7" borderId="0" applyNumberFormat="0" applyBorder="0" applyAlignment="0" applyProtection="0"/>
    <xf numFmtId="0" fontId="131" fillId="16" borderId="0" applyNumberFormat="0" applyBorder="0" applyAlignment="0" applyProtection="0"/>
    <xf numFmtId="0" fontId="131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31" fillId="13" borderId="0" applyNumberFormat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07" fillId="12" borderId="0" applyNumberFormat="0" applyBorder="0" applyAlignment="0" applyProtection="0"/>
    <xf numFmtId="0" fontId="75" fillId="0" borderId="0"/>
    <xf numFmtId="0" fontId="94" fillId="0" borderId="0"/>
    <xf numFmtId="0" fontId="74" fillId="0" borderId="0"/>
    <xf numFmtId="0" fontId="105" fillId="0" borderId="0"/>
    <xf numFmtId="0" fontId="169" fillId="0" borderId="0"/>
    <xf numFmtId="0" fontId="74" fillId="0" borderId="0"/>
    <xf numFmtId="0" fontId="74" fillId="0" borderId="0"/>
    <xf numFmtId="0" fontId="93" fillId="0" borderId="0"/>
    <xf numFmtId="0" fontId="74" fillId="0" borderId="0"/>
    <xf numFmtId="0" fontId="73" fillId="0" borderId="0"/>
    <xf numFmtId="0" fontId="73" fillId="0" borderId="0"/>
    <xf numFmtId="0" fontId="94" fillId="0" borderId="0"/>
    <xf numFmtId="0" fontId="73" fillId="0" borderId="0"/>
    <xf numFmtId="0" fontId="89" fillId="0" borderId="0"/>
    <xf numFmtId="0" fontId="172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17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174" fillId="0" borderId="0"/>
    <xf numFmtId="0" fontId="60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180" fillId="0" borderId="0"/>
    <xf numFmtId="0" fontId="56" fillId="0" borderId="0"/>
    <xf numFmtId="0" fontId="93" fillId="0" borderId="0"/>
    <xf numFmtId="43" fontId="93" fillId="0" borderId="0" applyFon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64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166" fillId="0" borderId="0"/>
    <xf numFmtId="0" fontId="64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185" fillId="0" borderId="0"/>
    <xf numFmtId="0" fontId="186" fillId="0" borderId="13" applyNumberFormat="0" applyFill="0" applyAlignment="0" applyProtection="0"/>
    <xf numFmtId="0" fontId="187" fillId="0" borderId="14" applyNumberFormat="0" applyFill="0" applyAlignment="0" applyProtection="0"/>
    <xf numFmtId="0" fontId="188" fillId="0" borderId="15" applyNumberFormat="0" applyFill="0" applyAlignment="0" applyProtection="0"/>
    <xf numFmtId="0" fontId="188" fillId="0" borderId="0" applyNumberFormat="0" applyFill="0" applyBorder="0" applyAlignment="0" applyProtection="0"/>
    <xf numFmtId="0" fontId="189" fillId="26" borderId="0" applyNumberFormat="0" applyBorder="0" applyAlignment="0" applyProtection="0"/>
    <xf numFmtId="0" fontId="191" fillId="28" borderId="0" applyNumberFormat="0" applyBorder="0" applyAlignment="0" applyProtection="0"/>
    <xf numFmtId="0" fontId="131" fillId="15" borderId="0" applyNumberFormat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0" fontId="301" fillId="5" borderId="0" applyNumberFormat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7" fontId="107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07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07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07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07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07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3" borderId="0" applyNumberFormat="0" applyBorder="0" applyAlignment="0" applyProtection="0"/>
    <xf numFmtId="197" fontId="107" fillId="4" borderId="0" applyNumberFormat="0" applyBorder="0" applyAlignment="0" applyProtection="0"/>
    <xf numFmtId="197" fontId="107" fillId="5" borderId="0" applyNumberFormat="0" applyBorder="0" applyAlignment="0" applyProtection="0"/>
    <xf numFmtId="197" fontId="107" fillId="6" borderId="0" applyNumberFormat="0" applyBorder="0" applyAlignment="0" applyProtection="0"/>
    <xf numFmtId="197" fontId="107" fillId="7" borderId="0" applyNumberFormat="0" applyBorder="0" applyAlignment="0" applyProtection="0"/>
    <xf numFmtId="197" fontId="107" fillId="8" borderId="0" applyNumberFormat="0" applyBorder="0" applyAlignment="0" applyProtection="0"/>
    <xf numFmtId="192" fontId="110" fillId="0" borderId="0" applyFont="0" applyFill="0" applyBorder="0" applyAlignment="0" applyProtection="0"/>
    <xf numFmtId="193" fontId="110" fillId="0" borderId="0" applyFont="0" applyFill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07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07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07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07" fillId="9" borderId="0" applyNumberFormat="0" applyBorder="0" applyAlignment="0" applyProtection="0"/>
    <xf numFmtId="197" fontId="107" fillId="10" borderId="0" applyNumberFormat="0" applyBorder="0" applyAlignment="0" applyProtection="0"/>
    <xf numFmtId="197" fontId="107" fillId="11" borderId="0" applyNumberFormat="0" applyBorder="0" applyAlignment="0" applyProtection="0"/>
    <xf numFmtId="197" fontId="107" fillId="6" borderId="0" applyNumberFormat="0" applyBorder="0" applyAlignment="0" applyProtection="0"/>
    <xf numFmtId="197" fontId="107" fillId="9" borderId="0" applyNumberFormat="0" applyBorder="0" applyAlignment="0" applyProtection="0"/>
    <xf numFmtId="197" fontId="107" fillId="12" borderId="0" applyNumberFormat="0" applyBorder="0" applyAlignment="0" applyProtection="0"/>
    <xf numFmtId="194" fontId="204" fillId="0" borderId="0" applyFont="0" applyFill="0" applyBorder="0" applyAlignment="0" applyProtection="0"/>
    <xf numFmtId="197" fontId="131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1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1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1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1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1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1" fillId="13" borderId="0" applyNumberFormat="0" applyBorder="0" applyAlignment="0" applyProtection="0"/>
    <xf numFmtId="197" fontId="131" fillId="10" borderId="0" applyNumberFormat="0" applyBorder="0" applyAlignment="0" applyProtection="0"/>
    <xf numFmtId="197" fontId="131" fillId="11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31" fillId="16" borderId="0" applyNumberFormat="0" applyBorder="0" applyAlignment="0" applyProtection="0"/>
    <xf numFmtId="197" fontId="131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1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1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1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1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1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0" fontId="164" fillId="0" borderId="0" applyNumberFormat="0" applyFill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0" fontId="300" fillId="0" borderId="0" applyNumberFormat="0" applyFill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197" fontId="205" fillId="0" borderId="22">
      <protection hidden="1"/>
    </xf>
    <xf numFmtId="197" fontId="206" fillId="21" borderId="22" applyNumberFormat="0" applyFont="0" applyBorder="0" applyAlignment="0" applyProtection="0">
      <protection hidden="1"/>
    </xf>
    <xf numFmtId="197" fontId="207" fillId="0" borderId="22">
      <protection hidden="1"/>
    </xf>
    <xf numFmtId="197" fontId="161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52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208" fillId="0" borderId="23" applyNumberFormat="0" applyFont="0" applyFill="0" applyAlignment="0" applyProtection="0"/>
    <xf numFmtId="197" fontId="158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" fontId="209" fillId="57" borderId="24">
      <alignment horizontal="right" vertical="center"/>
    </xf>
    <xf numFmtId="197" fontId="210" fillId="57" borderId="24">
      <alignment horizontal="right" vertical="center"/>
    </xf>
    <xf numFmtId="197" fontId="110" fillId="57" borderId="25"/>
    <xf numFmtId="197" fontId="209" fillId="58" borderId="24">
      <alignment horizontal="center" vertical="center"/>
    </xf>
    <xf numFmtId="1" fontId="209" fillId="57" borderId="24">
      <alignment horizontal="right" vertical="center"/>
    </xf>
    <xf numFmtId="197" fontId="110" fillId="57" borderId="0"/>
    <xf numFmtId="197" fontId="110" fillId="57" borderId="0"/>
    <xf numFmtId="197" fontId="211" fillId="57" borderId="24">
      <alignment horizontal="left" vertical="center"/>
    </xf>
    <xf numFmtId="197" fontId="211" fillId="57" borderId="26">
      <alignment vertical="center"/>
    </xf>
    <xf numFmtId="197" fontId="212" fillId="57" borderId="27">
      <alignment vertical="center"/>
    </xf>
    <xf numFmtId="197" fontId="211" fillId="57" borderId="24"/>
    <xf numFmtId="197" fontId="210" fillId="57" borderId="24">
      <alignment horizontal="right" vertical="center"/>
    </xf>
    <xf numFmtId="197" fontId="213" fillId="59" borderId="24">
      <alignment horizontal="left" vertical="center"/>
    </xf>
    <xf numFmtId="197" fontId="213" fillId="59" borderId="24">
      <alignment horizontal="left" vertical="center"/>
    </xf>
    <xf numFmtId="197" fontId="94" fillId="57" borderId="24">
      <alignment horizontal="left" vertical="center"/>
    </xf>
    <xf numFmtId="197" fontId="214" fillId="57" borderId="25"/>
    <xf numFmtId="197" fontId="209" fillId="58" borderId="24">
      <alignment horizontal="left" vertical="center"/>
    </xf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0" fontId="300" fillId="0" borderId="0" applyNumberFormat="0" applyFill="0" applyBorder="0" applyAlignment="0" applyProtection="0"/>
    <xf numFmtId="164" fontId="216" fillId="0" borderId="0" applyFont="0" applyFill="0" applyBorder="0" applyAlignment="0" applyProtection="0"/>
    <xf numFmtId="188" fontId="94" fillId="0" borderId="0" applyFont="0" applyFill="0" applyBorder="0" applyAlignment="0" applyProtection="0"/>
    <xf numFmtId="0" fontId="288" fillId="8" borderId="3" applyNumberFormat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6" fontId="216" fillId="0" borderId="0" applyFont="0" applyFill="0" applyBorder="0" applyAlignment="0" applyProtection="0"/>
    <xf numFmtId="189" fontId="217" fillId="0" borderId="0">
      <alignment horizontal="right" vertical="top"/>
    </xf>
    <xf numFmtId="3" fontId="218" fillId="0" borderId="0" applyFont="0" applyFill="0" applyBorder="0" applyAlignment="0" applyProtection="0"/>
    <xf numFmtId="197" fontId="219" fillId="0" borderId="0"/>
    <xf numFmtId="3" fontId="110" fillId="0" borderId="0" applyFill="0" applyBorder="0" applyAlignment="0" applyProtection="0"/>
    <xf numFmtId="197" fontId="220" fillId="0" borderId="0"/>
    <xf numFmtId="197" fontId="220" fillId="0" borderId="0"/>
    <xf numFmtId="167" fontId="127" fillId="0" borderId="0" applyFont="0" applyFill="0" applyBorder="0" applyAlignment="0" applyProtection="0"/>
    <xf numFmtId="196" fontId="218" fillId="0" borderId="0" applyFont="0" applyFill="0" applyBorder="0" applyAlignment="0" applyProtection="0"/>
    <xf numFmtId="197" fontId="208" fillId="0" borderId="0" applyFont="0" applyFill="0" applyBorder="0" applyAlignment="0" applyProtection="0"/>
    <xf numFmtId="197" fontId="221" fillId="0" borderId="0" applyFont="0" applyFill="0" applyBorder="0" applyAlignment="0" applyProtection="0"/>
    <xf numFmtId="197" fontId="162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8" fontId="222" fillId="0" borderId="0" applyFont="0" applyFill="0" applyBorder="0" applyAlignment="0" applyProtection="0"/>
    <xf numFmtId="199" fontId="222" fillId="0" borderId="0" applyFont="0" applyFill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197" fontId="223" fillId="0" borderId="0">
      <protection locked="0"/>
    </xf>
    <xf numFmtId="197" fontId="225" fillId="0" borderId="0"/>
    <xf numFmtId="197" fontId="223" fillId="0" borderId="0">
      <protection locked="0"/>
    </xf>
    <xf numFmtId="197" fontId="226" fillId="0" borderId="0"/>
    <xf numFmtId="197" fontId="223" fillId="0" borderId="0">
      <protection locked="0"/>
    </xf>
    <xf numFmtId="197" fontId="226" fillId="0" borderId="0"/>
    <xf numFmtId="197" fontId="224" fillId="0" borderId="0">
      <protection locked="0"/>
    </xf>
    <xf numFmtId="197" fontId="226" fillId="0" borderId="0"/>
    <xf numFmtId="3" fontId="208" fillId="0" borderId="0" applyFont="0" applyFill="0" applyBorder="0" applyAlignment="0" applyProtection="0"/>
    <xf numFmtId="3" fontId="208" fillId="0" borderId="0" applyFont="0" applyFill="0" applyBorder="0" applyAlignment="0" applyProtection="0"/>
    <xf numFmtId="0" fontId="288" fillId="8" borderId="3" applyNumberFormat="0" applyAlignment="0" applyProtection="0"/>
    <xf numFmtId="197" fontId="226" fillId="0" borderId="0"/>
    <xf numFmtId="197" fontId="227" fillId="0" borderId="0"/>
    <xf numFmtId="197" fontId="226" fillId="0" borderId="0"/>
    <xf numFmtId="197" fontId="219" fillId="0" borderId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38" fontId="228" fillId="58" borderId="0" applyNumberFormat="0" applyBorder="0" applyAlignment="0" applyProtection="0"/>
    <xf numFmtId="197" fontId="154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55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56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56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0" fontId="280" fillId="15" borderId="0" applyNumberFormat="0" applyBorder="0" applyAlignment="0" applyProtection="0"/>
    <xf numFmtId="0" fontId="131" fillId="20" borderId="0" applyNumberFormat="0" applyBorder="0" applyAlignment="0" applyProtection="0"/>
    <xf numFmtId="197" fontId="229" fillId="0" borderId="0" applyNumberFormat="0" applyFill="0" applyBorder="0" applyAlignment="0" applyProtection="0">
      <alignment vertical="top"/>
      <protection locked="0"/>
    </xf>
    <xf numFmtId="197" fontId="231" fillId="0" borderId="0" applyNumberFormat="0" applyFill="0" applyBorder="0" applyAlignment="0" applyProtection="0">
      <alignment vertical="top"/>
      <protection locked="0"/>
    </xf>
    <xf numFmtId="0" fontId="280" fillId="20" borderId="0" applyNumberFormat="0" applyBorder="0" applyAlignment="0" applyProtection="0"/>
    <xf numFmtId="197" fontId="94" fillId="0" borderId="0"/>
    <xf numFmtId="200" fontId="110" fillId="0" borderId="0" applyFont="0" applyFill="0" applyBorder="0" applyAlignment="0" applyProtection="0"/>
    <xf numFmtId="201" fontId="110" fillId="0" borderId="0" applyFont="0" applyFill="0" applyBorder="0" applyAlignment="0" applyProtection="0"/>
    <xf numFmtId="197" fontId="150" fillId="8" borderId="3" applyNumberFormat="0" applyAlignment="0" applyProtection="0"/>
    <xf numFmtId="10" fontId="228" fillId="57" borderId="24" applyNumberFormat="0" applyBorder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181" fontId="233" fillId="0" borderId="0"/>
    <xf numFmtId="197" fontId="226" fillId="0" borderId="28"/>
    <xf numFmtId="197" fontId="163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234" fillId="0" borderId="22">
      <alignment horizontal="left"/>
      <protection locked="0"/>
    </xf>
    <xf numFmtId="197" fontId="235" fillId="0" borderId="0" applyNumberFormat="0" applyFill="0" applyBorder="0" applyAlignment="0" applyProtection="0">
      <alignment vertical="top"/>
      <protection locked="0"/>
    </xf>
    <xf numFmtId="202" fontId="208" fillId="0" borderId="0" applyFont="0" applyFill="0" applyBorder="0" applyAlignment="0" applyProtection="0"/>
    <xf numFmtId="164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6" fontId="208" fillId="0" borderId="0" applyFont="0" applyFill="0" applyBorder="0" applyAlignment="0" applyProtection="0"/>
    <xf numFmtId="168" fontId="216" fillId="0" borderId="0" applyFont="0" applyFill="0" applyBorder="0" applyAlignment="0" applyProtection="0"/>
    <xf numFmtId="169" fontId="216" fillId="0" borderId="0" applyFont="0" applyFill="0" applyBorder="0" applyAlignment="0" applyProtection="0"/>
    <xf numFmtId="197" fontId="236" fillId="0" borderId="0"/>
    <xf numFmtId="197" fontId="160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7" fillId="0" borderId="0"/>
    <xf numFmtId="197" fontId="201" fillId="0" borderId="0"/>
    <xf numFmtId="197" fontId="201" fillId="0" borderId="0"/>
    <xf numFmtId="197" fontId="220" fillId="0" borderId="0"/>
    <xf numFmtId="197" fontId="220" fillId="0" borderId="0"/>
    <xf numFmtId="197" fontId="220" fillId="0" borderId="0"/>
    <xf numFmtId="197" fontId="220" fillId="0" borderId="0"/>
    <xf numFmtId="197" fontId="129" fillId="0" borderId="0"/>
    <xf numFmtId="197" fontId="129" fillId="0" borderId="0"/>
    <xf numFmtId="0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10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4" fillId="0" borderId="0"/>
    <xf numFmtId="197" fontId="110" fillId="0" borderId="0"/>
    <xf numFmtId="197" fontId="204" fillId="0" borderId="0"/>
    <xf numFmtId="197" fontId="16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3" fillId="0" borderId="0" applyNumberFormat="0" applyFill="0" applyBorder="0" applyAlignment="0" applyProtection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10" fillId="0" borderId="0"/>
    <xf numFmtId="203" fontId="216" fillId="0" borderId="0" applyFill="0" applyBorder="0" applyAlignment="0" applyProtection="0">
      <alignment horizontal="right"/>
    </xf>
    <xf numFmtId="197" fontId="222" fillId="0" borderId="0"/>
    <xf numFmtId="0" fontId="280" fillId="20" borderId="0" applyNumberFormat="0" applyBorder="0" applyAlignment="0" applyProtection="0"/>
    <xf numFmtId="0" fontId="131" fillId="20" borderId="0" applyNumberFormat="0" applyBorder="0" applyAlignment="0" applyProtection="0"/>
    <xf numFmtId="0" fontId="280" fillId="20" borderId="0" applyNumberFormat="0" applyBorder="0" applyAlignment="0" applyProtection="0"/>
    <xf numFmtId="197" fontId="94" fillId="24" borderId="9" applyNumberFormat="0" applyFont="0" applyAlignment="0" applyProtection="0"/>
    <xf numFmtId="197" fontId="201" fillId="24" borderId="9" applyNumberFormat="0" applyFont="0" applyAlignment="0" applyProtection="0"/>
    <xf numFmtId="197" fontId="129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49" fontId="238" fillId="0" borderId="0"/>
    <xf numFmtId="197" fontId="151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204" fontId="222" fillId="0" borderId="0" applyFont="0" applyFill="0" applyBorder="0" applyAlignment="0" applyProtection="0"/>
    <xf numFmtId="205" fontId="222" fillId="0" borderId="0" applyFont="0" applyFill="0" applyBorder="0" applyAlignment="0" applyProtection="0"/>
    <xf numFmtId="197" fontId="219" fillId="0" borderId="0"/>
    <xf numFmtId="10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206" fontId="110" fillId="0" borderId="0" applyFont="0" applyFill="0" applyBorder="0" applyAlignment="0" applyProtection="0"/>
    <xf numFmtId="207" fontId="204" fillId="0" borderId="0" applyFont="0" applyFill="0" applyBorder="0" applyAlignment="0" applyProtection="0"/>
    <xf numFmtId="208" fontId="204" fillId="0" borderId="0" applyFont="0" applyFill="0" applyBorder="0" applyAlignment="0" applyProtection="0"/>
    <xf numFmtId="2" fontId="208" fillId="0" borderId="0" applyFont="0" applyFill="0" applyBorder="0" applyAlignment="0" applyProtection="0"/>
    <xf numFmtId="209" fontId="216" fillId="0" borderId="0" applyFill="0" applyBorder="0" applyAlignment="0">
      <alignment horizontal="centerContinuous"/>
    </xf>
    <xf numFmtId="197" fontId="204" fillId="0" borderId="0"/>
    <xf numFmtId="197" fontId="239" fillId="0" borderId="22" applyNumberFormat="0" applyFill="0" applyBorder="0" applyAlignment="0" applyProtection="0">
      <protection hidden="1"/>
    </xf>
    <xf numFmtId="177" fontId="240" fillId="0" borderId="0"/>
    <xf numFmtId="197" fontId="241" fillId="0" borderId="0"/>
    <xf numFmtId="197" fontId="110" fillId="0" borderId="0" applyNumberFormat="0"/>
    <xf numFmtId="197" fontId="159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240" fillId="21" borderId="22"/>
    <xf numFmtId="187" fontId="136" fillId="0" borderId="29">
      <protection locked="0"/>
    </xf>
    <xf numFmtId="197" fontId="242" fillId="0" borderId="12" applyNumberFormat="0" applyFill="0" applyAlignment="0" applyProtection="0"/>
    <xf numFmtId="197" fontId="223" fillId="0" borderId="29">
      <protection locked="0"/>
    </xf>
    <xf numFmtId="197" fontId="236" fillId="0" borderId="0"/>
    <xf numFmtId="197" fontId="164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243" fillId="0" borderId="0" applyNumberFormat="0" applyFill="0" applyBorder="0" applyAlignment="0" applyProtection="0"/>
    <xf numFmtId="197" fontId="244" fillId="0" borderId="0" applyNumberFormat="0" applyFill="0" applyBorder="0" applyAlignment="0" applyProtection="0"/>
    <xf numFmtId="177" fontId="245" fillId="0" borderId="0">
      <alignment horizontal="right"/>
    </xf>
    <xf numFmtId="197" fontId="131" fillId="17" borderId="0" applyNumberFormat="0" applyBorder="0" applyAlignment="0" applyProtection="0"/>
    <xf numFmtId="197" fontId="131" fillId="18" borderId="0" applyNumberFormat="0" applyBorder="0" applyAlignment="0" applyProtection="0"/>
    <xf numFmtId="197" fontId="131" fillId="19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31" fillId="20" borderId="0" applyNumberFormat="0" applyBorder="0" applyAlignment="0" applyProtection="0"/>
    <xf numFmtId="197" fontId="150" fillId="8" borderId="3" applyNumberFormat="0" applyAlignment="0" applyProtection="0"/>
    <xf numFmtId="0" fontId="251" fillId="0" borderId="0" applyNumberFormat="0" applyFill="0" applyBorder="0" applyAlignment="0" applyProtection="0"/>
    <xf numFmtId="197" fontId="246" fillId="0" borderId="0" applyProtection="0"/>
    <xf numFmtId="0" fontId="280" fillId="15" borderId="0" applyNumberFormat="0" applyBorder="0" applyAlignment="0" applyProtection="0"/>
    <xf numFmtId="197" fontId="165" fillId="5" borderId="0" applyNumberFormat="0" applyBorder="0" applyAlignment="0" applyProtection="0"/>
    <xf numFmtId="0" fontId="280" fillId="15" borderId="0" applyNumberFormat="0" applyBorder="0" applyAlignment="0" applyProtection="0"/>
    <xf numFmtId="197" fontId="128" fillId="0" borderId="2">
      <alignment horizontal="centerContinuous" vertical="top" wrapText="1"/>
    </xf>
    <xf numFmtId="197" fontId="247" fillId="0" borderId="0" applyProtection="0"/>
    <xf numFmtId="197" fontId="248" fillId="0" borderId="0" applyProtection="0"/>
    <xf numFmtId="197" fontId="163" fillId="0" borderId="8" applyNumberFormat="0" applyFill="0" applyAlignment="0" applyProtection="0"/>
    <xf numFmtId="197" fontId="246" fillId="0" borderId="29" applyProtection="0"/>
    <xf numFmtId="197" fontId="158" fillId="22" borderId="4" applyNumberFormat="0" applyAlignment="0" applyProtection="0"/>
    <xf numFmtId="197" fontId="159" fillId="0" borderId="0" applyNumberFormat="0" applyFill="0" applyBorder="0" applyAlignment="0" applyProtection="0"/>
    <xf numFmtId="197" fontId="152" fillId="21" borderId="3" applyNumberFormat="0" applyAlignment="0" applyProtection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0" fontId="166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0" fontId="254" fillId="0" borderId="0"/>
    <xf numFmtId="197" fontId="107" fillId="0" borderId="0"/>
    <xf numFmtId="197" fontId="93" fillId="0" borderId="0"/>
    <xf numFmtId="197" fontId="107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166" fillId="0" borderId="0"/>
    <xf numFmtId="197" fontId="93" fillId="0" borderId="0"/>
    <xf numFmtId="197" fontId="107" fillId="0" borderId="0"/>
    <xf numFmtId="197" fontId="203" fillId="0" borderId="0"/>
    <xf numFmtId="197" fontId="203" fillId="0" borderId="0"/>
    <xf numFmtId="197" fontId="94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107" fillId="0" borderId="0"/>
    <xf numFmtId="197" fontId="93" fillId="0" borderId="0"/>
    <xf numFmtId="197" fontId="107" fillId="0" borderId="0"/>
    <xf numFmtId="197" fontId="107" fillId="0" borderId="0"/>
    <xf numFmtId="197" fontId="107" fillId="0" borderId="0"/>
    <xf numFmtId="197" fontId="157" fillId="0" borderId="12" applyNumberFormat="0" applyFill="0" applyAlignment="0" applyProtection="0"/>
    <xf numFmtId="197" fontId="161" fillId="4" borderId="0" applyNumberFormat="0" applyBorder="0" applyAlignment="0" applyProtection="0"/>
    <xf numFmtId="197" fontId="94" fillId="24" borderId="9" applyNumberFormat="0" applyFont="0" applyAlignment="0" applyProtection="0"/>
    <xf numFmtId="0" fontId="280" fillId="14" borderId="0" applyNumberFormat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197" fontId="151" fillId="21" borderId="10" applyNumberFormat="0" applyAlignment="0" applyProtection="0"/>
    <xf numFmtId="197" fontId="160" fillId="23" borderId="0" applyNumberFormat="0" applyBorder="0" applyAlignment="0" applyProtection="0"/>
    <xf numFmtId="197" fontId="202" fillId="0" borderId="0"/>
    <xf numFmtId="197" fontId="246" fillId="0" borderId="0"/>
    <xf numFmtId="197" fontId="164" fillId="0" borderId="0" applyNumberFormat="0" applyFill="0" applyBorder="0" applyAlignment="0" applyProtection="0"/>
    <xf numFmtId="197" fontId="162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" fontId="246" fillId="0" borderId="0" applyProtection="0"/>
    <xf numFmtId="182" fontId="107" fillId="0" borderId="0" applyFont="0" applyFill="0" applyBorder="0" applyAlignment="0" applyProtection="0"/>
    <xf numFmtId="0" fontId="42" fillId="0" borderId="0"/>
    <xf numFmtId="0" fontId="189" fillId="26" borderId="0" applyNumberFormat="0" applyBorder="0" applyAlignment="0" applyProtection="0"/>
    <xf numFmtId="49" fontId="128" fillId="0" borderId="24">
      <alignment horizontal="center" vertical="center" wrapText="1"/>
    </xf>
    <xf numFmtId="0" fontId="280" fillId="14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65" fillId="5" borderId="0" applyNumberFormat="0" applyBorder="0" applyAlignment="0" applyProtection="0"/>
    <xf numFmtId="0" fontId="301" fillId="5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301" fillId="5" borderId="0" applyNumberFormat="0" applyBorder="0" applyAlignment="0" applyProtection="0"/>
    <xf numFmtId="182" fontId="94" fillId="0" borderId="0" applyFont="0" applyFill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62" borderId="0" applyNumberFormat="0" applyBorder="0" applyAlignment="0" applyProtection="0"/>
    <xf numFmtId="0" fontId="131" fillId="62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63" borderId="0" applyNumberFormat="0" applyBorder="0" applyAlignment="0" applyProtection="0"/>
    <xf numFmtId="0" fontId="131" fillId="63" borderId="0" applyNumberFormat="0" applyBorder="0" applyAlignment="0" applyProtection="0"/>
    <xf numFmtId="0" fontId="280" fillId="20" borderId="0" applyNumberFormat="0" applyBorder="0" applyAlignment="0" applyProtection="0"/>
    <xf numFmtId="0" fontId="280" fillId="15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249" fillId="25" borderId="3" applyNumberFormat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157" fillId="0" borderId="33" applyNumberFormat="0" applyFill="0" applyAlignment="0" applyProtection="0"/>
    <xf numFmtId="0" fontId="157" fillId="0" borderId="33" applyNumberFormat="0" applyFill="0" applyAlignment="0" applyProtection="0"/>
    <xf numFmtId="0" fontId="280" fillId="15" borderId="0" applyNumberFormat="0" applyBorder="0" applyAlignment="0" applyProtection="0"/>
    <xf numFmtId="0" fontId="280" fillId="14" borderId="0" applyNumberFormat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23" borderId="0" applyNumberFormat="0" applyBorder="0" applyAlignment="0" applyProtection="0"/>
    <xf numFmtId="0" fontId="260" fillId="23" borderId="0" applyNumberFormat="0" applyBorder="0" applyAlignment="0" applyProtection="0"/>
    <xf numFmtId="0" fontId="94" fillId="0" borderId="0"/>
    <xf numFmtId="0" fontId="94" fillId="0" borderId="0"/>
    <xf numFmtId="0" fontId="94" fillId="0" borderId="0"/>
    <xf numFmtId="0" fontId="64" fillId="0" borderId="0"/>
    <xf numFmtId="0" fontId="42" fillId="0" borderId="0"/>
    <xf numFmtId="0" fontId="94" fillId="0" borderId="0"/>
    <xf numFmtId="0" fontId="261" fillId="0" borderId="0"/>
    <xf numFmtId="0" fontId="94" fillId="0" borderId="0"/>
    <xf numFmtId="0" fontId="261" fillId="0" borderId="0"/>
    <xf numFmtId="0" fontId="261" fillId="0" borderId="0"/>
    <xf numFmtId="0" fontId="94" fillId="0" borderId="0"/>
    <xf numFmtId="0" fontId="94" fillId="0" borderId="0"/>
    <xf numFmtId="0" fontId="94" fillId="0" borderId="0"/>
    <xf numFmtId="0" fontId="161" fillId="6" borderId="0" applyNumberFormat="0" applyBorder="0" applyAlignment="0" applyProtection="0"/>
    <xf numFmtId="0" fontId="161" fillId="6" borderId="0" applyNumberFormat="0" applyBorder="0" applyAlignment="0" applyProtection="0"/>
    <xf numFmtId="0" fontId="280" fillId="19" borderId="0" applyNumberFormat="0" applyBorder="0" applyAlignment="0" applyProtection="0"/>
    <xf numFmtId="0" fontId="280" fillId="14" borderId="0" applyNumberFormat="0" applyBorder="0" applyAlignment="0" applyProtection="0"/>
    <xf numFmtId="0" fontId="131" fillId="14" borderId="0" applyNumberFormat="0" applyBorder="0" applyAlignment="0" applyProtection="0"/>
    <xf numFmtId="0" fontId="164" fillId="0" borderId="34" applyNumberFormat="0" applyFill="0" applyAlignment="0" applyProtection="0"/>
    <xf numFmtId="0" fontId="164" fillId="0" borderId="34" applyNumberFormat="0" applyFill="0" applyAlignment="0" applyProtection="0"/>
    <xf numFmtId="0" fontId="107" fillId="0" borderId="0"/>
    <xf numFmtId="214" fontId="107" fillId="9" borderId="0" applyNumberFormat="0" applyBorder="0" applyAlignment="0" applyProtection="0"/>
    <xf numFmtId="0" fontId="165" fillId="7" borderId="0" applyNumberFormat="0" applyBorder="0" applyAlignment="0" applyProtection="0"/>
    <xf numFmtId="0" fontId="165" fillId="7" borderId="0" applyNumberFormat="0" applyBorder="0" applyAlignment="0" applyProtection="0"/>
    <xf numFmtId="0" fontId="273" fillId="0" borderId="0"/>
    <xf numFmtId="0" fontId="64" fillId="0" borderId="0"/>
    <xf numFmtId="165" fontId="64" fillId="0" borderId="0" applyFont="0" applyFill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72" fillId="36" borderId="0" applyNumberFormat="0" applyBorder="0" applyAlignment="0" applyProtection="0"/>
    <xf numFmtId="0" fontId="272" fillId="40" borderId="0" applyNumberFormat="0" applyBorder="0" applyAlignment="0" applyProtection="0"/>
    <xf numFmtId="0" fontId="272" fillId="44" borderId="0" applyNumberFormat="0" applyBorder="0" applyAlignment="0" applyProtection="0"/>
    <xf numFmtId="0" fontId="272" fillId="48" borderId="0" applyNumberFormat="0" applyBorder="0" applyAlignment="0" applyProtection="0"/>
    <xf numFmtId="0" fontId="272" fillId="52" borderId="0" applyNumberFormat="0" applyBorder="0" applyAlignment="0" applyProtection="0"/>
    <xf numFmtId="0" fontId="272" fillId="56" borderId="0" applyNumberFormat="0" applyBorder="0" applyAlignment="0" applyProtection="0"/>
    <xf numFmtId="0" fontId="272" fillId="33" borderId="0" applyNumberFormat="0" applyBorder="0" applyAlignment="0" applyProtection="0"/>
    <xf numFmtId="0" fontId="272" fillId="37" borderId="0" applyNumberFormat="0" applyBorder="0" applyAlignment="0" applyProtection="0"/>
    <xf numFmtId="0" fontId="272" fillId="41" borderId="0" applyNumberFormat="0" applyBorder="0" applyAlignment="0" applyProtection="0"/>
    <xf numFmtId="0" fontId="272" fillId="45" borderId="0" applyNumberFormat="0" applyBorder="0" applyAlignment="0" applyProtection="0"/>
    <xf numFmtId="0" fontId="272" fillId="49" borderId="0" applyNumberFormat="0" applyBorder="0" applyAlignment="0" applyProtection="0"/>
    <xf numFmtId="0" fontId="272" fillId="53" borderId="0" applyNumberFormat="0" applyBorder="0" applyAlignment="0" applyProtection="0"/>
    <xf numFmtId="0" fontId="263" fillId="27" borderId="0" applyNumberFormat="0" applyBorder="0" applyAlignment="0" applyProtection="0"/>
    <xf numFmtId="0" fontId="267" fillId="30" borderId="16" applyNumberFormat="0" applyAlignment="0" applyProtection="0"/>
    <xf numFmtId="0" fontId="269" fillId="31" borderId="19" applyNumberFormat="0" applyAlignment="0" applyProtection="0"/>
    <xf numFmtId="165" fontId="64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69" fontId="110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62" fillId="26" borderId="0" applyNumberFormat="0" applyBorder="0" applyAlignment="0" applyProtection="0"/>
    <xf numFmtId="0" fontId="275" fillId="0" borderId="13" applyNumberFormat="0" applyFill="0" applyAlignment="0" applyProtection="0"/>
    <xf numFmtId="0" fontId="276" fillId="0" borderId="14" applyNumberFormat="0" applyFill="0" applyAlignment="0" applyProtection="0"/>
    <xf numFmtId="0" fontId="277" fillId="0" borderId="15" applyNumberFormat="0" applyFill="0" applyAlignment="0" applyProtection="0"/>
    <xf numFmtId="0" fontId="277" fillId="0" borderId="0" applyNumberFormat="0" applyFill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0" fontId="278" fillId="0" borderId="0" applyNumberFormat="0" applyFill="0" applyBorder="0" applyAlignment="0" applyProtection="0">
      <alignment vertical="top"/>
      <protection locked="0"/>
    </xf>
    <xf numFmtId="0" fontId="265" fillId="29" borderId="16" applyNumberFormat="0" applyAlignment="0" applyProtection="0"/>
    <xf numFmtId="0" fontId="268" fillId="0" borderId="18" applyNumberFormat="0" applyFill="0" applyAlignment="0" applyProtection="0"/>
    <xf numFmtId="0" fontId="264" fillId="28" borderId="0" applyNumberFormat="0" applyBorder="0" applyAlignment="0" applyProtection="0"/>
    <xf numFmtId="0" fontId="201" fillId="0" borderId="0"/>
    <xf numFmtId="0" fontId="216" fillId="0" borderId="0"/>
    <xf numFmtId="0" fontId="216" fillId="0" borderId="0"/>
    <xf numFmtId="0" fontId="64" fillId="0" borderId="0"/>
    <xf numFmtId="0" fontId="110" fillId="0" borderId="0"/>
    <xf numFmtId="0" fontId="110" fillId="0" borderId="0"/>
    <xf numFmtId="0" fontId="21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0" fillId="24" borderId="9" applyNumberFormat="0" applyFont="0" applyAlignment="0" applyProtection="0"/>
    <xf numFmtId="0" fontId="201" fillId="24" borderId="9" applyNumberFormat="0" applyFont="0" applyAlignment="0" applyProtection="0"/>
    <xf numFmtId="0" fontId="266" fillId="30" borderId="17" applyNumberFormat="0" applyAlignment="0" applyProtection="0"/>
    <xf numFmtId="0" fontId="274" fillId="0" borderId="0" applyNumberFormat="0" applyFill="0" applyBorder="0" applyAlignment="0" applyProtection="0"/>
    <xf numFmtId="0" fontId="242" fillId="0" borderId="12" applyNumberFormat="0" applyFill="0" applyAlignment="0" applyProtection="0"/>
    <xf numFmtId="0" fontId="223" fillId="0" borderId="29">
      <protection locked="0"/>
    </xf>
    <xf numFmtId="0" fontId="270" fillId="0" borderId="0" applyNumberFormat="0" applyFill="0" applyBorder="0" applyAlignment="0" applyProtection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1" fontId="216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7" fontId="166" fillId="0" borderId="0"/>
    <xf numFmtId="0" fontId="42" fillId="0" borderId="0"/>
    <xf numFmtId="0" fontId="42" fillId="0" borderId="0"/>
    <xf numFmtId="0" fontId="280" fillId="18" borderId="0" applyNumberFormat="0" applyBorder="0" applyAlignment="0" applyProtection="0"/>
    <xf numFmtId="0" fontId="301" fillId="5" borderId="0" applyNumberFormat="0" applyBorder="0" applyAlignment="0" applyProtection="0"/>
    <xf numFmtId="0" fontId="165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10" borderId="0" applyNumberFormat="0" applyBorder="0" applyAlignment="0" applyProtection="0"/>
    <xf numFmtId="0" fontId="107" fillId="8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2" fontId="224" fillId="0" borderId="0">
      <protection locked="0"/>
    </xf>
    <xf numFmtId="214" fontId="134" fillId="21" borderId="3" applyNumberFormat="0" applyAlignment="0" applyProtection="0"/>
    <xf numFmtId="0" fontId="223" fillId="0" borderId="0">
      <protection locked="0"/>
    </xf>
    <xf numFmtId="2" fontId="223" fillId="0" borderId="0">
      <protection locked="0"/>
    </xf>
    <xf numFmtId="0" fontId="133" fillId="4" borderId="0" applyNumberFormat="0" applyBorder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216" fillId="0" borderId="0" applyBorder="0"/>
    <xf numFmtId="227" fontId="20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94" fillId="0" borderId="0"/>
    <xf numFmtId="214" fontId="94" fillId="0" borderId="0"/>
    <xf numFmtId="0" fontId="94" fillId="0" borderId="0"/>
    <xf numFmtId="0" fontId="107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31" fillId="11" borderId="0" applyNumberFormat="0" applyBorder="0" applyAlignment="0" applyProtection="0"/>
    <xf numFmtId="0" fontId="131" fillId="10" borderId="0" applyNumberFormat="0" applyBorder="0" applyAlignment="0" applyProtection="0"/>
    <xf numFmtId="0" fontId="107" fillId="6" borderId="0" applyNumberFormat="0" applyBorder="0" applyAlignment="0" applyProtection="0"/>
    <xf numFmtId="0" fontId="107" fillId="5" borderId="0" applyNumberFormat="0" applyBorder="0" applyAlignment="0" applyProtection="0"/>
    <xf numFmtId="171" fontId="107" fillId="0" borderId="0" applyFon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4" borderId="0" applyNumberFormat="0" applyBorder="0" applyAlignment="0" applyProtection="0"/>
    <xf numFmtId="0" fontId="131" fillId="20" borderId="0" applyNumberFormat="0" applyBorder="0" applyAlignment="0" applyProtection="0"/>
    <xf numFmtId="197" fontId="131" fillId="16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11" borderId="0" applyNumberFormat="0" applyBorder="0" applyAlignment="0" applyProtection="0"/>
    <xf numFmtId="214" fontId="129" fillId="8" borderId="0" applyNumberFormat="0" applyBorder="0" applyAlignment="0" applyProtection="0"/>
    <xf numFmtId="0" fontId="222" fillId="0" borderId="0" applyNumberFormat="0" applyFont="0" applyFill="0" applyBorder="0" applyAlignment="0" applyProtection="0">
      <alignment vertical="top"/>
    </xf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304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7" borderId="0" applyNumberFormat="0" applyBorder="0" applyAlignment="0" applyProtection="0"/>
    <xf numFmtId="214" fontId="149" fillId="0" borderId="0" applyNumberFormat="0" applyFill="0" applyBorder="0" applyAlignment="0" applyProtection="0"/>
    <xf numFmtId="214" fontId="131" fillId="15" borderId="0" applyNumberFormat="0" applyBorder="0" applyAlignment="0" applyProtection="0"/>
    <xf numFmtId="214" fontId="165" fillId="5" borderId="0" applyNumberFormat="0" applyBorder="0" applyAlignment="0" applyProtection="0"/>
    <xf numFmtId="214" fontId="150" fillId="8" borderId="3" applyNumberFormat="0" applyAlignment="0" applyProtection="0"/>
    <xf numFmtId="214" fontId="131" fillId="14" borderId="0" applyNumberFormat="0" applyBorder="0" applyAlignment="0" applyProtection="0"/>
    <xf numFmtId="0" fontId="11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27" fontId="273" fillId="0" borderId="0"/>
    <xf numFmtId="227" fontId="273" fillId="0" borderId="0"/>
    <xf numFmtId="0" fontId="93" fillId="0" borderId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0" fontId="42" fillId="5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131" fillId="18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5" borderId="0" applyNumberFormat="0" applyBorder="0" applyAlignment="0" applyProtection="0"/>
    <xf numFmtId="0" fontId="42" fillId="34" borderId="0" applyNumberFormat="0" applyBorder="0" applyAlignment="0" applyProtection="0"/>
    <xf numFmtId="0" fontId="42" fillId="43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2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166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42" fillId="54" borderId="0" applyNumberFormat="0" applyBorder="0" applyAlignment="0" applyProtection="0"/>
    <xf numFmtId="0" fontId="42" fillId="6" borderId="0" applyNumberFormat="0" applyBorder="0" applyAlignment="0" applyProtection="0"/>
    <xf numFmtId="0" fontId="42" fillId="4" borderId="0" applyNumberFormat="0" applyBorder="0" applyAlignment="0" applyProtection="0"/>
    <xf numFmtId="0" fontId="42" fillId="51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42" fillId="0" borderId="0"/>
    <xf numFmtId="171" fontId="222" fillId="0" borderId="0" applyFont="0" applyFill="0" applyBorder="0" applyAlignment="0" applyProtection="0"/>
    <xf numFmtId="0" fontId="42" fillId="47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38" borderId="0" applyNumberFormat="0" applyBorder="0" applyAlignment="0" applyProtection="0"/>
    <xf numFmtId="0" fontId="42" fillId="6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6" borderId="0" applyNumberFormat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0" fontId="42" fillId="5" borderId="0" applyNumberFormat="0" applyBorder="0" applyAlignment="0" applyProtection="0"/>
    <xf numFmtId="0" fontId="42" fillId="47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43" borderId="0" applyNumberFormat="0" applyBorder="0" applyAlignment="0" applyProtection="0"/>
    <xf numFmtId="0" fontId="42" fillId="42" borderId="0" applyNumberFormat="0" applyBorder="0" applyAlignment="0" applyProtection="0"/>
    <xf numFmtId="0" fontId="42" fillId="35" borderId="0" applyNumberFormat="0" applyBorder="0" applyAlignment="0" applyProtection="0"/>
    <xf numFmtId="0" fontId="42" fillId="54" borderId="0" applyNumberFormat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11" borderId="0" applyNumberFormat="0" applyBorder="0" applyAlignment="0" applyProtection="0"/>
    <xf numFmtId="0" fontId="42" fillId="51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4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85" fillId="0" borderId="0">
      <protection locked="0"/>
    </xf>
    <xf numFmtId="0" fontId="99" fillId="10" borderId="0" applyNumberFormat="0" applyBorder="0" applyAlignment="0" applyProtection="0"/>
    <xf numFmtId="0" fontId="131" fillId="13" borderId="0" applyNumberFormat="0" applyBorder="0" applyAlignment="0" applyProtection="0"/>
    <xf numFmtId="0" fontId="280" fillId="11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152" fillId="21" borderId="3" applyNumberFormat="0" applyAlignment="0" applyProtection="0"/>
    <xf numFmtId="1" fontId="281" fillId="57" borderId="24">
      <alignment horizontal="right" vertical="center"/>
    </xf>
    <xf numFmtId="0" fontId="165" fillId="5" borderId="0" applyNumberFormat="0" applyBorder="0" applyAlignment="0" applyProtection="0"/>
    <xf numFmtId="0" fontId="286" fillId="25" borderId="0">
      <alignment horizontal="left" vertical="top"/>
    </xf>
    <xf numFmtId="0" fontId="287" fillId="25" borderId="0">
      <alignment horizontal="right" vertical="top"/>
    </xf>
    <xf numFmtId="0" fontId="287" fillId="25" borderId="0">
      <alignment horizontal="right" vertical="top"/>
    </xf>
    <xf numFmtId="0" fontId="164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9" borderId="0" applyNumberFormat="0" applyBorder="0" applyAlignment="0" applyProtection="0"/>
    <xf numFmtId="0" fontId="131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152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1" fillId="0" borderId="5" applyNumberFormat="0" applyFill="0" applyAlignment="0" applyProtection="0"/>
    <xf numFmtId="0" fontId="154" fillId="0" borderId="5" applyNumberFormat="0" applyFill="0" applyAlignment="0" applyProtection="0"/>
    <xf numFmtId="0" fontId="154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197" fontId="150" fillId="8" borderId="3" applyNumberFormat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158" fillId="22" borderId="4" applyNumberFormat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160" fillId="23" borderId="0" applyNumberFormat="0" applyBorder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99" fillId="0" borderId="0"/>
    <xf numFmtId="0" fontId="107" fillId="0" borderId="0"/>
    <xf numFmtId="0" fontId="94" fillId="0" borderId="0"/>
    <xf numFmtId="0" fontId="9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96" fillId="0" borderId="0"/>
    <xf numFmtId="0" fontId="107" fillId="0" borderId="0"/>
    <xf numFmtId="0" fontId="94" fillId="0" borderId="0"/>
    <xf numFmtId="0" fontId="296" fillId="0" borderId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83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9" fontId="93" fillId="0" borderId="0" applyFont="0" applyFill="0" applyBorder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163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202" fillId="0" borderId="0"/>
    <xf numFmtId="0" fontId="202" fillId="0" borderId="0"/>
    <xf numFmtId="0" fontId="202" fillId="0" borderId="0"/>
    <xf numFmtId="0" fontId="110" fillId="0" borderId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0" fontId="107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0" fontId="107" fillId="4" borderId="0" applyNumberFormat="0" applyBorder="0" applyAlignment="0" applyProtection="0"/>
    <xf numFmtId="0" fontId="129" fillId="7" borderId="0" applyNumberFormat="0" applyBorder="0" applyAlignment="0" applyProtection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3" fillId="0" borderId="0" applyNumberFormat="0" applyFill="0" applyBorder="0" applyAlignment="0" applyProtection="0"/>
    <xf numFmtId="197" fontId="129" fillId="0" borderId="0"/>
    <xf numFmtId="197" fontId="129" fillId="0" borderId="0"/>
    <xf numFmtId="197" fontId="110" fillId="0" borderId="0"/>
    <xf numFmtId="197" fontId="129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219" fillId="0" borderId="0"/>
    <xf numFmtId="197" fontId="204" fillId="0" borderId="0"/>
    <xf numFmtId="197" fontId="239" fillId="0" borderId="22" applyNumberFormat="0" applyFill="0" applyBorder="0" applyAlignment="0" applyProtection="0">
      <protection hidden="1"/>
    </xf>
    <xf numFmtId="197" fontId="241" fillId="0" borderId="0"/>
    <xf numFmtId="197" fontId="110" fillId="0" borderId="0" applyNumberFormat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240" fillId="21" borderId="22"/>
    <xf numFmtId="187" fontId="136" fillId="0" borderId="29">
      <protection locked="0"/>
    </xf>
    <xf numFmtId="197" fontId="242" fillId="0" borderId="12" applyNumberFormat="0" applyFill="0" applyAlignment="0" applyProtection="0"/>
    <xf numFmtId="197" fontId="236" fillId="0" borderId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243" fillId="0" borderId="0" applyNumberFormat="0" applyFill="0" applyBorder="0" applyAlignment="0" applyProtection="0"/>
    <xf numFmtId="197" fontId="131" fillId="17" borderId="0" applyNumberFormat="0" applyBorder="0" applyAlignment="0" applyProtection="0"/>
    <xf numFmtId="197" fontId="131" fillId="18" borderId="0" applyNumberFormat="0" applyBorder="0" applyAlignment="0" applyProtection="0"/>
    <xf numFmtId="197" fontId="131" fillId="19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50" fillId="8" borderId="3" applyNumberFormat="0" applyAlignment="0" applyProtection="0"/>
    <xf numFmtId="197" fontId="246" fillId="0" borderId="0" applyProtection="0"/>
    <xf numFmtId="197" fontId="165" fillId="5" borderId="0" applyNumberFormat="0" applyBorder="0" applyAlignment="0" applyProtection="0"/>
    <xf numFmtId="197" fontId="248" fillId="0" borderId="0" applyProtection="0"/>
    <xf numFmtId="197" fontId="163" fillId="0" borderId="8" applyNumberFormat="0" applyFill="0" applyAlignment="0" applyProtection="0"/>
    <xf numFmtId="197" fontId="246" fillId="0" borderId="29" applyProtection="0"/>
    <xf numFmtId="197" fontId="158" fillId="22" borderId="4" applyNumberFormat="0" applyAlignment="0" applyProtection="0"/>
    <xf numFmtId="197" fontId="159" fillId="0" borderId="0" applyNumberFormat="0" applyFill="0" applyBorder="0" applyAlignment="0" applyProtection="0"/>
    <xf numFmtId="197" fontId="152" fillId="21" borderId="3" applyNumberFormat="0" applyAlignment="0" applyProtection="0"/>
    <xf numFmtId="197" fontId="107" fillId="0" borderId="0"/>
    <xf numFmtId="197" fontId="107" fillId="0" borderId="0"/>
    <xf numFmtId="197" fontId="107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107" fillId="0" borderId="0"/>
    <xf numFmtId="197" fontId="107" fillId="0" borderId="0"/>
    <xf numFmtId="0" fontId="254" fillId="0" borderId="0"/>
    <xf numFmtId="197" fontId="107" fillId="0" borderId="0"/>
    <xf numFmtId="197" fontId="93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203" fillId="0" borderId="0"/>
    <xf numFmtId="197" fontId="94" fillId="0" borderId="0"/>
    <xf numFmtId="197" fontId="166" fillId="0" borderId="0"/>
    <xf numFmtId="197" fontId="93" fillId="0" borderId="0" applyNumberFormat="0" applyFont="0" applyFill="0" applyBorder="0" applyAlignment="0" applyProtection="0"/>
    <xf numFmtId="0" fontId="42" fillId="0" borderId="0"/>
    <xf numFmtId="0" fontId="209" fillId="58" borderId="24">
      <alignment horizontal="center" vertical="center"/>
    </xf>
    <xf numFmtId="164" fontId="216" fillId="0" borderId="0" applyFont="0" applyFill="0" applyBorder="0" applyAlignment="0" applyProtection="0"/>
    <xf numFmtId="165" fontId="129" fillId="0" borderId="0" applyFont="0" applyFill="0" applyBorder="0" applyAlignment="0" applyProtection="0"/>
    <xf numFmtId="2" fontId="110" fillId="0" borderId="0" applyFont="0" applyFill="0" applyBorder="0" applyAlignment="0" applyProtection="0"/>
    <xf numFmtId="219" fontId="285" fillId="0" borderId="0">
      <protection locked="0"/>
    </xf>
    <xf numFmtId="214" fontId="129" fillId="12" borderId="0" applyNumberFormat="0" applyBorder="0" applyAlignment="0" applyProtection="0"/>
    <xf numFmtId="197" fontId="107" fillId="0" borderId="0"/>
    <xf numFmtId="214" fontId="107" fillId="11" borderId="0" applyNumberFormat="0" applyBorder="0" applyAlignment="0" applyProtection="0"/>
    <xf numFmtId="214" fontId="107" fillId="9" borderId="0" applyNumberFormat="0" applyBorder="0" applyAlignment="0" applyProtection="0"/>
    <xf numFmtId="214" fontId="130" fillId="13" borderId="0" applyNumberFormat="0" applyBorder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5" fillId="22" borderId="4" applyNumberFormat="0" applyAlignment="0" applyProtection="0"/>
    <xf numFmtId="0" fontId="306" fillId="0" borderId="0" applyNumberFormat="0" applyFill="0" applyBorder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40" fontId="110" fillId="0" borderId="0"/>
    <xf numFmtId="0" fontId="64" fillId="0" borderId="0"/>
    <xf numFmtId="0" fontId="216" fillId="0" borderId="0"/>
    <xf numFmtId="0" fontId="216" fillId="0" borderId="0"/>
    <xf numFmtId="0" fontId="94" fillId="0" borderId="0"/>
    <xf numFmtId="0" fontId="64" fillId="0" borderId="0"/>
    <xf numFmtId="0" fontId="64" fillId="0" borderId="0"/>
    <xf numFmtId="0" fontId="337" fillId="0" borderId="0"/>
    <xf numFmtId="240" fontId="1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237" fillId="0" borderId="0"/>
    <xf numFmtId="0" fontId="93" fillId="0" borderId="0">
      <alignment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107" fillId="6" borderId="0" applyNumberFormat="0" applyBorder="0" applyAlignment="0" applyProtection="0"/>
    <xf numFmtId="0" fontId="99" fillId="11" borderId="0" applyNumberFormat="0" applyBorder="0" applyAlignment="0" applyProtection="0"/>
    <xf numFmtId="0" fontId="280" fillId="14" borderId="0" applyNumberFormat="0" applyBorder="0" applyAlignment="0" applyProtection="0"/>
    <xf numFmtId="0" fontId="99" fillId="6" borderId="0" applyNumberFormat="0" applyBorder="0" applyAlignment="0" applyProtection="0"/>
    <xf numFmtId="0" fontId="110" fillId="0" borderId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94" fillId="0" borderId="0"/>
    <xf numFmtId="0" fontId="107" fillId="0" borderId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197" fontId="107" fillId="0" borderId="0"/>
    <xf numFmtId="197" fontId="107" fillId="0" borderId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166" fillId="0" borderId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107" fillId="0" borderId="0"/>
    <xf numFmtId="197" fontId="107" fillId="0" borderId="0"/>
    <xf numFmtId="197" fontId="107" fillId="0" borderId="0"/>
    <xf numFmtId="197" fontId="157" fillId="0" borderId="12" applyNumberFormat="0" applyFill="0" applyAlignment="0" applyProtection="0"/>
    <xf numFmtId="197" fontId="161" fillId="4" borderId="0" applyNumberFormat="0" applyBorder="0" applyAlignment="0" applyProtection="0"/>
    <xf numFmtId="197" fontId="94" fillId="24" borderId="9" applyNumberFormat="0" applyFont="0" applyAlignment="0" applyProtection="0"/>
    <xf numFmtId="197" fontId="151" fillId="21" borderId="10" applyNumberFormat="0" applyAlignment="0" applyProtection="0"/>
    <xf numFmtId="197" fontId="160" fillId="23" borderId="0" applyNumberFormat="0" applyBorder="0" applyAlignment="0" applyProtection="0"/>
    <xf numFmtId="197" fontId="202" fillId="0" borderId="0"/>
    <xf numFmtId="197" fontId="164" fillId="0" borderId="0" applyNumberFormat="0" applyFill="0" applyBorder="0" applyAlignment="0" applyProtection="0"/>
    <xf numFmtId="197" fontId="162" fillId="0" borderId="0" applyNumberFormat="0" applyFill="0" applyBorder="0" applyAlignment="0" applyProtection="0"/>
    <xf numFmtId="182" fontId="107" fillId="0" borderId="0" applyFont="0" applyFill="0" applyBorder="0" applyAlignment="0" applyProtection="0"/>
    <xf numFmtId="0" fontId="42" fillId="0" borderId="0"/>
    <xf numFmtId="0" fontId="42" fillId="0" borderId="0"/>
    <xf numFmtId="0" fontId="64" fillId="0" borderId="0"/>
    <xf numFmtId="0" fontId="166" fillId="0" borderId="0"/>
    <xf numFmtId="210" fontId="93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65" fontId="222" fillId="0" borderId="0" applyFont="0" applyFill="0" applyBorder="0" applyAlignment="0" applyProtection="0"/>
    <xf numFmtId="211" fontId="93" fillId="0" borderId="0" applyFont="0" applyFill="0" applyBorder="0" applyAlignment="0" applyProtection="0"/>
    <xf numFmtId="0" fontId="110" fillId="0" borderId="0" applyFont="0" applyFill="0" applyBorder="0" applyAlignment="0" applyProtection="0"/>
    <xf numFmtId="219" fontId="285" fillId="0" borderId="0">
      <protection locked="0"/>
    </xf>
    <xf numFmtId="214" fontId="129" fillId="12" borderId="0" applyNumberFormat="0" applyBorder="0" applyAlignment="0" applyProtection="0"/>
    <xf numFmtId="214" fontId="107" fillId="10" borderId="0" applyNumberFormat="0" applyBorder="0" applyAlignment="0" applyProtection="0"/>
    <xf numFmtId="214" fontId="147" fillId="21" borderId="10" applyNumberFormat="0" applyAlignment="0" applyProtection="0"/>
    <xf numFmtId="0" fontId="166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166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99" fillId="4" borderId="0" applyNumberFormat="0" applyBorder="0" applyAlignment="0" applyProtection="0"/>
    <xf numFmtId="214" fontId="107" fillId="6" borderId="0" applyNumberFormat="0" applyBorder="0" applyAlignment="0" applyProtection="0"/>
    <xf numFmtId="197" fontId="129" fillId="0" borderId="0"/>
    <xf numFmtId="171" fontId="107" fillId="0" borderId="0" applyFont="0" applyFill="0" applyBorder="0" applyAlignment="0" applyProtection="0"/>
    <xf numFmtId="0" fontId="300" fillId="0" borderId="0" applyNumberFormat="0" applyFill="0" applyBorder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0" fillId="20" borderId="0" applyNumberFormat="0" applyBorder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156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0" applyNumberFormat="0" applyFill="0" applyBorder="0" applyAlignment="0" applyProtection="0"/>
    <xf numFmtId="0" fontId="117" fillId="0" borderId="12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6" fillId="0" borderId="0"/>
    <xf numFmtId="0" fontId="160" fillId="23" borderId="0" applyNumberFormat="0" applyBorder="0" applyAlignment="0" applyProtection="0"/>
    <xf numFmtId="0" fontId="158" fillId="22" borderId="4" applyNumberFormat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93" fillId="0" borderId="0"/>
    <xf numFmtId="0" fontId="161" fillId="4" borderId="0" applyNumberFormat="0" applyBorder="0" applyAlignment="0" applyProtection="0"/>
    <xf numFmtId="0" fontId="161" fillId="4" borderId="0" applyNumberFormat="0" applyBorder="0" applyAlignment="0" applyProtection="0"/>
    <xf numFmtId="0" fontId="297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129" fillId="9" borderId="0" applyNumberFormat="0" applyBorder="0" applyAlignment="0" applyProtection="0"/>
    <xf numFmtId="0" fontId="300" fillId="0" borderId="0" applyNumberFormat="0" applyFill="0" applyBorder="0" applyAlignment="0" applyProtection="0"/>
    <xf numFmtId="0" fontId="299" fillId="0" borderId="8" applyNumberFormat="0" applyFill="0" applyAlignment="0" applyProtection="0"/>
    <xf numFmtId="0" fontId="107" fillId="24" borderId="9" applyNumberFormat="0" applyFont="0" applyAlignment="0" applyProtection="0"/>
    <xf numFmtId="0" fontId="107" fillId="0" borderId="0"/>
    <xf numFmtId="0" fontId="42" fillId="0" borderId="0"/>
    <xf numFmtId="0" fontId="202" fillId="0" borderId="0"/>
    <xf numFmtId="0" fontId="202" fillId="0" borderId="0"/>
    <xf numFmtId="190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0" fontId="107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4" borderId="0" applyNumberFormat="0" applyBorder="0" applyAlignment="0" applyProtection="0"/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0" fontId="107" fillId="6" borderId="0" applyNumberFormat="0" applyBorder="0" applyAlignment="0" applyProtection="0"/>
    <xf numFmtId="0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07" fillId="7" borderId="0" applyNumberFormat="0" applyBorder="0" applyAlignment="0" applyProtection="0"/>
    <xf numFmtId="0" fontId="129" fillId="6" borderId="0" applyNumberFormat="0" applyBorder="0" applyAlignment="0" applyProtection="0"/>
    <xf numFmtId="214" fontId="129" fillId="4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3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9" borderId="0" applyNumberFormat="0" applyBorder="0" applyAlignment="0" applyProtection="0"/>
    <xf numFmtId="193" fontId="216" fillId="0" borderId="0" applyFont="0" applyFill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33" fillId="4" borderId="0" applyNumberFormat="0" applyBorder="0" applyAlignment="0" applyProtection="0"/>
    <xf numFmtId="214" fontId="107" fillId="11" borderId="0" applyNumberFormat="0" applyBorder="0" applyAlignment="0" applyProtection="0"/>
    <xf numFmtId="0" fontId="107" fillId="6" borderId="0" applyNumberFormat="0" applyBorder="0" applyAlignment="0" applyProtection="0"/>
    <xf numFmtId="214" fontId="107" fillId="6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3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4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1" fillId="11" borderId="0" applyNumberFormat="0" applyBorder="0" applyAlignment="0" applyProtection="0"/>
    <xf numFmtId="214" fontId="131" fillId="16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1" fillId="15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8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205" fillId="0" borderId="22">
      <protection hidden="1"/>
    </xf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41" fillId="0" borderId="7" applyNumberFormat="0" applyFill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306" fillId="0" borderId="0" applyNumberFormat="0" applyFill="0" applyBorder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307" fillId="57" borderId="24">
      <alignment horizontal="right" vertical="center"/>
    </xf>
    <xf numFmtId="0" fontId="211" fillId="57" borderId="24"/>
    <xf numFmtId="0" fontId="214" fillId="57" borderId="25"/>
    <xf numFmtId="0" fontId="214" fillId="57" borderId="25"/>
    <xf numFmtId="0" fontId="211" fillId="57" borderId="24"/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65" fontId="129" fillId="0" borderId="0" applyFont="0" applyFill="0" applyBorder="0" applyAlignment="0" applyProtection="0"/>
    <xf numFmtId="49" fontId="279" fillId="0" borderId="24">
      <alignment horizontal="center" vertical="center"/>
      <protection locked="0"/>
    </xf>
    <xf numFmtId="3" fontId="110" fillId="0" borderId="0" applyFont="0" applyFill="0" applyBorder="0" applyAlignment="0" applyProtection="0"/>
    <xf numFmtId="0" fontId="220" fillId="0" borderId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3" fontId="227" fillId="0" borderId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25" fillId="0" borderId="0"/>
    <xf numFmtId="214" fontId="226" fillId="0" borderId="0"/>
    <xf numFmtId="0" fontId="223" fillId="0" borderId="0">
      <protection locked="0"/>
    </xf>
    <xf numFmtId="214" fontId="226" fillId="0" borderId="0"/>
    <xf numFmtId="0" fontId="222" fillId="0" borderId="0"/>
    <xf numFmtId="0" fontId="226" fillId="0" borderId="0"/>
    <xf numFmtId="0" fontId="310" fillId="66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311" fillId="0" borderId="0" applyNumberFormat="0" applyFill="0" applyBorder="0" applyAlignment="0" applyProtection="0"/>
    <xf numFmtId="0" fontId="139" fillId="0" borderId="5" applyNumberFormat="0" applyFill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312" fillId="0" borderId="0" applyNumberFormat="0" applyFill="0" applyBorder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313" fillId="0" borderId="38" applyNumberFormat="0" applyFill="0" applyAlignment="0" applyProtection="0"/>
    <xf numFmtId="0" fontId="140" fillId="0" borderId="6" applyNumberFormat="0" applyFill="0" applyAlignment="0" applyProtection="0"/>
    <xf numFmtId="0" fontId="64" fillId="0" borderId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7" applyNumberFormat="0" applyFill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317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144" fillId="8" borderId="3" applyNumberFormat="0" applyAlignment="0" applyProtection="0"/>
    <xf numFmtId="214" fontId="144" fillId="8" borderId="3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214" fontId="144" fillId="8" borderId="3" applyNumberFormat="0" applyAlignment="0" applyProtection="0"/>
    <xf numFmtId="0" fontId="226" fillId="0" borderId="28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0" fontId="144" fillId="8" borderId="3" applyNumberFormat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4" fontId="321" fillId="57" borderId="40">
      <alignment horizontal="right" vertical="center"/>
    </xf>
    <xf numFmtId="49" fontId="323" fillId="57" borderId="24">
      <alignment horizontal="left" vertical="center"/>
    </xf>
    <xf numFmtId="49" fontId="279" fillId="57" borderId="24">
      <alignment horizontal="lef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6" fillId="57" borderId="24">
      <alignment horizontal="right" vertical="center"/>
    </xf>
    <xf numFmtId="49" fontId="322" fillId="57" borderId="24">
      <alignment horizontal="left" vertical="center"/>
    </xf>
    <xf numFmtId="4" fontId="122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0" fontId="216" fillId="67" borderId="41" applyNumberFormat="0" applyFont="0" applyAlignment="0" applyProtection="0"/>
    <xf numFmtId="49" fontId="329" fillId="0" borderId="24">
      <alignment horizontal="left" vertical="center"/>
    </xf>
    <xf numFmtId="164" fontId="216" fillId="0" borderId="0" applyFont="0" applyFill="0" applyBorder="0" applyAlignment="0" applyProtection="0"/>
    <xf numFmtId="220" fontId="331" fillId="0" borderId="0" applyNumberFormat="0">
      <alignment horizontal="centerContinuous"/>
    </xf>
    <xf numFmtId="222" fontId="222" fillId="0" borderId="0" applyFont="0" applyFill="0" applyBorder="0" applyAlignment="0" applyProtection="0"/>
    <xf numFmtId="214" fontId="146" fillId="23" borderId="0" applyNumberFormat="0" applyBorder="0" applyAlignment="0" applyProtection="0"/>
    <xf numFmtId="0" fontId="236" fillId="0" borderId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335" fillId="0" borderId="0"/>
    <xf numFmtId="227" fontId="216" fillId="0" borderId="0"/>
    <xf numFmtId="0" fontId="220" fillId="0" borderId="0"/>
    <xf numFmtId="0" fontId="129" fillId="0" borderId="0"/>
    <xf numFmtId="214" fontId="146" fillId="23" borderId="0" applyNumberFormat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4" fontId="321" fillId="57" borderId="40">
      <alignment horizontal="right" vertical="center"/>
      <protection locked="0"/>
    </xf>
    <xf numFmtId="0" fontId="129" fillId="0" borderId="0"/>
    <xf numFmtId="0" fontId="166" fillId="0" borderId="0"/>
    <xf numFmtId="0" fontId="216" fillId="0" borderId="0"/>
    <xf numFmtId="0" fontId="216" fillId="0" borderId="0"/>
    <xf numFmtId="0" fontId="216" fillId="0" borderId="0" applyBorder="0"/>
    <xf numFmtId="0" fontId="216" fillId="0" borderId="0"/>
    <xf numFmtId="0" fontId="216" fillId="0" borderId="0"/>
    <xf numFmtId="0" fontId="129" fillId="0" borderId="0"/>
    <xf numFmtId="0" fontId="94" fillId="0" borderId="0"/>
    <xf numFmtId="0" fontId="216" fillId="0" borderId="0"/>
    <xf numFmtId="0" fontId="129" fillId="0" borderId="0"/>
    <xf numFmtId="0" fontId="129" fillId="0" borderId="0"/>
    <xf numFmtId="0" fontId="107" fillId="0" borderId="0"/>
    <xf numFmtId="0" fontId="216" fillId="0" borderId="0" applyBorder="0"/>
    <xf numFmtId="0" fontId="9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16" fillId="0" borderId="0" applyBorder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129" fillId="0" borderId="0"/>
    <xf numFmtId="0" fontId="147" fillId="21" borderId="10" applyNumberFormat="0" applyAlignment="0" applyProtection="0"/>
    <xf numFmtId="0" fontId="339" fillId="70" borderId="42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9" fontId="110" fillId="0" borderId="0" applyFont="0" applyFill="0" applyBorder="0" applyAlignment="0" applyProtection="0"/>
    <xf numFmtId="228" fontId="223" fillId="0" borderId="0">
      <protection locked="0"/>
    </xf>
    <xf numFmtId="230" fontId="110" fillId="0" borderId="0" applyFont="0" applyFill="0" applyBorder="0" applyAlignment="0" applyProtection="0"/>
    <xf numFmtId="0" fontId="239" fillId="0" borderId="22" applyNumberFormat="0" applyFill="0" applyBorder="0" applyAlignment="0" applyProtection="0">
      <protection hidden="1"/>
    </xf>
    <xf numFmtId="4" fontId="341" fillId="64" borderId="43" applyNumberFormat="0" applyProtection="0">
      <alignment vertical="center"/>
    </xf>
    <xf numFmtId="4" fontId="344" fillId="71" borderId="43" applyNumberFormat="0" applyProtection="0">
      <alignment horizontal="left" vertical="center" indent="1"/>
    </xf>
    <xf numFmtId="4" fontId="343" fillId="0" borderId="0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60" fillId="60" borderId="43" applyNumberFormat="0" applyProtection="0">
      <alignment horizontal="left" indent="1"/>
    </xf>
    <xf numFmtId="4" fontId="348" fillId="75" borderId="43" applyNumberFormat="0" applyProtection="0">
      <alignment horizontal="left" vertical="center" indent="1"/>
    </xf>
    <xf numFmtId="0" fontId="363" fillId="0" borderId="0">
      <alignment vertical="top"/>
    </xf>
    <xf numFmtId="0" fontId="110" fillId="0" borderId="0" applyNumberFormat="0"/>
    <xf numFmtId="0" fontId="110" fillId="0" borderId="0" applyNumberFormat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10" fillId="0" borderId="23" applyNumberFormat="0" applyFont="0" applyFill="0" applyAlignment="0" applyProtection="0"/>
    <xf numFmtId="0" fontId="149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4" fontId="355" fillId="57" borderId="43" applyNumberFormat="0" applyProtection="0">
      <alignment vertical="center"/>
    </xf>
    <xf numFmtId="0" fontId="302" fillId="0" borderId="0" applyNumberFormat="0" applyFont="0" applyFill="0" applyBorder="0" applyAlignment="0" applyProtection="0">
      <alignment vertical="top"/>
    </xf>
    <xf numFmtId="0" fontId="216" fillId="0" borderId="0"/>
    <xf numFmtId="0" fontId="302" fillId="0" borderId="0" applyNumberFormat="0" applyFont="0" applyFill="0" applyBorder="0" applyAlignment="0" applyProtection="0">
      <alignment horizontal="left" vertical="top"/>
    </xf>
    <xf numFmtId="0" fontId="366" fillId="0" borderId="0" applyNumberFormat="0" applyFont="0" applyFill="0" applyBorder="0" applyAlignment="0" applyProtection="0">
      <alignment horizontal="left" indent="1"/>
    </xf>
    <xf numFmtId="0" fontId="243" fillId="0" borderId="0" applyNumberFormat="0" applyFill="0" applyBorder="0" applyAlignment="0" applyProtection="0"/>
    <xf numFmtId="235" fontId="216" fillId="0" borderId="0">
      <alignment horizontal="right"/>
    </xf>
    <xf numFmtId="0" fontId="131" fillId="18" borderId="0" applyNumberFormat="0" applyBorder="0" applyAlignment="0" applyProtection="0"/>
    <xf numFmtId="214" fontId="131" fillId="20" borderId="0" applyNumberFormat="0" applyBorder="0" applyAlignment="0" applyProtection="0"/>
    <xf numFmtId="0" fontId="150" fillId="8" borderId="3" applyNumberFormat="0" applyAlignment="0" applyProtection="0"/>
    <xf numFmtId="0" fontId="247" fillId="0" borderId="0" applyProtection="0"/>
    <xf numFmtId="0" fontId="163" fillId="0" borderId="8" applyNumberFormat="0" applyFill="0" applyAlignment="0" applyProtection="0"/>
    <xf numFmtId="214" fontId="158" fillId="22" borderId="4" applyNumberFormat="0" applyAlignment="0" applyProtection="0"/>
    <xf numFmtId="0" fontId="246" fillId="0" borderId="29" applyProtection="0"/>
    <xf numFmtId="214" fontId="152" fillId="21" borderId="3" applyNumberFormat="0" applyAlignment="0" applyProtection="0"/>
    <xf numFmtId="0" fontId="131" fillId="15" borderId="0" applyNumberFormat="0" applyBorder="0" applyAlignment="0" applyProtection="0"/>
    <xf numFmtId="0" fontId="107" fillId="0" borderId="0"/>
    <xf numFmtId="0" fontId="131" fillId="14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94" fillId="0" borderId="0"/>
    <xf numFmtId="0" fontId="149" fillId="0" borderId="0" applyNumberFormat="0" applyFill="0" applyBorder="0" applyAlignment="0" applyProtection="0"/>
    <xf numFmtId="214" fontId="93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/>
    <xf numFmtId="0" fontId="203" fillId="0" borderId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227" fontId="273" fillId="0" borderId="0"/>
    <xf numFmtId="0" fontId="42" fillId="0" borderId="0"/>
    <xf numFmtId="0" fontId="107" fillId="0" borderId="0"/>
    <xf numFmtId="0" fontId="166" fillId="0" borderId="0"/>
    <xf numFmtId="0" fontId="94" fillId="0" borderId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61" fillId="4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219" fillId="0" borderId="0"/>
    <xf numFmtId="214" fontId="16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72" fontId="94" fillId="0" borderId="0" applyFont="0" applyFill="0" applyBorder="0" applyAlignment="0" applyProtection="0"/>
    <xf numFmtId="218" fontId="309" fillId="0" borderId="0">
      <alignment wrapText="1"/>
    </xf>
    <xf numFmtId="172" fontId="166" fillId="0" borderId="0" applyFont="0" applyFill="0" applyBorder="0" applyAlignment="0" applyProtection="0"/>
    <xf numFmtId="0" fontId="107" fillId="7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4" borderId="0" applyNumberFormat="0" applyBorder="0" applyAlignment="0" applyProtection="0"/>
    <xf numFmtId="0" fontId="151" fillId="21" borderId="10" applyNumberFormat="0" applyAlignment="0" applyProtection="0"/>
    <xf numFmtId="0" fontId="154" fillId="0" borderId="5" applyNumberFormat="0" applyFill="0" applyAlignment="0" applyProtection="0"/>
    <xf numFmtId="0" fontId="152" fillId="21" borderId="3" applyNumberFormat="0" applyAlignment="0" applyProtection="0"/>
    <xf numFmtId="0" fontId="156" fillId="0" borderId="7" applyNumberFormat="0" applyFill="0" applyAlignment="0" applyProtection="0"/>
    <xf numFmtId="0" fontId="155" fillId="0" borderId="6" applyNumberFormat="0" applyFill="0" applyAlignment="0" applyProtection="0"/>
    <xf numFmtId="0" fontId="94" fillId="0" borderId="0"/>
    <xf numFmtId="0" fontId="94" fillId="0" borderId="0"/>
    <xf numFmtId="214" fontId="94" fillId="0" borderId="0"/>
    <xf numFmtId="0" fontId="93" fillId="24" borderId="9" applyNumberFormat="0" applyFont="0" applyAlignment="0" applyProtection="0"/>
    <xf numFmtId="0" fontId="93" fillId="24" borderId="9" applyNumberFormat="0" applyFont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42" fillId="0" borderId="0"/>
    <xf numFmtId="0" fontId="94" fillId="0" borderId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0" fontId="216" fillId="0" borderId="0"/>
    <xf numFmtId="197" fontId="107" fillId="4" borderId="0" applyNumberFormat="0" applyBorder="0" applyAlignment="0" applyProtection="0"/>
    <xf numFmtId="197" fontId="129" fillId="9" borderId="0" applyNumberFormat="0" applyBorder="0" applyAlignment="0" applyProtection="0"/>
    <xf numFmtId="197" fontId="107" fillId="8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1" borderId="0" applyNumberFormat="0" applyBorder="0" applyAlignment="0" applyProtection="0"/>
    <xf numFmtId="197" fontId="129" fillId="12" borderId="0" applyNumberFormat="0" applyBorder="0" applyAlignment="0" applyProtection="0"/>
    <xf numFmtId="197" fontId="107" fillId="6" borderId="0" applyNumberFormat="0" applyBorder="0" applyAlignment="0" applyProtection="0"/>
    <xf numFmtId="197" fontId="107" fillId="11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29" fillId="12" borderId="0" applyNumberFormat="0" applyBorder="0" applyAlignment="0" applyProtection="0"/>
    <xf numFmtId="197" fontId="130" fillId="16" borderId="0" applyNumberFormat="0" applyBorder="0" applyAlignment="0" applyProtection="0"/>
    <xf numFmtId="214" fontId="129" fillId="12" borderId="0" applyNumberFormat="0" applyBorder="0" applyAlignment="0" applyProtection="0"/>
    <xf numFmtId="197" fontId="130" fillId="19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1" fillId="11" borderId="0" applyNumberFormat="0" applyBorder="0" applyAlignment="0" applyProtection="0"/>
    <xf numFmtId="197" fontId="130" fillId="20" borderId="0" applyNumberFormat="0" applyBorder="0" applyAlignment="0" applyProtection="0"/>
    <xf numFmtId="197" fontId="129" fillId="0" borderId="0"/>
    <xf numFmtId="0" fontId="129" fillId="0" borderId="0"/>
    <xf numFmtId="0" fontId="129" fillId="0" borderId="0"/>
    <xf numFmtId="0" fontId="94" fillId="0" borderId="0"/>
    <xf numFmtId="0" fontId="166" fillId="0" borderId="0"/>
    <xf numFmtId="176" fontId="94" fillId="0" borderId="0" applyFont="0" applyFill="0" applyBorder="0" applyAlignment="0" applyProtection="0"/>
    <xf numFmtId="0" fontId="107" fillId="0" borderId="0"/>
    <xf numFmtId="0" fontId="129" fillId="0" borderId="0"/>
    <xf numFmtId="165" fontId="216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34" borderId="0" applyNumberFormat="0" applyBorder="0" applyAlignment="0" applyProtection="0"/>
    <xf numFmtId="0" fontId="42" fillId="54" borderId="0" applyNumberFormat="0" applyBorder="0" applyAlignment="0" applyProtection="0"/>
    <xf numFmtId="0" fontId="42" fillId="51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65" fontId="216" fillId="0" borderId="0" applyFont="0" applyFill="0" applyBorder="0" applyAlignment="0" applyProtection="0"/>
    <xf numFmtId="0" fontId="371" fillId="77" borderId="0" applyNumberFormat="0" applyBorder="0" applyAlignment="0" applyProtection="0"/>
    <xf numFmtId="9" fontId="129" fillId="0" borderId="0" applyFont="0" applyFill="0" applyBorder="0" applyAlignment="0" applyProtection="0"/>
    <xf numFmtId="240" fontId="337" fillId="0" borderId="0"/>
    <xf numFmtId="0" fontId="42" fillId="0" borderId="0"/>
    <xf numFmtId="0" fontId="42" fillId="0" borderId="0"/>
    <xf numFmtId="0" fontId="94" fillId="0" borderId="0"/>
    <xf numFmtId="0" fontId="373" fillId="0" borderId="0"/>
    <xf numFmtId="0" fontId="93" fillId="0" borderId="0"/>
    <xf numFmtId="0" fontId="42" fillId="0" borderId="0"/>
    <xf numFmtId="0" fontId="153" fillId="0" borderId="0"/>
    <xf numFmtId="9" fontId="94" fillId="0" borderId="0" applyFont="0" applyFill="0" applyBorder="0" applyAlignment="0" applyProtection="0"/>
    <xf numFmtId="241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32" borderId="20" applyNumberFormat="0" applyFont="0" applyAlignment="0" applyProtection="0"/>
    <xf numFmtId="0" fontId="94" fillId="0" borderId="0"/>
    <xf numFmtId="165" fontId="129" fillId="0" borderId="0" applyFont="0" applyFill="0" applyBorder="0" applyAlignment="0" applyProtection="0"/>
    <xf numFmtId="0" fontId="42" fillId="0" borderId="0"/>
    <xf numFmtId="0" fontId="94" fillId="0" borderId="0"/>
    <xf numFmtId="0" fontId="107" fillId="0" borderId="0"/>
    <xf numFmtId="214" fontId="129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214" fontId="129" fillId="3" borderId="0" applyNumberFormat="0" applyBorder="0" applyAlignment="0" applyProtection="0"/>
    <xf numFmtId="0" fontId="107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7" borderId="0" applyNumberFormat="0" applyBorder="0" applyAlignment="0" applyProtection="0"/>
    <xf numFmtId="214" fontId="129" fillId="6" borderId="0" applyNumberFormat="0" applyBorder="0" applyAlignment="0" applyProtection="0"/>
    <xf numFmtId="214" fontId="129" fillId="8" borderId="0" applyNumberFormat="0" applyBorder="0" applyAlignment="0" applyProtection="0"/>
    <xf numFmtId="214" fontId="107" fillId="8" borderId="0" applyNumberFormat="0" applyBorder="0" applyAlignment="0" applyProtection="0"/>
    <xf numFmtId="214" fontId="107" fillId="7" borderId="0" applyNumberFormat="0" applyBorder="0" applyAlignment="0" applyProtection="0"/>
    <xf numFmtId="214" fontId="129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07" fillId="10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223" fillId="0" borderId="29">
      <protection locked="0"/>
    </xf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6" borderId="0" applyNumberFormat="0" applyBorder="0" applyAlignment="0" applyProtection="0"/>
    <xf numFmtId="214" fontId="130" fillId="14" borderId="0" applyNumberFormat="0" applyBorder="0" applyAlignment="0" applyProtection="0"/>
    <xf numFmtId="214" fontId="130" fillId="17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0" fontId="304" fillId="65" borderId="0" applyNumberFormat="0" applyBorder="0" applyAlignment="0" applyProtection="0"/>
    <xf numFmtId="214" fontId="133" fillId="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7" borderId="0" applyNumberFormat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23" fillId="0" borderId="0">
      <protection locked="0"/>
    </xf>
    <xf numFmtId="214" fontId="226" fillId="0" borderId="0"/>
    <xf numFmtId="214" fontId="138" fillId="5" borderId="0" applyNumberFormat="0" applyBorder="0" applyAlignment="0" applyProtection="0"/>
    <xf numFmtId="214" fontId="226" fillId="0" borderId="0"/>
    <xf numFmtId="214" fontId="139" fillId="0" borderId="5" applyNumberFormat="0" applyFill="0" applyAlignment="0" applyProtection="0"/>
    <xf numFmtId="0" fontId="312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313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39" fillId="0" borderId="5" applyNumberFormat="0" applyFill="0" applyAlignment="0" applyProtection="0"/>
    <xf numFmtId="0" fontId="285" fillId="0" borderId="0">
      <protection locked="0"/>
    </xf>
    <xf numFmtId="0" fontId="320" fillId="7" borderId="39" applyNumberFormat="0" applyAlignment="0" applyProtection="0"/>
    <xf numFmtId="0" fontId="320" fillId="7" borderId="39" applyNumberFormat="0" applyAlignment="0" applyProtection="0"/>
    <xf numFmtId="0" fontId="216" fillId="67" borderId="41" applyNumberFormat="0" applyFont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0" fontId="216" fillId="0" borderId="0"/>
    <xf numFmtId="227" fontId="64" fillId="0" borderId="0"/>
    <xf numFmtId="214" fontId="216" fillId="0" borderId="0"/>
    <xf numFmtId="227" fontId="64" fillId="0" borderId="0"/>
    <xf numFmtId="214" fontId="201" fillId="24" borderId="9" applyNumberFormat="0" applyFont="0" applyAlignment="0" applyProtection="0"/>
    <xf numFmtId="227" fontId="64" fillId="0" borderId="0"/>
    <xf numFmtId="214" fontId="146" fillId="23" borderId="0" applyNumberFormat="0" applyBorder="0" applyAlignment="0" applyProtection="0"/>
    <xf numFmtId="214" fontId="148" fillId="0" borderId="0" applyNumberFormat="0" applyFill="0" applyBorder="0" applyAlignment="0" applyProtection="0"/>
    <xf numFmtId="0" fontId="129" fillId="0" borderId="0"/>
    <xf numFmtId="214" fontId="149" fillId="0" borderId="0" applyNumberForma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107" fillId="0" borderId="0"/>
    <xf numFmtId="214" fontId="94" fillId="0" borderId="0"/>
    <xf numFmtId="0" fontId="166" fillId="0" borderId="0"/>
    <xf numFmtId="0" fontId="42" fillId="0" borderId="0"/>
    <xf numFmtId="0" fontId="42" fillId="0" borderId="0"/>
    <xf numFmtId="0" fontId="250" fillId="0" borderId="0"/>
    <xf numFmtId="214" fontId="94" fillId="24" borderId="9" applyNumberFormat="0" applyFont="0" applyAlignment="0" applyProtection="0"/>
    <xf numFmtId="0" fontId="107" fillId="24" borderId="9" applyNumberFormat="0" applyFont="0" applyAlignment="0" applyProtection="0"/>
    <xf numFmtId="214" fontId="164" fillId="0" borderId="0" applyNumberFormat="0" applyFill="0" applyBorder="0" applyAlignment="0" applyProtection="0"/>
    <xf numFmtId="214" fontId="160" fillId="23" borderId="0" applyNumberFormat="0" applyBorder="0" applyAlignment="0" applyProtection="0"/>
    <xf numFmtId="214" fontId="107" fillId="7" borderId="0" applyNumberFormat="0" applyBorder="0" applyAlignment="0" applyProtection="0"/>
    <xf numFmtId="0" fontId="42" fillId="11" borderId="0" applyNumberFormat="0" applyBorder="0" applyAlignment="0" applyProtection="0"/>
    <xf numFmtId="214" fontId="107" fillId="11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285" fillId="0" borderId="0">
      <protection locked="0"/>
    </xf>
    <xf numFmtId="0" fontId="376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214" fontId="148" fillId="0" borderId="0" applyNumberFormat="0" applyFill="0" applyBorder="0" applyAlignment="0" applyProtection="0"/>
    <xf numFmtId="214" fontId="131" fillId="17" borderId="0" applyNumberFormat="0" applyBorder="0" applyAlignment="0" applyProtection="0"/>
    <xf numFmtId="214" fontId="131" fillId="14" borderId="0" applyNumberFormat="0" applyBorder="0" applyAlignment="0" applyProtection="0"/>
    <xf numFmtId="214" fontId="155" fillId="0" borderId="6" applyNumberFormat="0" applyFill="0" applyAlignment="0" applyProtection="0"/>
    <xf numFmtId="214" fontId="158" fillId="22" borderId="4" applyNumberFormat="0" applyAlignment="0" applyProtection="0"/>
    <xf numFmtId="214" fontId="160" fillId="23" borderId="0" applyNumberFormat="0" applyBorder="0" applyAlignment="0" applyProtection="0"/>
    <xf numFmtId="0" fontId="42" fillId="0" borderId="0"/>
    <xf numFmtId="214" fontId="157" fillId="0" borderId="12" applyNumberFormat="0" applyFill="0" applyAlignment="0" applyProtection="0"/>
    <xf numFmtId="0" fontId="42" fillId="0" borderId="0"/>
    <xf numFmtId="0" fontId="42" fillId="0" borderId="0"/>
    <xf numFmtId="0" fontId="166" fillId="0" borderId="0"/>
    <xf numFmtId="0" fontId="107" fillId="0" borderId="0"/>
    <xf numFmtId="0" fontId="153" fillId="0" borderId="0"/>
    <xf numFmtId="182" fontId="16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5" borderId="0" applyNumberFormat="0" applyBorder="0" applyAlignment="0" applyProtection="0"/>
    <xf numFmtId="0" fontId="42" fillId="34" borderId="0" applyNumberFormat="0" applyBorder="0" applyAlignment="0" applyProtection="0"/>
    <xf numFmtId="0" fontId="42" fillId="55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71" fontId="107" fillId="0" borderId="0" applyFont="0" applyFill="0" applyBorder="0" applyAlignment="0" applyProtection="0"/>
    <xf numFmtId="0" fontId="374" fillId="0" borderId="29">
      <protection locked="0"/>
    </xf>
    <xf numFmtId="171" fontId="216" fillId="0" borderId="0" applyFont="0" applyFill="0" applyBorder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0" fontId="129" fillId="0" borderId="0"/>
    <xf numFmtId="0" fontId="129" fillId="0" borderId="0"/>
    <xf numFmtId="171" fontId="216" fillId="0" borderId="0" applyFont="0" applyFill="0" applyBorder="0" applyAlignment="0" applyProtection="0"/>
    <xf numFmtId="0" fontId="219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0" fontId="42" fillId="5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94" fillId="0" borderId="0"/>
    <xf numFmtId="171" fontId="216" fillId="0" borderId="0" applyFont="0" applyFill="0" applyBorder="0" applyAlignment="0" applyProtection="0"/>
    <xf numFmtId="0" fontId="110" fillId="0" borderId="0"/>
    <xf numFmtId="0" fontId="110" fillId="0" borderId="0"/>
    <xf numFmtId="0" fontId="129" fillId="0" borderId="0"/>
    <xf numFmtId="0" fontId="42" fillId="0" borderId="0"/>
    <xf numFmtId="0" fontId="195" fillId="0" borderId="18" applyNumberFormat="0" applyFill="0" applyAlignment="0" applyProtection="0"/>
    <xf numFmtId="0" fontId="42" fillId="0" borderId="0"/>
    <xf numFmtId="0" fontId="16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50" borderId="0" applyNumberFormat="0" applyBorder="0" applyAlignment="0" applyProtection="0"/>
    <xf numFmtId="0" fontId="42" fillId="39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199" fillId="0" borderId="21" applyNumberFormat="0" applyFill="0" applyAlignment="0" applyProtection="0"/>
    <xf numFmtId="0" fontId="198" fillId="0" borderId="0" applyNumberFormat="0" applyFill="0" applyBorder="0" applyAlignment="0" applyProtection="0"/>
    <xf numFmtId="0" fontId="42" fillId="38" borderId="0" applyNumberFormat="0" applyBorder="0" applyAlignment="0" applyProtection="0"/>
    <xf numFmtId="0" fontId="42" fillId="47" borderId="0" applyNumberFormat="0" applyBorder="0" applyAlignment="0" applyProtection="0"/>
    <xf numFmtId="0" fontId="42" fillId="46" borderId="0" applyNumberFormat="0" applyBorder="0" applyAlignment="0" applyProtection="0"/>
    <xf numFmtId="0" fontId="42" fillId="51" borderId="0" applyNumberFormat="0" applyBorder="0" applyAlignment="0" applyProtection="0"/>
    <xf numFmtId="0" fontId="42" fillId="50" borderId="0" applyNumberFormat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90" fillId="27" borderId="0" applyNumberFormat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4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280" fillId="16" borderId="0" applyNumberFormat="0" applyBorder="0" applyAlignment="0" applyProtection="0"/>
    <xf numFmtId="0" fontId="280" fillId="17" borderId="0" applyNumberFormat="0" applyBorder="0" applyAlignment="0" applyProtection="0"/>
    <xf numFmtId="0" fontId="131" fillId="15" borderId="0" applyNumberFormat="0" applyBorder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292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295" fillId="23" borderId="0" applyNumberFormat="0" applyBorder="0" applyAlignment="0" applyProtection="0"/>
    <xf numFmtId="0" fontId="297" fillId="4" borderId="0" applyNumberFormat="0" applyBorder="0" applyAlignment="0" applyProtection="0"/>
    <xf numFmtId="0" fontId="99" fillId="24" borderId="9" applyNumberFormat="0" applyFont="0" applyAlignment="0" applyProtection="0"/>
    <xf numFmtId="0" fontId="30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6" fillId="0" borderId="0"/>
    <xf numFmtId="0" fontId="301" fillId="5" borderId="0" applyNumberFormat="0" applyBorder="0" applyAlignment="0" applyProtection="0"/>
    <xf numFmtId="214" fontId="129" fillId="7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07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07" fillId="3" borderId="0" applyNumberFormat="0" applyBorder="0" applyAlignment="0" applyProtection="0"/>
    <xf numFmtId="0" fontId="107" fillId="4" borderId="0" applyNumberFormat="0" applyBorder="0" applyAlignment="0" applyProtection="0"/>
    <xf numFmtId="214" fontId="107" fillId="6" borderId="0" applyNumberFormat="0" applyBorder="0" applyAlignment="0" applyProtection="0"/>
    <xf numFmtId="192" fontId="204" fillId="0" borderId="0" applyFont="0" applyFill="0" applyBorder="0" applyAlignment="0" applyProtection="0"/>
    <xf numFmtId="193" fontId="204" fillId="0" borderId="0" applyFont="0" applyFill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07" fillId="9" borderId="0" applyNumberFormat="0" applyBorder="0" applyAlignment="0" applyProtection="0"/>
    <xf numFmtId="0" fontId="107" fillId="9" borderId="0" applyNumberFormat="0" applyBorder="0" applyAlignment="0" applyProtection="0"/>
    <xf numFmtId="214" fontId="107" fillId="10" borderId="0" applyNumberFormat="0" applyBorder="0" applyAlignment="0" applyProtection="0"/>
    <xf numFmtId="0" fontId="107" fillId="11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3" borderId="0" applyNumberFormat="0" applyBorder="0" applyAlignment="0" applyProtection="0"/>
    <xf numFmtId="0" fontId="131" fillId="10" borderId="0" applyNumberFormat="0" applyBorder="0" applyAlignment="0" applyProtection="0"/>
    <xf numFmtId="214" fontId="131" fillId="14" borderId="0" applyNumberFormat="0" applyBorder="0" applyAlignment="0" applyProtection="0"/>
    <xf numFmtId="0" fontId="131" fillId="14" borderId="0" applyNumberFormat="0" applyBorder="0" applyAlignment="0" applyProtection="0"/>
    <xf numFmtId="214" fontId="131" fillId="15" borderId="0" applyNumberFormat="0" applyBorder="0" applyAlignment="0" applyProtection="0"/>
    <xf numFmtId="0" fontId="131" fillId="16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209" fillId="61" borderId="24">
      <alignment horizontal="center" vertical="center"/>
    </xf>
    <xf numFmtId="0" fontId="212" fillId="57" borderId="27">
      <alignment vertical="center"/>
    </xf>
    <xf numFmtId="0" fontId="212" fillId="57" borderId="27">
      <alignment vertical="center"/>
    </xf>
    <xf numFmtId="0" fontId="210" fillId="57" borderId="24">
      <alignment horizontal="right" vertical="center"/>
    </xf>
    <xf numFmtId="0" fontId="213" fillId="59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82" fontId="94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219" fillId="0" borderId="0"/>
    <xf numFmtId="3" fontId="110" fillId="0" borderId="0" applyFont="0" applyFill="0" applyBorder="0" applyAlignment="0" applyProtection="0"/>
    <xf numFmtId="0" fontId="220" fillId="0" borderId="0"/>
    <xf numFmtId="0" fontId="110" fillId="0" borderId="0"/>
    <xf numFmtId="0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4" fillId="0" borderId="0">
      <protection locked="0"/>
    </xf>
    <xf numFmtId="181" fontId="110" fillId="0" borderId="0" applyFont="0" applyFill="0" applyBorder="0" applyAlignment="0" applyProtection="0"/>
    <xf numFmtId="217" fontId="223" fillId="0" borderId="0">
      <protection locked="0"/>
    </xf>
    <xf numFmtId="0" fontId="227" fillId="0" borderId="0"/>
    <xf numFmtId="0" fontId="219" fillId="0" borderId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31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9" fontId="285" fillId="0" borderId="0">
      <protection locked="0"/>
    </xf>
    <xf numFmtId="219" fontId="285" fillId="0" borderId="0"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181" fontId="204" fillId="0" borderId="0" applyFont="0" applyFill="0" applyBorder="0" applyAlignment="0" applyProtection="0"/>
    <xf numFmtId="181" fontId="216" fillId="0" borderId="0" applyFont="0" applyFill="0" applyBorder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49" fontId="93" fillId="0" borderId="0" applyNumberFormat="0" applyFont="0" applyAlignment="0">
      <alignment vertical="top" wrapText="1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" fontId="322" fillId="57" borderId="40">
      <alignment horizontal="right" vertical="center"/>
      <protection locked="0"/>
    </xf>
    <xf numFmtId="49" fontId="324" fillId="57" borderId="24">
      <alignment horizontal="lef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" fontId="279" fillId="57" borderId="24">
      <alignment horizontal="right" vertical="center"/>
      <protection locked="0"/>
    </xf>
    <xf numFmtId="4" fontId="322" fillId="57" borderId="24">
      <alignment horizontal="right" vertical="center"/>
      <protection locked="0"/>
    </xf>
    <xf numFmtId="4" fontId="328" fillId="57" borderId="24">
      <alignment horizontal="righ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</xf>
    <xf numFmtId="4" fontId="303" fillId="0" borderId="24">
      <alignment horizontal="right" vertical="center"/>
    </xf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0" fontId="234" fillId="0" borderId="22">
      <alignment horizontal="left"/>
      <protection locked="0"/>
    </xf>
    <xf numFmtId="169" fontId="216" fillId="0" borderId="0" applyFont="0" applyFill="0" applyBorder="0" applyAlignment="0" applyProtection="0"/>
    <xf numFmtId="225" fontId="223" fillId="0" borderId="0">
      <protection locked="0"/>
    </xf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227" fontId="201" fillId="0" borderId="0"/>
    <xf numFmtId="0" fontId="227" fillId="0" borderId="0"/>
    <xf numFmtId="0" fontId="220" fillId="0" borderId="0"/>
    <xf numFmtId="227" fontId="216" fillId="0" borderId="0"/>
    <xf numFmtId="0" fontId="129" fillId="0" borderId="0"/>
    <xf numFmtId="0" fontId="216" fillId="0" borderId="0"/>
    <xf numFmtId="0" fontId="216" fillId="0" borderId="0"/>
    <xf numFmtId="0" fontId="245" fillId="0" borderId="0"/>
    <xf numFmtId="0" fontId="166" fillId="0" borderId="0"/>
    <xf numFmtId="0" fontId="228" fillId="0" borderId="0"/>
    <xf numFmtId="0" fontId="110" fillId="0" borderId="0"/>
    <xf numFmtId="0" fontId="336" fillId="0" borderId="0"/>
    <xf numFmtId="0" fontId="216" fillId="0" borderId="0"/>
    <xf numFmtId="0" fontId="110" fillId="0" borderId="0"/>
    <xf numFmtId="0" fontId="129" fillId="0" borderId="0"/>
    <xf numFmtId="0" fontId="129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0" fontId="107" fillId="0" borderId="0"/>
    <xf numFmtId="0" fontId="129" fillId="0" borderId="0"/>
    <xf numFmtId="0" fontId="129" fillId="0" borderId="0"/>
    <xf numFmtId="0" fontId="273" fillId="0" borderId="0"/>
    <xf numFmtId="0" fontId="129" fillId="0" borderId="0"/>
    <xf numFmtId="0" fontId="129" fillId="0" borderId="0"/>
    <xf numFmtId="0" fontId="129" fillId="0" borderId="0"/>
    <xf numFmtId="227" fontId="64" fillId="0" borderId="0"/>
    <xf numFmtId="0" fontId="129" fillId="0" borderId="0"/>
    <xf numFmtId="0" fontId="107" fillId="0" borderId="0"/>
    <xf numFmtId="0" fontId="64" fillId="0" borderId="0"/>
    <xf numFmtId="0" fontId="177" fillId="0" borderId="0"/>
    <xf numFmtId="0" fontId="129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4" fontId="97" fillId="61" borderId="24">
      <alignment horizontal="right" vertical="center"/>
      <protection locked="0"/>
    </xf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9" fontId="110" fillId="0" borderId="0" applyFont="0" applyFill="0" applyBorder="0" applyAlignment="0" applyProtection="0"/>
    <xf numFmtId="206" fontId="216" fillId="0" borderId="0" applyFont="0" applyFill="0" applyBorder="0" applyAlignment="0" applyProtection="0"/>
    <xf numFmtId="228" fontId="223" fillId="0" borderId="0"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4" fontId="346" fillId="61" borderId="43" applyNumberFormat="0" applyProtection="0">
      <alignment vertical="center"/>
    </xf>
    <xf numFmtId="4" fontId="351" fillId="57" borderId="43" applyNumberFormat="0" applyProtection="0">
      <alignment horizontal="left" vertical="center" indent="1"/>
    </xf>
    <xf numFmtId="4" fontId="352" fillId="69" borderId="43" applyNumberFormat="0" applyProtection="0">
      <alignment horizontal="left" vertical="center" indent="1"/>
    </xf>
    <xf numFmtId="4" fontId="356" fillId="57" borderId="43" applyNumberFormat="0" applyProtection="0">
      <alignment vertical="center"/>
    </xf>
    <xf numFmtId="4" fontId="361" fillId="57" borderId="43" applyNumberFormat="0" applyProtection="0">
      <alignment vertical="center"/>
    </xf>
    <xf numFmtId="38" fontId="222" fillId="0" borderId="0" applyFont="0" applyFill="0" applyBorder="0" applyAlignment="0" applyProtection="0"/>
    <xf numFmtId="40" fontId="222" fillId="0" borderId="0" applyFont="0" applyFill="0" applyBorder="0" applyAlignment="0" applyProtection="0"/>
    <xf numFmtId="0" fontId="36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229" fontId="223" fillId="0" borderId="0">
      <protection locked="0"/>
    </xf>
    <xf numFmtId="231" fontId="223" fillId="0" borderId="0">
      <protection locked="0"/>
    </xf>
    <xf numFmtId="0" fontId="222" fillId="0" borderId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302" fillId="0" borderId="0" applyNumberFormat="0" applyFont="0" applyFill="0" applyBorder="0" applyAlignment="0" applyProtection="0">
      <alignment horizontal="left" vertical="top"/>
    </xf>
    <xf numFmtId="0" fontId="365" fillId="0" borderId="0">
      <alignment horizontal="left" wrapText="1"/>
    </xf>
    <xf numFmtId="0" fontId="366" fillId="0" borderId="0" applyNumberFormat="0" applyFont="0" applyFill="0" applyBorder="0" applyAlignment="0" applyProtection="0">
      <alignment horizontal="left" indent="1"/>
    </xf>
    <xf numFmtId="234" fontId="366" fillId="0" borderId="0" applyNumberFormat="0" applyFont="0" applyFill="0" applyBorder="0" applyAlignment="0" applyProtection="0"/>
    <xf numFmtId="0" fontId="216" fillId="0" borderId="2" applyNumberFormat="0" applyFont="0" applyFill="0" applyAlignment="0" applyProtection="0">
      <alignment horizontal="center"/>
    </xf>
    <xf numFmtId="214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46" fillId="0" borderId="0" applyProtection="0"/>
    <xf numFmtId="0" fontId="248" fillId="0" borderId="0" applyProtection="0"/>
    <xf numFmtId="0" fontId="248" fillId="0" borderId="0" applyProtection="0"/>
    <xf numFmtId="0" fontId="93" fillId="0" borderId="0">
      <alignment wrapText="1"/>
    </xf>
    <xf numFmtId="214" fontId="159" fillId="0" borderId="0" applyNumberFormat="0" applyFill="0" applyBorder="0" applyAlignment="0" applyProtection="0"/>
    <xf numFmtId="0" fontId="107" fillId="0" borderId="0"/>
    <xf numFmtId="0" fontId="107" fillId="0" borderId="0"/>
    <xf numFmtId="0" fontId="93" fillId="0" borderId="0"/>
    <xf numFmtId="0" fontId="94" fillId="0" borderId="0"/>
    <xf numFmtId="0" fontId="94" fillId="0" borderId="0"/>
    <xf numFmtId="214" fontId="94" fillId="0" borderId="0"/>
    <xf numFmtId="0" fontId="94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227" fontId="273" fillId="0" borderId="0"/>
    <xf numFmtId="0" fontId="94" fillId="0" borderId="0"/>
    <xf numFmtId="227" fontId="27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93" fillId="0" borderId="0"/>
    <xf numFmtId="0" fontId="93" fillId="0" borderId="0" applyNumberFormat="0" applyFont="0" applyFill="0" applyBorder="0" applyAlignment="0" applyProtection="0">
      <alignment vertical="top"/>
    </xf>
    <xf numFmtId="227" fontId="273" fillId="0" borderId="0"/>
    <xf numFmtId="214" fontId="157" fillId="0" borderId="12" applyNumberFormat="0" applyFill="0" applyAlignment="0" applyProtection="0"/>
    <xf numFmtId="0" fontId="157" fillId="0" borderId="12" applyNumberFormat="0" applyFill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51" fillId="21" borderId="10" applyNumberFormat="0" applyAlignment="0" applyProtection="0"/>
    <xf numFmtId="0" fontId="173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219" fillId="0" borderId="0"/>
    <xf numFmtId="0" fontId="219" fillId="0" borderId="0"/>
    <xf numFmtId="214" fontId="16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64" fontId="36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36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31" fillId="13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227" fontId="216" fillId="0" borderId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227" fontId="150" fillId="8" borderId="3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8" fillId="22" borderId="4" applyNumberFormat="0" applyAlignment="0" applyProtection="0"/>
    <xf numFmtId="0" fontId="94" fillId="0" borderId="0"/>
    <xf numFmtId="0" fontId="94" fillId="0" borderId="0"/>
    <xf numFmtId="0" fontId="161" fillId="4" borderId="0" applyNumberFormat="0" applyBorder="0" applyAlignment="0" applyProtection="0"/>
    <xf numFmtId="0" fontId="163" fillId="0" borderId="8" applyNumberFormat="0" applyFill="0" applyAlignment="0" applyProtection="0"/>
    <xf numFmtId="0" fontId="163" fillId="0" borderId="8" applyNumberFormat="0" applyFill="0" applyAlignment="0" applyProtection="0"/>
    <xf numFmtId="0" fontId="165" fillId="5" borderId="0" applyNumberFormat="0" applyBorder="0" applyAlignment="0" applyProtection="0"/>
    <xf numFmtId="0" fontId="105" fillId="0" borderId="0"/>
    <xf numFmtId="190" fontId="204" fillId="0" borderId="0" applyFont="0" applyFill="0" applyBorder="0" applyAlignment="0" applyProtection="0"/>
    <xf numFmtId="197" fontId="129" fillId="3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7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07" fillId="9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20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5" fillId="22" borderId="4" applyNumberFormat="0" applyAlignment="0" applyProtection="0"/>
    <xf numFmtId="187" fontId="136" fillId="0" borderId="0">
      <protection locked="0"/>
    </xf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4" fillId="8" borderId="3" applyNumberFormat="0" applyAlignment="0" applyProtection="0"/>
    <xf numFmtId="197" fontId="94" fillId="0" borderId="0"/>
    <xf numFmtId="197" fontId="166" fillId="0" borderId="0"/>
    <xf numFmtId="197" fontId="129" fillId="0" borderId="0"/>
    <xf numFmtId="197" fontId="129" fillId="0" borderId="0"/>
    <xf numFmtId="197" fontId="148" fillId="0" borderId="0" applyNumberFormat="0" applyFill="0" applyBorder="0" applyAlignment="0" applyProtection="0"/>
    <xf numFmtId="197" fontId="247" fillId="0" borderId="0" applyProtection="0"/>
    <xf numFmtId="197" fontId="94" fillId="0" borderId="0"/>
    <xf numFmtId="197" fontId="246" fillId="0" borderId="0"/>
    <xf numFmtId="0" fontId="129" fillId="0" borderId="0"/>
    <xf numFmtId="0" fontId="204" fillId="0" borderId="0"/>
    <xf numFmtId="0" fontId="129" fillId="0" borderId="0"/>
    <xf numFmtId="0" fontId="107" fillId="0" borderId="0"/>
    <xf numFmtId="0" fontId="107" fillId="0" borderId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181" fillId="14" borderId="0" applyNumberFormat="0" applyBorder="0" applyAlignment="0" applyProtection="0"/>
    <xf numFmtId="182" fontId="94" fillId="0" borderId="0" applyFont="0" applyFill="0" applyBorder="0" applyAlignment="0" applyProtection="0"/>
    <xf numFmtId="0" fontId="371" fillId="76" borderId="0" applyNumberFormat="0" applyBorder="0" applyAlignment="0" applyProtection="0"/>
    <xf numFmtId="0" fontId="110" fillId="0" borderId="0">
      <alignment wrapText="1"/>
    </xf>
    <xf numFmtId="238" fontId="94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53" fillId="0" borderId="0"/>
    <xf numFmtId="0" fontId="93" fillId="0" borderId="0"/>
    <xf numFmtId="0" fontId="94" fillId="0" borderId="0"/>
    <xf numFmtId="0" fontId="153" fillId="0" borderId="0"/>
    <xf numFmtId="0" fontId="107" fillId="32" borderId="20" applyNumberFormat="0" applyFont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241" fontId="94" fillId="0" borderId="0" applyFont="0" applyFill="0" applyBorder="0" applyAlignment="0" applyProtection="0"/>
    <xf numFmtId="0" fontId="196" fillId="31" borderId="19" applyNumberFormat="0" applyAlignment="0" applyProtection="0"/>
    <xf numFmtId="239" fontId="93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42" fillId="0" borderId="0"/>
    <xf numFmtId="190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214" fontId="129" fillId="3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29" fillId="5" borderId="0" applyNumberFormat="0" applyBorder="0" applyAlignment="0" applyProtection="0"/>
    <xf numFmtId="214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07" fillId="6" borderId="0" applyNumberFormat="0" applyBorder="0" applyAlignment="0" applyProtection="0"/>
    <xf numFmtId="214" fontId="129" fillId="7" borderId="0" applyNumberFormat="0" applyBorder="0" applyAlignment="0" applyProtection="0"/>
    <xf numFmtId="0" fontId="107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07" fillId="12" borderId="0" applyNumberFormat="0" applyBorder="0" applyAlignment="0" applyProtection="0"/>
    <xf numFmtId="214" fontId="129" fillId="12" borderId="0" applyNumberFormat="0" applyBorder="0" applyAlignment="0" applyProtection="0"/>
    <xf numFmtId="214" fontId="129" fillId="12" borderId="0" applyNumberFormat="0" applyBorder="0" applyAlignment="0" applyProtection="0"/>
    <xf numFmtId="240" fontId="110" fillId="0" borderId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3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7" fillId="0" borderId="0" applyNumberFormat="0" applyFill="0" applyBorder="0" applyAlignment="0" applyProtection="0"/>
    <xf numFmtId="214" fontId="225" fillId="0" borderId="0"/>
    <xf numFmtId="214" fontId="226" fillId="0" borderId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311" fillId="0" borderId="0" applyNumberFormat="0" applyFill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0" fontId="313" fillId="0" borderId="38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285" fillId="0" borderId="0">
      <protection locked="0"/>
    </xf>
    <xf numFmtId="0" fontId="320" fillId="7" borderId="39" applyNumberFormat="0" applyAlignment="0" applyProtection="0"/>
    <xf numFmtId="214" fontId="226" fillId="0" borderId="28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146" fillId="23" borderId="0" applyNumberFormat="0" applyBorder="0" applyAlignment="0" applyProtection="0"/>
    <xf numFmtId="214" fontId="146" fillId="23" borderId="0" applyNumberFormat="0" applyBorder="0" applyAlignment="0" applyProtection="0"/>
    <xf numFmtId="226" fontId="334" fillId="0" borderId="0"/>
    <xf numFmtId="227" fontId="216" fillId="0" borderId="0"/>
    <xf numFmtId="214" fontId="110" fillId="0" borderId="0"/>
    <xf numFmtId="227" fontId="201" fillId="0" borderId="0"/>
    <xf numFmtId="0" fontId="94" fillId="0" borderId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8" borderId="0" applyNumberFormat="0" applyBorder="0" applyAlignment="0" applyProtection="0"/>
    <xf numFmtId="214" fontId="163" fillId="0" borderId="8" applyNumberFormat="0" applyFill="0" applyAlignment="0" applyProtection="0"/>
    <xf numFmtId="214" fontId="158" fillId="22" borderId="4" applyNumberFormat="0" applyAlignment="0" applyProtection="0"/>
    <xf numFmtId="214" fontId="159" fillId="0" borderId="0" applyNumberFormat="0" applyFill="0" applyBorder="0" applyAlignment="0" applyProtection="0"/>
    <xf numFmtId="214" fontId="152" fillId="21" borderId="3" applyNumberFormat="0" applyAlignment="0" applyProtection="0"/>
    <xf numFmtId="0" fontId="94" fillId="0" borderId="0"/>
    <xf numFmtId="214" fontId="94" fillId="0" borderId="0"/>
    <xf numFmtId="0" fontId="94" fillId="0" borderId="0"/>
    <xf numFmtId="214" fontId="93" fillId="0" borderId="0"/>
    <xf numFmtId="0" fontId="42" fillId="0" borderId="0"/>
    <xf numFmtId="227" fontId="273" fillId="0" borderId="0"/>
    <xf numFmtId="0" fontId="94" fillId="0" borderId="0"/>
    <xf numFmtId="0" fontId="94" fillId="0" borderId="0"/>
    <xf numFmtId="214" fontId="151" fillId="21" borderId="10" applyNumberFormat="0" applyAlignment="0" applyProtection="0"/>
    <xf numFmtId="0" fontId="42" fillId="4" borderId="0" applyNumberFormat="0" applyBorder="0" applyAlignment="0" applyProtection="0"/>
    <xf numFmtId="214" fontId="107" fillId="5" borderId="0" applyNumberFormat="0" applyBorder="0" applyAlignment="0" applyProtection="0"/>
    <xf numFmtId="214" fontId="107" fillId="10" borderId="0" applyNumberFormat="0" applyBorder="0" applyAlignment="0" applyProtection="0"/>
    <xf numFmtId="214" fontId="131" fillId="10" borderId="0" applyNumberFormat="0" applyBorder="0" applyAlignment="0" applyProtection="0"/>
    <xf numFmtId="214" fontId="131" fillId="11" borderId="0" applyNumberFormat="0" applyBorder="0" applyAlignment="0" applyProtection="0"/>
    <xf numFmtId="214" fontId="131" fillId="14" borderId="0" applyNumberFormat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375" fillId="0" borderId="0">
      <protection locked="0"/>
    </xf>
    <xf numFmtId="0" fontId="377" fillId="0" borderId="0" applyNumberFormat="0" applyFill="0" applyBorder="0" applyAlignment="0" applyProtection="0">
      <alignment vertical="top"/>
      <protection locked="0"/>
    </xf>
    <xf numFmtId="0" fontId="335" fillId="0" borderId="0"/>
    <xf numFmtId="0" fontId="64" fillId="0" borderId="0"/>
    <xf numFmtId="214" fontId="131" fillId="18" borderId="0" applyNumberFormat="0" applyBorder="0" applyAlignment="0" applyProtection="0"/>
    <xf numFmtId="214" fontId="152" fillId="21" borderId="3" applyNumberFormat="0" applyAlignment="0" applyProtection="0"/>
    <xf numFmtId="214" fontId="156" fillId="0" borderId="7" applyNumberFormat="0" applyFill="0" applyAlignment="0" applyProtection="0"/>
    <xf numFmtId="0" fontId="378" fillId="0" borderId="0" applyNumberFormat="0" applyFill="0" applyBorder="0" applyAlignment="0" applyProtection="0"/>
    <xf numFmtId="0" fontId="42" fillId="0" borderId="0"/>
    <xf numFmtId="0" fontId="3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3" fillId="0" borderId="0"/>
    <xf numFmtId="214" fontId="161" fillId="4" borderId="0" applyNumberFormat="0" applyBorder="0" applyAlignment="0" applyProtection="0"/>
    <xf numFmtId="214" fontId="164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65" fillId="5" borderId="0" applyNumberFormat="0" applyBorder="0" applyAlignment="0" applyProtection="0"/>
    <xf numFmtId="0" fontId="42" fillId="43" borderId="0" applyNumberFormat="0" applyBorder="0" applyAlignment="0" applyProtection="0"/>
    <xf numFmtId="0" fontId="42" fillId="54" borderId="0" applyNumberFormat="0" applyBorder="0" applyAlignment="0" applyProtection="0"/>
    <xf numFmtId="0" fontId="42" fillId="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201" fillId="0" borderId="0"/>
    <xf numFmtId="0" fontId="129" fillId="0" borderId="0"/>
    <xf numFmtId="0" fontId="110" fillId="0" borderId="0"/>
    <xf numFmtId="0" fontId="159" fillId="0" borderId="0" applyNumberFormat="0" applyFill="0" applyBorder="0" applyAlignment="0" applyProtection="0"/>
    <xf numFmtId="0" fontId="93" fillId="0" borderId="0"/>
    <xf numFmtId="0" fontId="107" fillId="0" borderId="0"/>
    <xf numFmtId="0" fontId="107" fillId="0" borderId="0"/>
    <xf numFmtId="0" fontId="107" fillId="0" borderId="0"/>
    <xf numFmtId="227" fontId="273" fillId="0" borderId="0"/>
    <xf numFmtId="0" fontId="93" fillId="0" borderId="0" applyNumberFormat="0" applyFont="0" applyFill="0" applyBorder="0" applyAlignment="0" applyProtection="0">
      <alignment vertical="top"/>
    </xf>
    <xf numFmtId="9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110" fillId="0" borderId="0"/>
    <xf numFmtId="0" fontId="11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92" fillId="29" borderId="16" applyNumberFormat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4" borderId="0" applyNumberFormat="0" applyBorder="0" applyAlignment="0" applyProtection="0"/>
    <xf numFmtId="0" fontId="42" fillId="43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94" fillId="30" borderId="16" applyNumberFormat="0" applyAlignment="0" applyProtection="0"/>
    <xf numFmtId="0" fontId="181" fillId="37" borderId="0" applyNumberFormat="0" applyBorder="0" applyAlignment="0" applyProtection="0"/>
    <xf numFmtId="0" fontId="181" fillId="40" borderId="0" applyNumberFormat="0" applyBorder="0" applyAlignment="0" applyProtection="0"/>
    <xf numFmtId="0" fontId="181" fillId="45" borderId="0" applyNumberFormat="0" applyBorder="0" applyAlignment="0" applyProtection="0"/>
    <xf numFmtId="0" fontId="181" fillId="52" borderId="0" applyNumberFormat="0" applyBorder="0" applyAlignment="0" applyProtection="0"/>
    <xf numFmtId="0" fontId="42" fillId="55" borderId="0" applyNumberFormat="0" applyBorder="0" applyAlignment="0" applyProtection="0"/>
    <xf numFmtId="0" fontId="181" fillId="56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9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0" borderId="0"/>
    <xf numFmtId="0" fontId="42" fillId="0" borderId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99" fillId="10" borderId="0" applyNumberFormat="0" applyBorder="0" applyAlignment="0" applyProtection="0"/>
    <xf numFmtId="0" fontId="94" fillId="0" borderId="0"/>
    <xf numFmtId="0" fontId="107" fillId="8" borderId="0" applyNumberFormat="0" applyBorder="0" applyAlignment="0" applyProtection="0"/>
    <xf numFmtId="0" fontId="99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10" borderId="0" applyNumberFormat="0" applyBorder="0" applyAlignment="0" applyProtection="0"/>
    <xf numFmtId="0" fontId="107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107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6" borderId="0" applyNumberFormat="0" applyBorder="0" applyAlignment="0" applyProtection="0"/>
    <xf numFmtId="0" fontId="107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07" fillId="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24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131" fillId="13" borderId="0" applyNumberFormat="0" applyBorder="0" applyAlignment="0" applyProtection="0"/>
    <xf numFmtId="0" fontId="131" fillId="7" borderId="0" applyNumberFormat="0" applyBorder="0" applyAlignment="0" applyProtection="0"/>
    <xf numFmtId="0" fontId="131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171" fontId="129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197" fontId="200" fillId="0" borderId="0" applyNumberFormat="0" applyFill="0" applyBorder="0" applyAlignment="0" applyProtection="0">
      <alignment vertical="top"/>
      <protection locked="0"/>
    </xf>
    <xf numFmtId="0" fontId="107" fillId="5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9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107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107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107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10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107" fillId="23" borderId="0" applyNumberFormat="0" applyBorder="0" applyAlignment="0" applyProtection="0"/>
    <xf numFmtId="0" fontId="99" fillId="11" borderId="0" applyNumberFormat="0" applyBorder="0" applyAlignment="0" applyProtection="0"/>
    <xf numFmtId="0" fontId="107" fillId="4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31" fillId="11" borderId="0" applyNumberFormat="0" applyBorder="0" applyAlignment="0" applyProtection="0"/>
    <xf numFmtId="0" fontId="131" fillId="16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131" fillId="7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0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58" fillId="22" borderId="4" applyNumberFormat="0" applyAlignment="0" applyProtection="0"/>
    <xf numFmtId="0" fontId="281" fillId="58" borderId="24">
      <alignment horizontal="center" vertical="center"/>
    </xf>
    <xf numFmtId="1" fontId="281" fillId="57" borderId="24">
      <alignment horizontal="right" vertical="center"/>
    </xf>
    <xf numFmtId="0" fontId="282" fillId="59" borderId="24">
      <alignment horizontal="left" vertical="center"/>
    </xf>
    <xf numFmtId="0" fontId="162" fillId="0" borderId="0" applyNumberFormat="0" applyFill="0" applyBorder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0" fillId="8" borderId="3" applyNumberFormat="0" applyAlignment="0" applyProtection="0"/>
    <xf numFmtId="0" fontId="163" fillId="0" borderId="8" applyNumberFormat="0" applyFill="0" applyAlignment="0" applyProtection="0"/>
    <xf numFmtId="0" fontId="93" fillId="0" borderId="0" applyNumberFormat="0" applyFill="0" applyBorder="0" applyAlignment="0" applyProtection="0"/>
    <xf numFmtId="0" fontId="151" fillId="21" borderId="10" applyNumberFormat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20" borderId="0" applyNumberFormat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197" fontId="132" fillId="0" borderId="0" applyNumberFormat="0" applyFill="0" applyBorder="0" applyAlignment="0" applyProtection="0">
      <alignment vertical="top"/>
      <protection locked="0"/>
    </xf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208" fillId="0" borderId="23" applyNumberFormat="0" applyFont="0" applyFill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" fontId="209" fillId="57" borderId="24">
      <alignment horizontal="right" vertical="center"/>
    </xf>
    <xf numFmtId="197" fontId="210" fillId="57" borderId="24">
      <alignment horizontal="right" vertical="center"/>
    </xf>
    <xf numFmtId="1" fontId="209" fillId="57" borderId="24">
      <alignment horizontal="right" vertical="center"/>
    </xf>
    <xf numFmtId="197" fontId="211" fillId="57" borderId="24">
      <alignment horizontal="left" vertical="center"/>
    </xf>
    <xf numFmtId="197" fontId="212" fillId="57" borderId="27">
      <alignment vertical="center"/>
    </xf>
    <xf numFmtId="197" fontId="211" fillId="57" borderId="24"/>
    <xf numFmtId="197" fontId="213" fillId="59" borderId="24">
      <alignment horizontal="left" vertical="center"/>
    </xf>
    <xf numFmtId="197" fontId="209" fillId="58" borderId="24">
      <alignment horizontal="left" vertical="center"/>
    </xf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97" fontId="219" fillId="0" borderId="0"/>
    <xf numFmtId="197" fontId="220" fillId="0" borderId="0"/>
    <xf numFmtId="197" fontId="220" fillId="0" borderId="0"/>
    <xf numFmtId="187" fontId="136" fillId="0" borderId="0">
      <protection locked="0"/>
    </xf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4" fillId="0" borderId="0">
      <protection locked="0"/>
    </xf>
    <xf numFmtId="197" fontId="223" fillId="0" borderId="0">
      <protection locked="0"/>
    </xf>
    <xf numFmtId="197" fontId="225" fillId="0" borderId="0"/>
    <xf numFmtId="197" fontId="223" fillId="0" borderId="0">
      <protection locked="0"/>
    </xf>
    <xf numFmtId="197" fontId="226" fillId="0" borderId="0"/>
    <xf numFmtId="197" fontId="226" fillId="0" borderId="0"/>
    <xf numFmtId="197" fontId="150" fillId="8" borderId="3" applyNumberFormat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231" fillId="0" borderId="0" applyNumberFormat="0" applyFill="0" applyBorder="0" applyAlignment="0" applyProtection="0">
      <alignment vertical="top"/>
      <protection locked="0"/>
    </xf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226" fillId="0" borderId="28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234" fillId="0" borderId="22">
      <alignment horizontal="left"/>
      <protection locked="0"/>
    </xf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7" fillId="0" borderId="0"/>
    <xf numFmtId="197" fontId="201" fillId="0" borderId="0"/>
    <xf numFmtId="197" fontId="201" fillId="0" borderId="0"/>
    <xf numFmtId="197" fontId="220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31" fillId="20" borderId="0" applyNumberFormat="0" applyBorder="0" applyAlignment="0" applyProtection="0"/>
    <xf numFmtId="197" fontId="107" fillId="0" borderId="0"/>
    <xf numFmtId="197" fontId="93" fillId="0" borderId="0" applyNumberFormat="0" applyFont="0" applyFill="0" applyBorder="0" applyAlignment="0" applyProtection="0"/>
    <xf numFmtId="214" fontId="107" fillId="12" borderId="0" applyNumberFormat="0" applyBorder="0" applyAlignment="0" applyProtection="0"/>
    <xf numFmtId="197" fontId="129" fillId="0" borderId="0"/>
    <xf numFmtId="197" fontId="129" fillId="0" borderId="0"/>
    <xf numFmtId="0" fontId="300" fillId="0" borderId="0" applyNumberFormat="0" applyFill="0" applyBorder="0" applyAlignment="0" applyProtection="0"/>
    <xf numFmtId="0" fontId="294" fillId="22" borderId="4" applyNumberFormat="0" applyAlignment="0" applyProtection="0"/>
    <xf numFmtId="0" fontId="292" fillId="0" borderId="6" applyNumberFormat="0" applyFill="0" applyAlignment="0" applyProtection="0"/>
    <xf numFmtId="0" fontId="290" fillId="21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0" fillId="14" borderId="0" applyNumberFormat="0" applyBorder="0" applyAlignment="0" applyProtection="0"/>
    <xf numFmtId="0" fontId="152" fillId="21" borderId="3" applyNumberFormat="0" applyAlignment="0" applyProtection="0"/>
    <xf numFmtId="0" fontId="291" fillId="0" borderId="5" applyNumberFormat="0" applyFill="0" applyAlignment="0" applyProtection="0"/>
    <xf numFmtId="0" fontId="154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7" applyNumberFormat="0" applyFill="0" applyAlignment="0" applyProtection="0"/>
    <xf numFmtId="0" fontId="156" fillId="0" borderId="7" applyNumberFormat="0" applyFill="0" applyAlignment="0" applyProtection="0"/>
    <xf numFmtId="0" fontId="156" fillId="0" borderId="7" applyNumberFormat="0" applyFill="0" applyAlignment="0" applyProtection="0"/>
    <xf numFmtId="0" fontId="293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292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294" fillId="22" borderId="4" applyNumberFormat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7" fillId="4" borderId="0" applyNumberFormat="0" applyBorder="0" applyAlignment="0" applyProtection="0"/>
    <xf numFmtId="0" fontId="107" fillId="0" borderId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152" fillId="21" borderId="3" applyNumberFormat="0" applyAlignment="0" applyProtection="0"/>
    <xf numFmtId="0" fontId="107" fillId="0" borderId="0"/>
    <xf numFmtId="0" fontId="297" fillId="4" borderId="0" applyNumberFormat="0" applyBorder="0" applyAlignment="0" applyProtection="0"/>
    <xf numFmtId="0" fontId="153" fillId="0" borderId="0"/>
    <xf numFmtId="0" fontId="296" fillId="0" borderId="0"/>
    <xf numFmtId="0" fontId="94" fillId="0" borderId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63" fillId="0" borderId="8" applyNumberFormat="0" applyFill="0" applyAlignment="0" applyProtection="0"/>
    <xf numFmtId="0" fontId="107" fillId="24" borderId="9" applyNumberFormat="0" applyFont="0" applyAlignment="0" applyProtection="0"/>
    <xf numFmtId="9" fontId="94" fillId="0" borderId="0" applyFont="0" applyFill="0" applyBorder="0" applyAlignment="0" applyProtection="0"/>
    <xf numFmtId="0" fontId="99" fillId="24" borderId="9" applyNumberFormat="0" applyFont="0" applyAlignment="0" applyProtection="0"/>
    <xf numFmtId="0" fontId="300" fillId="0" borderId="0" applyNumberFormat="0" applyFill="0" applyBorder="0" applyAlignment="0" applyProtection="0"/>
    <xf numFmtId="214" fontId="129" fillId="9" borderId="0" applyNumberFormat="0" applyBorder="0" applyAlignment="0" applyProtection="0"/>
    <xf numFmtId="0" fontId="129" fillId="7" borderId="0" applyNumberFormat="0" applyBorder="0" applyAlignment="0" applyProtection="0"/>
    <xf numFmtId="0" fontId="107" fillId="4" borderId="0" applyNumberFormat="0" applyBorder="0" applyAlignment="0" applyProtection="0"/>
    <xf numFmtId="0" fontId="202" fillId="0" borderId="0"/>
    <xf numFmtId="0" fontId="202" fillId="0" borderId="0"/>
    <xf numFmtId="9" fontId="166" fillId="0" borderId="0" applyFont="0" applyFill="0" applyBorder="0" applyAlignment="0" applyProtection="0"/>
    <xf numFmtId="0" fontId="202" fillId="0" borderId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0" fontId="107" fillId="5" borderId="0" applyNumberFormat="0" applyBorder="0" applyAlignment="0" applyProtection="0"/>
    <xf numFmtId="0" fontId="129" fillId="4" borderId="0" applyNumberFormat="0" applyBorder="0" applyAlignment="0" applyProtection="0"/>
    <xf numFmtId="0" fontId="107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29" fillId="10" borderId="0" applyNumberFormat="0" applyBorder="0" applyAlignment="0" applyProtection="0"/>
    <xf numFmtId="214" fontId="107" fillId="7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07" fillId="7" borderId="0" applyNumberFormat="0" applyBorder="0" applyAlignment="0" applyProtection="0"/>
    <xf numFmtId="214" fontId="107" fillId="5" borderId="0" applyNumberFormat="0" applyBorder="0" applyAlignment="0" applyProtection="0"/>
    <xf numFmtId="0" fontId="107" fillId="8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10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07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214" fontId="129" fillId="6" borderId="0" applyNumberFormat="0" applyBorder="0" applyAlignment="0" applyProtection="0"/>
    <xf numFmtId="0" fontId="129" fillId="11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33" fillId="4" borderId="0" applyNumberFormat="0" applyBorder="0" applyAlignment="0" applyProtection="0"/>
    <xf numFmtId="0" fontId="131" fillId="13" borderId="0" applyNumberFormat="0" applyBorder="0" applyAlignment="0" applyProtection="0"/>
    <xf numFmtId="0" fontId="130" fillId="14" borderId="0" applyNumberFormat="0" applyBorder="0" applyAlignment="0" applyProtection="0"/>
    <xf numFmtId="214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07" fillId="10" borderId="0" applyNumberFormat="0" applyBorder="0" applyAlignment="0" applyProtection="0"/>
    <xf numFmtId="214" fontId="107" fillId="12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29" fillId="12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1" borderId="0" applyNumberFormat="0" applyBorder="0" applyAlignment="0" applyProtection="0"/>
    <xf numFmtId="214" fontId="131" fillId="10" borderId="0" applyNumberFormat="0" applyBorder="0" applyAlignment="0" applyProtection="0"/>
    <xf numFmtId="0" fontId="130" fillId="16" borderId="0" applyNumberFormat="0" applyBorder="0" applyAlignment="0" applyProtection="0"/>
    <xf numFmtId="214" fontId="131" fillId="11" borderId="0" applyNumberFormat="0" applyBorder="0" applyAlignment="0" applyProtection="0"/>
    <xf numFmtId="0" fontId="130" fillId="14" borderId="0" applyNumberFormat="0" applyBorder="0" applyAlignment="0" applyProtection="0"/>
    <xf numFmtId="214" fontId="130" fillId="18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7" borderId="0" applyNumberFormat="0" applyBorder="0" applyAlignment="0" applyProtection="0"/>
    <xf numFmtId="214" fontId="130" fillId="14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20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19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41" fillId="0" borderId="7" applyNumberFormat="0" applyFill="0" applyAlignment="0" applyProtection="0"/>
    <xf numFmtId="49" fontId="93" fillId="0" borderId="24">
      <alignment horizontal="left" vertical="center"/>
      <protection locked="0"/>
    </xf>
    <xf numFmtId="0" fontId="211" fillId="57" borderId="26">
      <alignment vertical="center"/>
    </xf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110" fillId="57" borderId="25"/>
    <xf numFmtId="0" fontId="307" fillId="57" borderId="24">
      <alignment horizontal="right" vertical="center"/>
    </xf>
    <xf numFmtId="0" fontId="110" fillId="57" borderId="0"/>
    <xf numFmtId="0" fontId="209" fillId="58" borderId="24">
      <alignment horizontal="left" vertical="center"/>
    </xf>
    <xf numFmtId="0" fontId="210" fillId="57" borderId="24">
      <alignment horizontal="right" vertical="center"/>
    </xf>
    <xf numFmtId="0" fontId="213" fillId="59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3" fontId="110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75" fontId="94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215" fontId="110" fillId="0" borderId="0"/>
    <xf numFmtId="3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2" fontId="223" fillId="0" borderId="0">
      <protection locked="0"/>
    </xf>
    <xf numFmtId="3" fontId="110" fillId="0" borderId="0" applyFont="0" applyFill="0" applyBorder="0" applyAlignment="0" applyProtection="0"/>
    <xf numFmtId="0" fontId="208" fillId="0" borderId="0" applyFont="0" applyFill="0" applyBorder="0" applyAlignment="0" applyProtection="0"/>
    <xf numFmtId="166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4" fontId="138" fillId="5" borderId="0" applyNumberFormat="0" applyBorder="0" applyAlignment="0" applyProtection="0"/>
    <xf numFmtId="0" fontId="226" fillId="0" borderId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81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214" fontId="225" fillId="0" borderId="0"/>
    <xf numFmtId="214" fontId="227" fillId="0" borderId="0"/>
    <xf numFmtId="0" fontId="223" fillId="0" borderId="0">
      <protection locked="0"/>
    </xf>
    <xf numFmtId="0" fontId="226" fillId="0" borderId="0"/>
    <xf numFmtId="2" fontId="110" fillId="0" borderId="0" applyFont="0" applyFill="0" applyBorder="0" applyAlignment="0" applyProtection="0"/>
    <xf numFmtId="218" fontId="309" fillId="0" borderId="0" applyAlignment="0">
      <alignment wrapText="1"/>
    </xf>
    <xf numFmtId="214" fontId="226" fillId="0" borderId="0"/>
    <xf numFmtId="0" fontId="138" fillId="5" borderId="0" applyNumberFormat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224" fillId="0" borderId="0">
      <protection locked="0"/>
    </xf>
    <xf numFmtId="217" fontId="223" fillId="0" borderId="0">
      <protection locked="0"/>
    </xf>
    <xf numFmtId="0" fontId="139" fillId="0" borderId="5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29" fillId="0" borderId="0"/>
    <xf numFmtId="0" fontId="145" fillId="0" borderId="8" applyNumberFormat="0" applyFill="0" applyAlignment="0" applyProtection="0"/>
    <xf numFmtId="49" fontId="93" fillId="0" borderId="0" applyNumberFormat="0" applyFont="0" applyAlignment="0">
      <alignment vertical="top" wrapText="1"/>
    </xf>
    <xf numFmtId="3" fontId="204" fillId="0" borderId="0" applyFont="0" applyFill="0" applyBorder="0" applyAlignment="0" applyProtection="0"/>
    <xf numFmtId="3" fontId="216" fillId="0" borderId="0" applyFon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15" fontId="110" fillId="0" borderId="0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326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9" fontId="323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327" fillId="57" borderId="24">
      <alignment horizontal="left" vertical="center"/>
      <protection locked="0"/>
    </xf>
    <xf numFmtId="4" fontId="279" fillId="57" borderId="24">
      <alignment horizontal="right" vertical="center"/>
    </xf>
    <xf numFmtId="4" fontId="326" fillId="57" borderId="24">
      <alignment horizontal="righ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29" fillId="0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220" fillId="0" borderId="0"/>
    <xf numFmtId="224" fontId="223" fillId="0" borderId="0">
      <protection locked="0"/>
    </xf>
    <xf numFmtId="223" fontId="223" fillId="0" borderId="0">
      <protection locked="0"/>
    </xf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220" fillId="0" borderId="0"/>
    <xf numFmtId="0" fontId="201" fillId="0" borderId="0"/>
    <xf numFmtId="0" fontId="201" fillId="0" borderId="0"/>
    <xf numFmtId="226" fontId="334" fillId="0" borderId="0"/>
    <xf numFmtId="227" fontId="64" fillId="0" borderId="0"/>
    <xf numFmtId="0" fontId="216" fillId="0" borderId="0"/>
    <xf numFmtId="0" fontId="129" fillId="0" borderId="0"/>
    <xf numFmtId="0" fontId="129" fillId="0" borderId="0"/>
    <xf numFmtId="0" fontId="216" fillId="0" borderId="0"/>
    <xf numFmtId="0" fontId="110" fillId="0" borderId="0"/>
    <xf numFmtId="0" fontId="129" fillId="0" borderId="0"/>
    <xf numFmtId="0" fontId="216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227" fontId="64" fillId="0" borderId="0"/>
    <xf numFmtId="0" fontId="129" fillId="0" borderId="0"/>
    <xf numFmtId="0" fontId="129" fillId="0" borderId="0"/>
    <xf numFmtId="0" fontId="129" fillId="0" borderId="0"/>
    <xf numFmtId="38" fontId="222" fillId="0" borderId="36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29" fillId="0" borderId="0"/>
    <xf numFmtId="0" fontId="64" fillId="0" borderId="0"/>
    <xf numFmtId="0" fontId="129" fillId="0" borderId="0"/>
    <xf numFmtId="0" fontId="107" fillId="0" borderId="0"/>
    <xf numFmtId="214" fontId="201" fillId="24" borderId="9" applyNumberFormat="0" applyFont="0" applyAlignment="0" applyProtection="0"/>
    <xf numFmtId="0" fontId="107" fillId="0" borderId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64" fillId="0" borderId="0"/>
    <xf numFmtId="0" fontId="201" fillId="24" borderId="9" applyNumberFormat="0" applyFont="0" applyAlignment="0" applyProtection="0"/>
    <xf numFmtId="0" fontId="129" fillId="0" borderId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209" fontId="216" fillId="0" borderId="0" applyFill="0" applyBorder="0" applyAlignment="0">
      <alignment horizontal="centerContinuous"/>
    </xf>
    <xf numFmtId="9" fontId="129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204" fillId="0" borderId="0"/>
    <xf numFmtId="229" fontId="223" fillId="0" borderId="0">
      <protection locked="0"/>
    </xf>
    <xf numFmtId="231" fontId="223" fillId="0" borderId="0">
      <protection locked="0"/>
    </xf>
    <xf numFmtId="0" fontId="340" fillId="25" borderId="0">
      <alignment horizontal="left" vertical="top"/>
    </xf>
    <xf numFmtId="4" fontId="349" fillId="71" borderId="43" applyNumberFormat="0" applyProtection="0">
      <alignment horizontal="left" vertical="center" indent="1"/>
    </xf>
    <xf numFmtId="4" fontId="347" fillId="72" borderId="43" applyNumberFormat="0" applyProtection="0">
      <alignment vertical="center"/>
    </xf>
    <xf numFmtId="4" fontId="345" fillId="73" borderId="43" applyNumberFormat="0" applyProtection="0">
      <alignment vertical="center"/>
    </xf>
    <xf numFmtId="4" fontId="357" fillId="57" borderId="43" applyNumberFormat="0" applyProtection="0">
      <alignment vertical="center"/>
    </xf>
    <xf numFmtId="4" fontId="228" fillId="0" borderId="0" applyNumberFormat="0" applyProtection="0">
      <alignment horizontal="left" vertical="center" indent="1"/>
    </xf>
    <xf numFmtId="232" fontId="110" fillId="0" borderId="0">
      <protection locked="0"/>
    </xf>
    <xf numFmtId="0" fontId="366" fillId="0" borderId="2" applyNumberFormat="0" applyFont="0" applyFill="0" applyBorder="0" applyAlignment="0" applyProtection="0">
      <alignment horizontal="center" wrapText="1"/>
    </xf>
    <xf numFmtId="214" fontId="149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241" fillId="0" borderId="0"/>
    <xf numFmtId="0" fontId="236" fillId="0" borderId="0"/>
    <xf numFmtId="2" fontId="285" fillId="0" borderId="0">
      <protection locked="0"/>
    </xf>
    <xf numFmtId="2" fontId="285" fillId="0" borderId="0">
      <protection locked="0"/>
    </xf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4" fontId="110" fillId="0" borderId="0" applyFont="0" applyFill="0" applyBorder="0" applyAlignment="0" applyProtection="0"/>
    <xf numFmtId="0" fontId="364" fillId="0" borderId="0" applyNumberFormat="0" applyFont="0" applyFill="0" applyBorder="0" applyAlignment="0" applyProtection="0">
      <alignment vertical="top"/>
    </xf>
    <xf numFmtId="0" fontId="302" fillId="0" borderId="0" applyNumberFormat="0" applyFont="0" applyFill="0" applyBorder="0" applyAlignment="0" applyProtection="0"/>
    <xf numFmtId="233" fontId="204" fillId="0" borderId="0" applyNumberFormat="0" applyFont="0" applyFill="0" applyBorder="0" applyAlignment="0" applyProtection="0">
      <alignment horizontal="right"/>
    </xf>
    <xf numFmtId="169" fontId="93" fillId="0" borderId="0" applyFont="0" applyFill="0" applyBorder="0" applyAlignment="0" applyProtection="0"/>
    <xf numFmtId="0" fontId="216" fillId="0" borderId="0" applyNumberFormat="0" applyFont="0" applyFill="0" applyBorder="0" applyAlignment="0" applyProtection="0">
      <alignment horizontal="left" wrapText="1" indent="1"/>
    </xf>
    <xf numFmtId="214" fontId="131" fillId="19" borderId="0" applyNumberFormat="0" applyBorder="0" applyAlignment="0" applyProtection="0"/>
    <xf numFmtId="0" fontId="131" fillId="17" borderId="0" applyNumberFormat="0" applyBorder="0" applyAlignment="0" applyProtection="0"/>
    <xf numFmtId="214" fontId="131" fillId="17" borderId="0" applyNumberFormat="0" applyBorder="0" applyAlignment="0" applyProtection="0"/>
    <xf numFmtId="214" fontId="165" fillId="5" borderId="0" applyNumberFormat="0" applyBorder="0" applyAlignment="0" applyProtection="0"/>
    <xf numFmtId="214" fontId="150" fillId="8" borderId="3" applyNumberFormat="0" applyAlignment="0" applyProtection="0"/>
    <xf numFmtId="0" fontId="247" fillId="0" borderId="0" applyProtection="0"/>
    <xf numFmtId="214" fontId="163" fillId="0" borderId="8" applyNumberFormat="0" applyFill="0" applyAlignment="0" applyProtection="0"/>
    <xf numFmtId="0" fontId="152" fillId="21" borderId="3" applyNumberFormat="0" applyAlignment="0" applyProtection="0"/>
    <xf numFmtId="0" fontId="159" fillId="0" borderId="0" applyNumberFormat="0" applyFill="0" applyBorder="0" applyAlignment="0" applyProtection="0"/>
    <xf numFmtId="0" fontId="107" fillId="0" borderId="0"/>
    <xf numFmtId="0" fontId="94" fillId="0" borderId="0"/>
    <xf numFmtId="0" fontId="107" fillId="0" borderId="0"/>
    <xf numFmtId="0" fontId="131" fillId="10" borderId="0" applyNumberFormat="0" applyBorder="0" applyAlignment="0" applyProtection="0"/>
    <xf numFmtId="9" fontId="166" fillId="0" borderId="0" applyFont="0" applyFill="0" applyBorder="0" applyAlignment="0" applyProtection="0"/>
    <xf numFmtId="0" fontId="93" fillId="0" borderId="0"/>
    <xf numFmtId="0" fontId="93" fillId="0" borderId="0" applyNumberFormat="0" applyFont="0" applyFill="0" applyBorder="0" applyAlignment="0" applyProtection="0"/>
    <xf numFmtId="0" fontId="107" fillId="0" borderId="0"/>
    <xf numFmtId="0" fontId="93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0" fontId="107" fillId="0" borderId="0"/>
    <xf numFmtId="0" fontId="203" fillId="0" borderId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227" fontId="273" fillId="0" borderId="0"/>
    <xf numFmtId="227" fontId="273" fillId="0" borderId="0"/>
    <xf numFmtId="0" fontId="107" fillId="0" borderId="0"/>
    <xf numFmtId="9" fontId="94" fillId="0" borderId="0" applyFont="0" applyFill="0" applyBorder="0" applyAlignment="0" applyProtection="0"/>
    <xf numFmtId="0" fontId="107" fillId="24" borderId="9" applyNumberFormat="0" applyFont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46" fillId="0" borderId="0"/>
    <xf numFmtId="0" fontId="219" fillId="0" borderId="0"/>
    <xf numFmtId="0" fontId="107" fillId="0" borderId="0"/>
    <xf numFmtId="0" fontId="219" fillId="0" borderId="0"/>
    <xf numFmtId="214" fontId="125" fillId="0" borderId="0" applyNumberFormat="0" applyFill="0" applyBorder="0" applyAlignment="0" applyProtection="0"/>
    <xf numFmtId="0" fontId="246" fillId="0" borderId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25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65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176" fontId="94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236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182" fontId="107" fillId="0" borderId="0" applyFont="0" applyFill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197" fontId="131" fillId="14" borderId="0" applyNumberFormat="0" applyBorder="0" applyAlignment="0" applyProtection="0"/>
    <xf numFmtId="197" fontId="129" fillId="9" borderId="0" applyNumberFormat="0" applyBorder="0" applyAlignment="0" applyProtection="0"/>
    <xf numFmtId="0" fontId="162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1" fillId="21" borderId="10" applyNumberFormat="0" applyAlignment="0" applyProtection="0"/>
    <xf numFmtId="0" fontId="94" fillId="0" borderId="0"/>
    <xf numFmtId="0" fontId="94" fillId="0" borderId="0"/>
    <xf numFmtId="0" fontId="94" fillId="0" borderId="0"/>
    <xf numFmtId="0" fontId="159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94" fillId="24" borderId="9" applyNumberFormat="0" applyFont="0" applyAlignment="0" applyProtection="0"/>
    <xf numFmtId="0" fontId="162" fillId="0" borderId="0" applyNumberFormat="0" applyFill="0" applyBorder="0" applyAlignment="0" applyProtection="0"/>
    <xf numFmtId="197" fontId="129" fillId="3" borderId="0" applyNumberFormat="0" applyBorder="0" applyAlignment="0" applyProtection="0"/>
    <xf numFmtId="0" fontId="254" fillId="0" borderId="0"/>
    <xf numFmtId="197" fontId="129" fillId="3" borderId="0" applyNumberFormat="0" applyBorder="0" applyAlignment="0" applyProtection="0"/>
    <xf numFmtId="197" fontId="129" fillId="5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3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5" borderId="0" applyNumberFormat="0" applyBorder="0" applyAlignment="0" applyProtection="0"/>
    <xf numFmtId="197" fontId="129" fillId="7" borderId="0" applyNumberFormat="0" applyBorder="0" applyAlignment="0" applyProtection="0"/>
    <xf numFmtId="197" fontId="129" fillId="6" borderId="0" applyNumberFormat="0" applyBorder="0" applyAlignment="0" applyProtection="0"/>
    <xf numFmtId="197" fontId="107" fillId="5" borderId="0" applyNumberFormat="0" applyBorder="0" applyAlignment="0" applyProtection="0"/>
    <xf numFmtId="197" fontId="129" fillId="8" borderId="0" applyNumberFormat="0" applyBorder="0" applyAlignment="0" applyProtection="0"/>
    <xf numFmtId="197" fontId="107" fillId="12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30" fillId="11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29" fillId="8" borderId="0" applyNumberFormat="0" applyBorder="0" applyAlignment="0" applyProtection="0"/>
    <xf numFmtId="197" fontId="130" fillId="16" borderId="0" applyNumberFormat="0" applyBorder="0" applyAlignment="0" applyProtection="0"/>
    <xf numFmtId="214" fontId="129" fillId="9" borderId="0" applyNumberFormat="0" applyBorder="0" applyAlignment="0" applyProtection="0"/>
    <xf numFmtId="241" fontId="94" fillId="0" borderId="0" applyFont="0" applyFill="0" applyBorder="0" applyAlignment="0" applyProtection="0"/>
    <xf numFmtId="0" fontId="42" fillId="55" borderId="0" applyNumberFormat="0" applyBorder="0" applyAlignment="0" applyProtection="0"/>
    <xf numFmtId="165" fontId="129" fillId="0" borderId="0" applyFont="0" applyFill="0" applyBorder="0" applyAlignment="0" applyProtection="0"/>
    <xf numFmtId="0" fontId="129" fillId="0" borderId="0"/>
    <xf numFmtId="0" fontId="129" fillId="0" borderId="0"/>
    <xf numFmtId="0" fontId="201" fillId="0" borderId="0"/>
    <xf numFmtId="0" fontId="110" fillId="0" borderId="0"/>
    <xf numFmtId="0" fontId="166" fillId="0" borderId="0"/>
    <xf numFmtId="0" fontId="242" fillId="0" borderId="12" applyNumberFormat="0" applyFill="0" applyAlignment="0" applyProtection="0"/>
    <xf numFmtId="0" fontId="107" fillId="0" borderId="0"/>
    <xf numFmtId="0" fontId="42" fillId="5" borderId="0" applyNumberFormat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35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372" fillId="0" borderId="0" applyNumberFormat="0" applyFill="0" applyBorder="0" applyAlignment="0" applyProtection="0">
      <alignment vertical="top"/>
      <protection locked="0"/>
    </xf>
    <xf numFmtId="0" fontId="371" fillId="77" borderId="0" applyNumberFormat="0" applyBorder="0" applyAlignment="0" applyProtection="0"/>
    <xf numFmtId="165" fontId="129" fillId="0" borderId="0" applyFont="0" applyFill="0" applyBorder="0" applyAlignment="0" applyProtection="0"/>
    <xf numFmtId="0" fontId="129" fillId="32" borderId="20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94" fillId="0" borderId="0"/>
    <xf numFmtId="0" fontId="94" fillId="0" borderId="0"/>
    <xf numFmtId="0" fontId="153" fillId="0" borderId="0"/>
    <xf numFmtId="0" fontId="94" fillId="0" borderId="0"/>
    <xf numFmtId="176" fontId="94" fillId="0" borderId="0" applyFont="0" applyFill="0" applyBorder="0" applyAlignment="0" applyProtection="0"/>
    <xf numFmtId="9" fontId="373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29" fillId="7" borderId="0" applyNumberFormat="0" applyBorder="0" applyAlignment="0" applyProtection="0"/>
    <xf numFmtId="214" fontId="129" fillId="3" borderId="0" applyNumberFormat="0" applyBorder="0" applyAlignment="0" applyProtection="0"/>
    <xf numFmtId="0" fontId="166" fillId="0" borderId="0"/>
    <xf numFmtId="0" fontId="64" fillId="0" borderId="0"/>
    <xf numFmtId="0" fontId="237" fillId="0" borderId="0"/>
    <xf numFmtId="0" fontId="153" fillId="0" borderId="0"/>
    <xf numFmtId="0" fontId="107" fillId="3" borderId="0" applyNumberFormat="0" applyBorder="0" applyAlignment="0" applyProtection="0"/>
    <xf numFmtId="0" fontId="94" fillId="0" borderId="0"/>
    <xf numFmtId="214" fontId="129" fillId="3" borderId="0" applyNumberFormat="0" applyBorder="0" applyAlignment="0" applyProtection="0"/>
    <xf numFmtId="214" fontId="129" fillId="5" borderId="0" applyNumberFormat="0" applyBorder="0" applyAlignment="0" applyProtection="0"/>
    <xf numFmtId="214" fontId="129" fillId="4" borderId="0" applyNumberFormat="0" applyBorder="0" applyAlignment="0" applyProtection="0"/>
    <xf numFmtId="214" fontId="129" fillId="3" borderId="0" applyNumberFormat="0" applyBorder="0" applyAlignment="0" applyProtection="0"/>
    <xf numFmtId="0" fontId="107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07" fillId="10" borderId="0" applyNumberFormat="0" applyBorder="0" applyAlignment="0" applyProtection="0"/>
    <xf numFmtId="214" fontId="107" fillId="5" borderId="0" applyNumberFormat="0" applyBorder="0" applyAlignment="0" applyProtection="0"/>
    <xf numFmtId="214" fontId="129" fillId="8" borderId="0" applyNumberFormat="0" applyBorder="0" applyAlignment="0" applyProtection="0"/>
    <xf numFmtId="214" fontId="129" fillId="4" borderId="0" applyNumberFormat="0" applyBorder="0" applyAlignment="0" applyProtection="0"/>
    <xf numFmtId="214" fontId="129" fillId="8" borderId="0" applyNumberFormat="0" applyBorder="0" applyAlignment="0" applyProtection="0"/>
    <xf numFmtId="214" fontId="129" fillId="9" borderId="0" applyNumberFormat="0" applyBorder="0" applyAlignment="0" applyProtection="0"/>
    <xf numFmtId="214" fontId="107" fillId="4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11" borderId="0" applyNumberFormat="0" applyBorder="0" applyAlignment="0" applyProtection="0"/>
    <xf numFmtId="214" fontId="129" fillId="9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07" fillId="9" borderId="0" applyNumberFormat="0" applyBorder="0" applyAlignment="0" applyProtection="0"/>
    <xf numFmtId="214" fontId="148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0" fillId="18" borderId="0" applyNumberFormat="0" applyBorder="0" applyAlignment="0" applyProtection="0"/>
    <xf numFmtId="214" fontId="130" fillId="15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7" borderId="0" applyNumberFormat="0" applyBorder="0" applyAlignment="0" applyProtection="0"/>
    <xf numFmtId="214" fontId="131" fillId="14" borderId="0" applyNumberFormat="0" applyBorder="0" applyAlignment="0" applyProtection="0"/>
    <xf numFmtId="214" fontId="131" fillId="11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5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4" fillId="21" borderId="3" applyNumberFormat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165" fontId="216" fillId="0" borderId="0" applyFont="0" applyFill="0" applyBorder="0" applyAlignment="0" applyProtection="0"/>
    <xf numFmtId="214" fontId="130" fillId="13" borderId="0" applyNumberFormat="0" applyBorder="0" applyAlignment="0" applyProtection="0"/>
    <xf numFmtId="214" fontId="137" fillId="0" borderId="0" applyNumberFormat="0" applyFill="0" applyBorder="0" applyAlignment="0" applyProtection="0"/>
    <xf numFmtId="0" fontId="320" fillId="7" borderId="39" applyNumberFormat="0" applyAlignment="0" applyProtection="0"/>
    <xf numFmtId="214" fontId="140" fillId="0" borderId="6" applyNumberFormat="0" applyFill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227" fillId="0" borderId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214" fontId="141" fillId="0" borderId="0" applyNumberFormat="0" applyFill="0" applyBorder="0" applyAlignment="0" applyProtection="0"/>
    <xf numFmtId="0" fontId="320" fillId="7" borderId="39" applyNumberFormat="0" applyAlignment="0" applyProtection="0"/>
    <xf numFmtId="0" fontId="216" fillId="0" borderId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332" fillId="68" borderId="0" applyNumberFormat="0" applyBorder="0" applyAlignment="0" applyProtection="0"/>
    <xf numFmtId="227" fontId="201" fillId="0" borderId="0"/>
    <xf numFmtId="227" fontId="216" fillId="0" borderId="0"/>
    <xf numFmtId="0" fontId="216" fillId="0" borderId="0"/>
    <xf numFmtId="0" fontId="216" fillId="0" borderId="0" applyBorder="0"/>
    <xf numFmtId="0" fontId="107" fillId="0" borderId="0"/>
    <xf numFmtId="0" fontId="216" fillId="0" borderId="0" applyBorder="0"/>
    <xf numFmtId="0" fontId="216" fillId="68" borderId="9" applyNumberFormat="0" applyFont="0" applyAlignment="0" applyProtection="0"/>
    <xf numFmtId="165" fontId="216" fillId="0" borderId="0" applyFont="0" applyFill="0" applyBorder="0" applyAlignment="0" applyProtection="0"/>
    <xf numFmtId="214" fontId="141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216" fillId="0" borderId="0"/>
    <xf numFmtId="0" fontId="166" fillId="0" borderId="0"/>
    <xf numFmtId="214" fontId="131" fillId="16" borderId="0" applyNumberFormat="0" applyBorder="0" applyAlignment="0" applyProtection="0"/>
    <xf numFmtId="214" fontId="161" fillId="4" borderId="0" applyNumberFormat="0" applyBorder="0" applyAlignment="0" applyProtection="0"/>
    <xf numFmtId="0" fontId="107" fillId="0" borderId="0"/>
    <xf numFmtId="0" fontId="93" fillId="0" borderId="0"/>
    <xf numFmtId="214" fontId="94" fillId="0" borderId="0"/>
    <xf numFmtId="227" fontId="27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>
      <alignment vertical="top"/>
    </xf>
    <xf numFmtId="0" fontId="94" fillId="0" borderId="0"/>
    <xf numFmtId="214" fontId="107" fillId="8" borderId="0" applyNumberFormat="0" applyBorder="0" applyAlignment="0" applyProtection="0"/>
    <xf numFmtId="214" fontId="107" fillId="3" borderId="0" applyNumberFormat="0" applyBorder="0" applyAlignment="0" applyProtection="0"/>
    <xf numFmtId="0" fontId="42" fillId="3" borderId="0" applyNumberFormat="0" applyBorder="0" applyAlignment="0" applyProtection="0"/>
    <xf numFmtId="214" fontId="107" fillId="6" borderId="0" applyNumberFormat="0" applyBorder="0" applyAlignment="0" applyProtection="0"/>
    <xf numFmtId="214" fontId="107" fillId="9" borderId="0" applyNumberFormat="0" applyBorder="0" applyAlignment="0" applyProtection="0"/>
    <xf numFmtId="214" fontId="107" fillId="12" borderId="0" applyNumberFormat="0" applyBorder="0" applyAlignment="0" applyProtection="0"/>
    <xf numFmtId="0" fontId="42" fillId="5" borderId="0" applyNumberFormat="0" applyBorder="0" applyAlignment="0" applyProtection="0"/>
    <xf numFmtId="214" fontId="157" fillId="0" borderId="12" applyNumberFormat="0" applyFill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212" fontId="374" fillId="0" borderId="0">
      <protection locked="0"/>
    </xf>
    <xf numFmtId="0" fontId="375" fillId="0" borderId="0">
      <protection locked="0"/>
    </xf>
    <xf numFmtId="0" fontId="285" fillId="0" borderId="0">
      <protection locked="0"/>
    </xf>
    <xf numFmtId="214" fontId="131" fillId="15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31" fillId="19" borderId="0" applyNumberFormat="0" applyBorder="0" applyAlignment="0" applyProtection="0"/>
    <xf numFmtId="214" fontId="154" fillId="0" borderId="5" applyNumberFormat="0" applyFill="0" applyAlignment="0" applyProtection="0"/>
    <xf numFmtId="0" fontId="42" fillId="0" borderId="0"/>
    <xf numFmtId="214" fontId="159" fillId="0" borderId="0" applyNumberForma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107" fillId="0" borderId="0"/>
    <xf numFmtId="0" fontId="107" fillId="0" borderId="0"/>
    <xf numFmtId="0" fontId="20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63" fillId="0" borderId="8" applyNumberFormat="0" applyFill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50" borderId="0" applyNumberFormat="0" applyBorder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110" fillId="0" borderId="0"/>
    <xf numFmtId="0" fontId="336" fillId="0" borderId="0"/>
    <xf numFmtId="0" fontId="107" fillId="0" borderId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3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6" borderId="0" applyNumberFormat="0" applyBorder="0" applyAlignment="0" applyProtection="0"/>
    <xf numFmtId="0" fontId="42" fillId="34" borderId="0" applyNumberFormat="0" applyBorder="0" applyAlignment="0" applyProtection="0"/>
    <xf numFmtId="0" fontId="42" fillId="54" borderId="0" applyNumberFormat="0" applyBorder="0" applyAlignment="0" applyProtection="0"/>
    <xf numFmtId="0" fontId="110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129" fillId="0" borderId="0"/>
    <xf numFmtId="0" fontId="196" fillId="31" borderId="19" applyNumberFormat="0" applyAlignment="0" applyProtection="0"/>
    <xf numFmtId="0" fontId="110" fillId="0" borderId="0"/>
    <xf numFmtId="0" fontId="129" fillId="24" borderId="9" applyNumberFormat="0" applyFont="0" applyAlignment="0" applyProtection="0"/>
    <xf numFmtId="0" fontId="129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29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2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181" fillId="44" borderId="0" applyNumberFormat="0" applyBorder="0" applyAlignment="0" applyProtection="0"/>
    <xf numFmtId="0" fontId="193" fillId="30" borderId="17" applyNumberFormat="0" applyAlignment="0" applyProtection="0"/>
    <xf numFmtId="0" fontId="42" fillId="4" borderId="0" applyNumberFormat="0" applyBorder="0" applyAlignment="0" applyProtection="0"/>
    <xf numFmtId="0" fontId="42" fillId="47" borderId="0" applyNumberFormat="0" applyBorder="0" applyAlignment="0" applyProtection="0"/>
    <xf numFmtId="0" fontId="42" fillId="0" borderId="0"/>
    <xf numFmtId="0" fontId="42" fillId="39" borderId="0" applyNumberFormat="0" applyBorder="0" applyAlignment="0" applyProtection="0"/>
    <xf numFmtId="0" fontId="181" fillId="36" borderId="0" applyNumberFormat="0" applyBorder="0" applyAlignment="0" applyProtection="0"/>
    <xf numFmtId="0" fontId="42" fillId="35" borderId="0" applyNumberFormat="0" applyBorder="0" applyAlignment="0" applyProtection="0"/>
    <xf numFmtId="0" fontId="42" fillId="6" borderId="0" applyNumberFormat="0" applyBorder="0" applyAlignment="0" applyProtection="0"/>
    <xf numFmtId="0" fontId="181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43" borderId="0" applyNumberFormat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129" fillId="7" borderId="0" applyNumberFormat="0" applyBorder="0" applyAlignment="0" applyProtection="0"/>
    <xf numFmtId="214" fontId="129" fillId="6" borderId="0" applyNumberFormat="0" applyBorder="0" applyAlignment="0" applyProtection="0"/>
    <xf numFmtId="0" fontId="129" fillId="5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30" fillId="16" borderId="0" applyNumberFormat="0" applyBorder="0" applyAlignment="0" applyProtection="0"/>
    <xf numFmtId="214" fontId="129" fillId="12" borderId="0" applyNumberFormat="0" applyBorder="0" applyAlignment="0" applyProtection="0"/>
    <xf numFmtId="0" fontId="129" fillId="11" borderId="0" applyNumberFormat="0" applyBorder="0" applyAlignment="0" applyProtection="0"/>
    <xf numFmtId="214" fontId="129" fillId="9" borderId="0" applyNumberFormat="0" applyBorder="0" applyAlignment="0" applyProtection="0"/>
    <xf numFmtId="214" fontId="107" fillId="8" borderId="0" applyNumberFormat="0" applyBorder="0" applyAlignment="0" applyProtection="0"/>
    <xf numFmtId="0" fontId="107" fillId="6" borderId="0" applyNumberFormat="0" applyBorder="0" applyAlignment="0" applyProtection="0"/>
    <xf numFmtId="192" fontId="216" fillId="0" borderId="0" applyFont="0" applyFill="0" applyBorder="0" applyAlignment="0" applyProtection="0"/>
    <xf numFmtId="0" fontId="129" fillId="9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0" fontId="107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1" borderId="0" applyNumberFormat="0" applyBorder="0" applyAlignment="0" applyProtection="0"/>
    <xf numFmtId="0" fontId="129" fillId="10" borderId="0" applyNumberFormat="0" applyBorder="0" applyAlignment="0" applyProtection="0"/>
    <xf numFmtId="0" fontId="107" fillId="11" borderId="0" applyNumberFormat="0" applyBorder="0" applyAlignment="0" applyProtection="0"/>
    <xf numFmtId="0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0" fontId="107" fillId="9" borderId="0" applyNumberFormat="0" applyBorder="0" applyAlignment="0" applyProtection="0"/>
    <xf numFmtId="0" fontId="129" fillId="12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0" fontId="107" fillId="12" borderId="0" applyNumberFormat="0" applyBorder="0" applyAlignment="0" applyProtection="0"/>
    <xf numFmtId="0" fontId="129" fillId="12" borderId="0" applyNumberFormat="0" applyBorder="0" applyAlignment="0" applyProtection="0"/>
    <xf numFmtId="0" fontId="130" fillId="11" borderId="0" applyNumberFormat="0" applyBorder="0" applyAlignment="0" applyProtection="0"/>
    <xf numFmtId="214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07" fillId="9" borderId="0" applyNumberFormat="0" applyBorder="0" applyAlignment="0" applyProtection="0"/>
    <xf numFmtId="214" fontId="107" fillId="9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5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5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3" fontId="110" fillId="0" borderId="0" applyFont="0" applyFill="0" applyBorder="0" applyAlignment="0" applyProtection="0"/>
    <xf numFmtId="0" fontId="133" fillId="4" borderId="0" applyNumberFormat="0" applyBorder="0" applyAlignment="0" applyProtection="0"/>
    <xf numFmtId="0" fontId="130" fillId="14" borderId="0" applyNumberFormat="0" applyBorder="0" applyAlignment="0" applyProtection="0"/>
    <xf numFmtId="214" fontId="130" fillId="18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8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206" fillId="21" borderId="22" applyNumberFormat="0" applyFont="0" applyBorder="0" applyAlignment="0" applyProtection="0">
      <protection hidden="1"/>
    </xf>
    <xf numFmtId="0" fontId="132" fillId="0" borderId="0" applyNumberFormat="0" applyFill="0" applyBorder="0" applyAlignment="0" applyProtection="0">
      <alignment vertical="top"/>
      <protection locked="0"/>
    </xf>
    <xf numFmtId="0" fontId="304" fillId="65" borderId="0" applyNumberFormat="0" applyBorder="0" applyAlignment="0" applyProtection="0"/>
    <xf numFmtId="0" fontId="211" fillId="57" borderId="26">
      <alignment vertical="center"/>
    </xf>
    <xf numFmtId="0" fontId="208" fillId="0" borderId="23" applyNumberFormat="0" applyFont="0" applyFill="0" applyAlignment="0" applyProtection="0"/>
    <xf numFmtId="0" fontId="134" fillId="21" borderId="3" applyNumberFormat="0" applyAlignment="0" applyProtection="0"/>
    <xf numFmtId="0" fontId="223" fillId="0" borderId="0">
      <protection locked="0"/>
    </xf>
    <xf numFmtId="0" fontId="133" fillId="4" borderId="0" applyNumberFormat="0" applyBorder="0" applyAlignment="0" applyProtection="0"/>
    <xf numFmtId="0" fontId="305" fillId="9" borderId="37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10" fillId="57" borderId="25"/>
    <xf numFmtId="0" fontId="210" fillId="57" borderId="24">
      <alignment horizontal="right" vertical="center"/>
    </xf>
    <xf numFmtId="0" fontId="211" fillId="57" borderId="24">
      <alignment horizontal="left" vertical="center"/>
    </xf>
    <xf numFmtId="49" fontId="279" fillId="0" borderId="24">
      <alignment horizontal="center" vertical="center"/>
      <protection locked="0"/>
    </xf>
    <xf numFmtId="0" fontId="209" fillId="58" borderId="24">
      <alignment horizontal="lef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3" fontId="110" fillId="0" borderId="0" applyFont="0" applyFill="0" applyBorder="0" applyAlignment="0" applyProtection="0"/>
    <xf numFmtId="214" fontId="140" fillId="0" borderId="6" applyNumberFormat="0" applyFill="0" applyAlignment="0" applyProtection="0"/>
    <xf numFmtId="0" fontId="226" fillId="0" borderId="0"/>
    <xf numFmtId="0" fontId="137" fillId="0" borderId="0" applyNumberForma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6" fontId="110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181" fontId="110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138" fillId="5" borderId="0" applyNumberFormat="0" applyBorder="0" applyAlignment="0" applyProtection="0"/>
    <xf numFmtId="0" fontId="226" fillId="0" borderId="0"/>
    <xf numFmtId="214" fontId="226" fillId="0" borderId="0"/>
    <xf numFmtId="214" fontId="226" fillId="0" borderId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0" fontId="139" fillId="0" borderId="5" applyNumberFormat="0" applyFill="0" applyAlignment="0" applyProtection="0"/>
    <xf numFmtId="0" fontId="319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214" fontId="141" fillId="0" borderId="7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316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49" fontId="93" fillId="0" borderId="0" applyNumberFormat="0" applyFont="0" applyAlignment="0">
      <alignment vertical="top" wrapText="1"/>
    </xf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144" fillId="8" borderId="3" applyNumberFormat="0" applyAlignment="0" applyProtection="0"/>
    <xf numFmtId="214" fontId="226" fillId="0" borderId="28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321" fillId="57" borderId="40">
      <alignment horizontal="left" vertical="center"/>
    </xf>
    <xf numFmtId="49" fontId="321" fillId="57" borderId="40">
      <alignment horizontal="left" vertical="center"/>
      <protection locked="0"/>
    </xf>
    <xf numFmtId="49" fontId="324" fillId="57" borderId="24">
      <alignment horizontal="left" vertical="center"/>
      <protection locked="0"/>
    </xf>
    <xf numFmtId="214" fontId="147" fillId="21" borderId="10" applyNumberFormat="0" applyAlignment="0" applyProtection="0"/>
    <xf numFmtId="0" fontId="166" fillId="0" borderId="0"/>
    <xf numFmtId="168" fontId="216" fillId="0" borderId="0" applyFont="0" applyFill="0" applyBorder="0" applyAlignment="0" applyProtection="0"/>
    <xf numFmtId="214" fontId="145" fillId="0" borderId="8" applyNumberFormat="0" applyFill="0" applyAlignment="0" applyProtection="0"/>
    <xf numFmtId="49" fontId="122" fillId="0" borderId="24">
      <alignment horizontal="left" vertical="center"/>
    </xf>
    <xf numFmtId="49" fontId="327" fillId="57" borderId="24">
      <alignment horizontal="left" vertical="center"/>
    </xf>
    <xf numFmtId="49" fontId="326" fillId="57" borderId="24">
      <alignment horizontal="left" vertical="center"/>
      <protection locked="0"/>
    </xf>
    <xf numFmtId="49" fontId="122" fillId="0" borderId="24">
      <alignment horizontal="left" vertical="center"/>
      <protection locked="0"/>
    </xf>
    <xf numFmtId="49" fontId="330" fillId="0" borderId="24">
      <alignment horizontal="left" vertical="center"/>
      <protection locked="0"/>
    </xf>
    <xf numFmtId="49" fontId="303" fillId="0" borderId="24">
      <alignment horizontal="left" vertical="center"/>
    </xf>
    <xf numFmtId="4" fontId="122" fillId="0" borderId="24">
      <alignment horizontal="right" vertical="center"/>
      <protection locked="0"/>
    </xf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165" fontId="216" fillId="0" borderId="0" applyFont="0" applyFill="0" applyBorder="0" applyAlignment="0" applyProtection="0"/>
    <xf numFmtId="1" fontId="216" fillId="0" borderId="0" applyNumberFormat="0" applyAlignment="0">
      <alignment horizontal="center"/>
    </xf>
    <xf numFmtId="221" fontId="222" fillId="0" borderId="0" applyFont="0" applyFill="0" applyBorder="0" applyAlignment="0" applyProtection="0"/>
    <xf numFmtId="0" fontId="227" fillId="0" borderId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332" fillId="68" borderId="0" applyNumberFormat="0" applyBorder="0" applyAlignment="0" applyProtection="0"/>
    <xf numFmtId="0" fontId="146" fillId="23" borderId="0" applyNumberFormat="0" applyBorder="0" applyAlignment="0" applyProtection="0"/>
    <xf numFmtId="0" fontId="333" fillId="0" borderId="0"/>
    <xf numFmtId="0" fontId="146" fillId="23" borderId="0" applyNumberFormat="0" applyBorder="0" applyAlignment="0" applyProtection="0"/>
    <xf numFmtId="0" fontId="201" fillId="0" borderId="0"/>
    <xf numFmtId="0" fontId="110" fillId="0" borderId="0"/>
    <xf numFmtId="227" fontId="64" fillId="0" borderId="0"/>
    <xf numFmtId="0" fontId="129" fillId="0" borderId="0"/>
    <xf numFmtId="0" fontId="216" fillId="0" borderId="0"/>
    <xf numFmtId="214" fontId="110" fillId="0" borderId="0"/>
    <xf numFmtId="0" fontId="216" fillId="0" borderId="0"/>
    <xf numFmtId="0" fontId="228" fillId="0" borderId="0"/>
    <xf numFmtId="0" fontId="129" fillId="0" borderId="0"/>
    <xf numFmtId="0" fontId="129" fillId="0" borderId="0"/>
    <xf numFmtId="0" fontId="129" fillId="0" borderId="0"/>
    <xf numFmtId="0" fontId="216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16" fillId="0" borderId="0"/>
    <xf numFmtId="214" fontId="216" fillId="0" borderId="0"/>
    <xf numFmtId="0" fontId="129" fillId="0" borderId="0"/>
    <xf numFmtId="0" fontId="129" fillId="0" borderId="0"/>
    <xf numFmtId="0" fontId="129" fillId="0" borderId="0"/>
    <xf numFmtId="0" fontId="110" fillId="0" borderId="0"/>
    <xf numFmtId="0" fontId="201" fillId="24" borderId="9" applyNumberFormat="0" applyFont="0" applyAlignment="0" applyProtection="0"/>
    <xf numFmtId="0" fontId="216" fillId="0" borderId="0"/>
    <xf numFmtId="0" fontId="94" fillId="0" borderId="0"/>
    <xf numFmtId="0" fontId="228" fillId="0" borderId="0"/>
    <xf numFmtId="227" fontId="337" fillId="0" borderId="0"/>
    <xf numFmtId="0" fontId="338" fillId="0" borderId="0"/>
    <xf numFmtId="0" fontId="64" fillId="0" borderId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4" fontId="97" fillId="58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0" fontId="147" fillId="21" borderId="10" applyNumberFormat="0" applyAlignment="0" applyProtection="0"/>
    <xf numFmtId="0" fontId="107" fillId="0" borderId="0"/>
    <xf numFmtId="0" fontId="302" fillId="0" borderId="0" applyNumberFormat="0" applyFont="0" applyFill="0" applyBorder="0" applyAlignment="0" applyProtection="0">
      <alignment horizontal="left" vertical="top"/>
    </xf>
    <xf numFmtId="4" fontId="359" fillId="57" borderId="43" applyNumberFormat="0" applyProtection="0">
      <alignment vertical="center"/>
    </xf>
    <xf numFmtId="229" fontId="223" fillId="0" borderId="0">
      <protection locked="0"/>
    </xf>
    <xf numFmtId="9" fontId="94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9" fillId="0" borderId="0"/>
    <xf numFmtId="4" fontId="350" fillId="60" borderId="43" applyNumberFormat="0" applyProtection="0">
      <alignment vertical="center"/>
    </xf>
    <xf numFmtId="4" fontId="345" fillId="72" borderId="43" applyNumberFormat="0" applyProtection="0">
      <alignment vertical="center"/>
    </xf>
    <xf numFmtId="4" fontId="342" fillId="64" borderId="43" applyNumberFormat="0" applyProtection="0">
      <alignment vertical="center"/>
    </xf>
    <xf numFmtId="4" fontId="348" fillId="74" borderId="43" applyNumberFormat="0" applyProtection="0">
      <alignment horizontal="left" vertical="center" indent="1"/>
    </xf>
    <xf numFmtId="4" fontId="354" fillId="57" borderId="43" applyNumberFormat="0" applyProtection="0">
      <alignment vertical="center"/>
    </xf>
    <xf numFmtId="4" fontId="353" fillId="71" borderId="43" applyNumberFormat="0" applyProtection="0">
      <alignment horizontal="left" vertical="center" indent="1"/>
    </xf>
    <xf numFmtId="4" fontId="358" fillId="57" borderId="43" applyNumberFormat="0" applyProtection="0">
      <alignment vertical="center"/>
    </xf>
    <xf numFmtId="0" fontId="240" fillId="21" borderId="22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363" fillId="0" borderId="0">
      <alignment vertical="top"/>
    </xf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364" fillId="0" borderId="0" applyNumberFormat="0" applyFont="0" applyFill="0" applyBorder="0" applyAlignment="0" applyProtection="0">
      <alignment vertical="top"/>
    </xf>
    <xf numFmtId="0" fontId="94" fillId="0" borderId="0"/>
    <xf numFmtId="0" fontId="165" fillId="5" borderId="0" applyNumberFormat="0" applyBorder="0" applyAlignment="0" applyProtection="0"/>
    <xf numFmtId="0" fontId="131" fillId="19" borderId="0" applyNumberFormat="0" applyBorder="0" applyAlignment="0" applyProtection="0"/>
    <xf numFmtId="0" fontId="244" fillId="0" borderId="0" applyNumberFormat="0" applyFill="0" applyBorder="0" applyAlignment="0" applyProtection="0"/>
    <xf numFmtId="0" fontId="216" fillId="0" borderId="0" applyNumberFormat="0" applyFont="0" applyFill="0" applyBorder="0" applyAlignment="0" applyProtection="0">
      <alignment horizontal="left" wrapText="1" indent="2"/>
    </xf>
    <xf numFmtId="214" fontId="131" fillId="18" borderId="0" applyNumberFormat="0" applyBorder="0" applyAlignment="0" applyProtection="0"/>
    <xf numFmtId="0" fontId="131" fillId="20" borderId="0" applyNumberFormat="0" applyBorder="0" applyAlignment="0" applyProtection="0"/>
    <xf numFmtId="214" fontId="131" fillId="15" borderId="0" applyNumberFormat="0" applyBorder="0" applyAlignment="0" applyProtection="0"/>
    <xf numFmtId="0" fontId="246" fillId="0" borderId="0" applyProtection="0"/>
    <xf numFmtId="0" fontId="158" fillId="22" borderId="4" applyNumberFormat="0" applyAlignment="0" applyProtection="0"/>
    <xf numFmtId="0" fontId="246" fillId="0" borderId="29" applyProtection="0"/>
    <xf numFmtId="0" fontId="107" fillId="0" borderId="0"/>
    <xf numFmtId="0" fontId="107" fillId="0" borderId="0"/>
    <xf numFmtId="0" fontId="107" fillId="0" borderId="0"/>
    <xf numFmtId="0" fontId="250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107" fillId="0" borderId="0"/>
    <xf numFmtId="0" fontId="94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219" fillId="0" borderId="0"/>
    <xf numFmtId="227" fontId="273" fillId="0" borderId="0"/>
    <xf numFmtId="0" fontId="203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9" fontId="94" fillId="0" borderId="0" applyFont="0" applyFill="0" applyBorder="0" applyAlignment="0" applyProtection="0"/>
    <xf numFmtId="0" fontId="93" fillId="0" borderId="0"/>
    <xf numFmtId="227" fontId="273" fillId="0" borderId="0"/>
    <xf numFmtId="0" fontId="42" fillId="0" borderId="0"/>
    <xf numFmtId="214" fontId="94" fillId="24" borderId="9" applyNumberFormat="0" applyFont="0" applyAlignment="0" applyProtection="0"/>
    <xf numFmtId="214" fontId="161" fillId="4" borderId="0" applyNumberFormat="0" applyBorder="0" applyAlignment="0" applyProtection="0"/>
    <xf numFmtId="9" fontId="94" fillId="0" borderId="0" applyFont="0" applyFill="0" applyBorder="0" applyAlignment="0" applyProtection="0"/>
    <xf numFmtId="214" fontId="151" fillId="21" borderId="10" applyNumberFormat="0" applyAlignment="0" applyProtection="0"/>
    <xf numFmtId="9" fontId="10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214" fontId="160" fillId="23" borderId="0" applyNumberFormat="0" applyBorder="0" applyAlignment="0" applyProtection="0"/>
    <xf numFmtId="0" fontId="125" fillId="0" borderId="0" applyNumberFormat="0" applyFill="0" applyBorder="0" applyAlignment="0" applyProtection="0"/>
    <xf numFmtId="0" fontId="20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5" fontId="36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8" borderId="0" applyNumberFormat="0" applyBorder="0" applyAlignment="0" applyProtection="0"/>
    <xf numFmtId="218" fontId="369" fillId="0" borderId="0">
      <alignment wrapText="1"/>
    </xf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07" fillId="6" borderId="0" applyNumberFormat="0" applyBorder="0" applyAlignment="0" applyProtection="0"/>
    <xf numFmtId="0" fontId="131" fillId="13" borderId="0" applyNumberFormat="0" applyBorder="0" applyAlignment="0" applyProtection="0"/>
    <xf numFmtId="0" fontId="131" fillId="16" borderId="0" applyNumberFormat="0" applyBorder="0" applyAlignment="0" applyProtection="0"/>
    <xf numFmtId="0" fontId="131" fillId="15" borderId="0" applyNumberFormat="0" applyBorder="0" applyAlignment="0" applyProtection="0"/>
    <xf numFmtId="0" fontId="131" fillId="19" borderId="0" applyNumberFormat="0" applyBorder="0" applyAlignment="0" applyProtection="0"/>
    <xf numFmtId="0" fontId="131" fillId="17" borderId="0" applyNumberFormat="0" applyBorder="0" applyAlignment="0" applyProtection="0"/>
    <xf numFmtId="0" fontId="131" fillId="15" borderId="0" applyNumberFormat="0" applyBorder="0" applyAlignment="0" applyProtection="0"/>
    <xf numFmtId="197" fontId="131" fillId="15" borderId="0" applyNumberFormat="0" applyBorder="0" applyAlignment="0" applyProtection="0"/>
    <xf numFmtId="197" fontId="129" fillId="9" borderId="0" applyNumberFormat="0" applyBorder="0" applyAlignment="0" applyProtection="0"/>
    <xf numFmtId="197" fontId="129" fillId="3" borderId="0" applyNumberFormat="0" applyBorder="0" applyAlignment="0" applyProtection="0"/>
    <xf numFmtId="0" fontId="94" fillId="24" borderId="9" applyNumberFormat="0" applyFont="0" applyAlignment="0" applyProtection="0"/>
    <xf numFmtId="0" fontId="160" fillId="23" borderId="0" applyNumberFormat="0" applyBorder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93" fillId="0" borderId="0" applyNumberFormat="0" applyFont="0" applyFill="0" applyBorder="0" applyAlignment="0" applyProtection="0">
      <alignment vertical="top"/>
    </xf>
    <xf numFmtId="0" fontId="107" fillId="0" borderId="0"/>
    <xf numFmtId="0" fontId="161" fillId="4" borderId="0" applyNumberFormat="0" applyBorder="0" applyAlignment="0" applyProtection="0"/>
    <xf numFmtId="0" fontId="42" fillId="0" borderId="0"/>
    <xf numFmtId="0" fontId="42" fillId="0" borderId="0"/>
    <xf numFmtId="197" fontId="129" fillId="3" borderId="0" applyNumberFormat="0" applyBorder="0" applyAlignment="0" applyProtection="0"/>
    <xf numFmtId="191" fontId="204" fillId="0" borderId="0" applyFont="0" applyFill="0" applyBorder="0" applyAlignment="0" applyProtection="0"/>
    <xf numFmtId="197" fontId="129" fillId="3" borderId="0" applyNumberFormat="0" applyBorder="0" applyAlignment="0" applyProtection="0"/>
    <xf numFmtId="197" fontId="129" fillId="7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6" borderId="0" applyNumberFormat="0" applyBorder="0" applyAlignment="0" applyProtection="0"/>
    <xf numFmtId="197" fontId="107" fillId="3" borderId="0" applyNumberFormat="0" applyBorder="0" applyAlignment="0" applyProtection="0"/>
    <xf numFmtId="197" fontId="129" fillId="9" borderId="0" applyNumberFormat="0" applyBorder="0" applyAlignment="0" applyProtection="0"/>
    <xf numFmtId="197" fontId="130" fillId="13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12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07" fillId="10" borderId="0" applyNumberFormat="0" applyBorder="0" applyAlignment="0" applyProtection="0"/>
    <xf numFmtId="197" fontId="107" fillId="9" borderId="0" applyNumberFormat="0" applyBorder="0" applyAlignment="0" applyProtection="0"/>
    <xf numFmtId="197" fontId="130" fillId="13" borderId="0" applyNumberFormat="0" applyBorder="0" applyAlignment="0" applyProtection="0"/>
    <xf numFmtId="197" fontId="130" fillId="14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214" fontId="129" fillId="4" borderId="0" applyNumberFormat="0" applyBorder="0" applyAlignment="0" applyProtection="0"/>
    <xf numFmtId="165" fontId="216" fillId="0" borderId="0" applyFont="0" applyFill="0" applyBorder="0" applyAlignment="0" applyProtection="0"/>
    <xf numFmtId="197" fontId="129" fillId="0" borderId="0"/>
    <xf numFmtId="197" fontId="130" fillId="20" borderId="0" applyNumberFormat="0" applyBorder="0" applyAlignment="0" applyProtection="0"/>
    <xf numFmtId="197" fontId="130" fillId="19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1" fillId="10" borderId="0" applyNumberFormat="0" applyBorder="0" applyAlignment="0" applyProtection="0"/>
    <xf numFmtId="197" fontId="130" fillId="20" borderId="0" applyNumberFormat="0" applyBorder="0" applyAlignment="0" applyProtection="0"/>
    <xf numFmtId="197" fontId="138" fillId="5" borderId="0" applyNumberFormat="0" applyBorder="0" applyAlignment="0" applyProtection="0"/>
    <xf numFmtId="197" fontId="137" fillId="0" borderId="0" applyNumberFormat="0" applyFill="0" applyBorder="0" applyAlignment="0" applyProtection="0"/>
    <xf numFmtId="197" fontId="211" fillId="57" borderId="26">
      <alignment vertical="center"/>
    </xf>
    <xf numFmtId="197" fontId="138" fillId="5" borderId="0" applyNumberFormat="0" applyBorder="0" applyAlignment="0" applyProtection="0"/>
    <xf numFmtId="187" fontId="142" fillId="0" borderId="0">
      <protection locked="0"/>
    </xf>
    <xf numFmtId="197" fontId="141" fillId="0" borderId="7" applyNumberFormat="0" applyFill="0" applyAlignment="0" applyProtection="0"/>
    <xf numFmtId="197" fontId="220" fillId="0" borderId="0"/>
    <xf numFmtId="197" fontId="107" fillId="0" borderId="0"/>
    <xf numFmtId="197" fontId="244" fillId="0" borderId="0" applyNumberFormat="0" applyFill="0" applyBorder="0" applyAlignment="0" applyProtection="0"/>
    <xf numFmtId="197" fontId="147" fillId="21" borderId="10" applyNumberFormat="0" applyAlignment="0" applyProtection="0"/>
    <xf numFmtId="197" fontId="201" fillId="24" borderId="9" applyNumberFormat="0" applyFont="0" applyAlignment="0" applyProtection="0"/>
    <xf numFmtId="197" fontId="93" fillId="0" borderId="0" applyNumberFormat="0" applyFont="0" applyFill="0" applyBorder="0" applyAlignment="0" applyProtection="0"/>
    <xf numFmtId="197" fontId="94" fillId="0" borderId="0"/>
    <xf numFmtId="197" fontId="93" fillId="0" borderId="0" applyNumberFormat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94" fillId="0" borderId="0"/>
    <xf numFmtId="0" fontId="94" fillId="0" borderId="0"/>
    <xf numFmtId="165" fontId="216" fillId="0" borderId="0" applyFont="0" applyFill="0" applyBorder="0" applyAlignment="0" applyProtection="0"/>
    <xf numFmtId="0" fontId="94" fillId="0" borderId="0"/>
    <xf numFmtId="165" fontId="129" fillId="0" borderId="0" applyFont="0" applyFill="0" applyBorder="0" applyAlignment="0" applyProtection="0"/>
    <xf numFmtId="0" fontId="42" fillId="50" borderId="0" applyNumberFormat="0" applyBorder="0" applyAlignment="0" applyProtection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181" fillId="11" borderId="0" applyNumberFormat="0" applyBorder="0" applyAlignment="0" applyProtection="0"/>
    <xf numFmtId="0" fontId="42" fillId="47" borderId="0" applyNumberFormat="0" applyBorder="0" applyAlignment="0" applyProtection="0"/>
    <xf numFmtId="0" fontId="181" fillId="16" borderId="0" applyNumberFormat="0" applyBorder="0" applyAlignment="0" applyProtection="0"/>
    <xf numFmtId="0" fontId="98" fillId="0" borderId="0"/>
    <xf numFmtId="9" fontId="129" fillId="0" borderId="0" applyFont="0" applyFill="0" applyBorder="0" applyAlignment="0" applyProtection="0"/>
    <xf numFmtId="240" fontId="337" fillId="0" borderId="0"/>
    <xf numFmtId="0" fontId="42" fillId="0" borderId="0"/>
    <xf numFmtId="0" fontId="42" fillId="0" borderId="0"/>
    <xf numFmtId="0" fontId="42" fillId="0" borderId="0"/>
    <xf numFmtId="0" fontId="181" fillId="37" borderId="0" applyNumberFormat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42" fillId="0" borderId="0"/>
    <xf numFmtId="0" fontId="107" fillId="32" borderId="20" applyNumberFormat="0" applyFont="0" applyAlignment="0" applyProtection="0"/>
    <xf numFmtId="241" fontId="94" fillId="0" borderId="0" applyFont="0" applyFill="0" applyBorder="0" applyAlignment="0" applyProtection="0"/>
    <xf numFmtId="182" fontId="94" fillId="0" borderId="0" applyFont="0" applyFill="0" applyBorder="0" applyAlignment="0" applyProtection="0"/>
    <xf numFmtId="0" fontId="181" fillId="33" borderId="0" applyNumberFormat="0" applyBorder="0" applyAlignment="0" applyProtection="0"/>
    <xf numFmtId="182" fontId="107" fillId="0" borderId="0" applyFont="0" applyFill="0" applyBorder="0" applyAlignment="0" applyProtection="0"/>
    <xf numFmtId="0" fontId="42" fillId="0" borderId="0"/>
    <xf numFmtId="0" fontId="166" fillId="0" borderId="0"/>
    <xf numFmtId="214" fontId="129" fillId="3" borderId="0" applyNumberFormat="0" applyBorder="0" applyAlignment="0" applyProtection="0"/>
    <xf numFmtId="0" fontId="107" fillId="3" borderId="0" applyNumberFormat="0" applyBorder="0" applyAlignment="0" applyProtection="0"/>
    <xf numFmtId="214" fontId="129" fillId="4" borderId="0" applyNumberFormat="0" applyBorder="0" applyAlignment="0" applyProtection="0"/>
    <xf numFmtId="214" fontId="130" fillId="14" borderId="0" applyNumberFormat="0" applyBorder="0" applyAlignment="0" applyProtection="0"/>
    <xf numFmtId="214" fontId="129" fillId="10" borderId="0" applyNumberFormat="0" applyBorder="0" applyAlignment="0" applyProtection="0"/>
    <xf numFmtId="0" fontId="107" fillId="8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7" borderId="0" applyNumberFormat="0" applyBorder="0" applyAlignment="0" applyProtection="0"/>
    <xf numFmtId="214" fontId="129" fillId="7" borderId="0" applyNumberFormat="0" applyBorder="0" applyAlignment="0" applyProtection="0"/>
    <xf numFmtId="214" fontId="129" fillId="8" borderId="0" applyNumberFormat="0" applyBorder="0" applyAlignment="0" applyProtection="0"/>
    <xf numFmtId="0" fontId="107" fillId="9" borderId="0" applyNumberFormat="0" applyBorder="0" applyAlignment="0" applyProtection="0"/>
    <xf numFmtId="214" fontId="107" fillId="6" borderId="0" applyNumberFormat="0" applyBorder="0" applyAlignment="0" applyProtection="0"/>
    <xf numFmtId="214" fontId="107" fillId="3" borderId="0" applyNumberFormat="0" applyBorder="0" applyAlignment="0" applyProtection="0"/>
    <xf numFmtId="0" fontId="107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214" fontId="129" fillId="12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214" fontId="129" fillId="6" borderId="0" applyNumberFormat="0" applyBorder="0" applyAlignment="0" applyProtection="0"/>
    <xf numFmtId="0" fontId="107" fillId="12" borderId="0" applyNumberFormat="0" applyBorder="0" applyAlignment="0" applyProtection="0"/>
    <xf numFmtId="214" fontId="129" fillId="9" borderId="0" applyNumberFormat="0" applyBorder="0" applyAlignment="0" applyProtection="0"/>
    <xf numFmtId="214" fontId="129" fillId="12" borderId="0" applyNumberFormat="0" applyBorder="0" applyAlignment="0" applyProtection="0"/>
    <xf numFmtId="214" fontId="130" fillId="10" borderId="0" applyNumberFormat="0" applyBorder="0" applyAlignment="0" applyProtection="0"/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7" borderId="0" applyNumberFormat="0" applyBorder="0" applyAlignment="0" applyProtection="0"/>
    <xf numFmtId="214" fontId="130" fillId="16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1" fillId="15" borderId="0" applyNumberFormat="0" applyBorder="0" applyAlignment="0" applyProtection="0"/>
    <xf numFmtId="214" fontId="131" fillId="10" borderId="0" applyNumberFormat="0" applyBorder="0" applyAlignment="0" applyProtection="0"/>
    <xf numFmtId="214" fontId="130" fillId="17" borderId="0" applyNumberFormat="0" applyBorder="0" applyAlignment="0" applyProtection="0"/>
    <xf numFmtId="214" fontId="130" fillId="19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4" fillId="21" borderId="3" applyNumberFormat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214" fontId="134" fillId="21" borderId="3" applyNumberFormat="0" applyAlignment="0" applyProtection="0"/>
    <xf numFmtId="214" fontId="137" fillId="0" borderId="0" applyNumberFormat="0" applyFill="0" applyBorder="0" applyAlignment="0" applyProtection="0"/>
    <xf numFmtId="212" fontId="223" fillId="0" borderId="0">
      <protection locked="0"/>
    </xf>
    <xf numFmtId="214" fontId="130" fillId="13" borderId="0" applyNumberFormat="0" applyBorder="0" applyAlignment="0" applyProtection="0"/>
    <xf numFmtId="214" fontId="137" fillId="0" borderId="0" applyNumberFormat="0" applyFill="0" applyBorder="0" applyAlignment="0" applyProtection="0"/>
    <xf numFmtId="214" fontId="226" fillId="0" borderId="0"/>
    <xf numFmtId="214" fontId="226" fillId="0" borderId="0"/>
    <xf numFmtId="0" fontId="310" fillId="66" borderId="0" applyNumberFormat="0" applyBorder="0" applyAlignment="0" applyProtection="0"/>
    <xf numFmtId="0" fontId="42" fillId="0" borderId="0"/>
    <xf numFmtId="214" fontId="131" fillId="20" borderId="0" applyNumberFormat="0" applyBorder="0" applyAlignment="0" applyProtection="0"/>
    <xf numFmtId="214" fontId="146" fillId="23" borderId="0" applyNumberFormat="0" applyBorder="0" applyAlignment="0" applyProtection="0"/>
    <xf numFmtId="214" fontId="141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40" fillId="0" borderId="6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201" fillId="24" borderId="9" applyNumberFormat="0" applyFont="0" applyAlignment="0" applyProtection="0"/>
    <xf numFmtId="0" fontId="228" fillId="0" borderId="0"/>
    <xf numFmtId="0" fontId="216" fillId="0" borderId="0"/>
    <xf numFmtId="227" fontId="64" fillId="0" borderId="0"/>
    <xf numFmtId="227" fontId="216" fillId="0" borderId="0"/>
    <xf numFmtId="214" fontId="201" fillId="24" borderId="9" applyNumberFormat="0" applyFont="0" applyAlignment="0" applyProtection="0"/>
    <xf numFmtId="0" fontId="107" fillId="0" borderId="0"/>
    <xf numFmtId="214" fontId="201" fillId="24" borderId="9" applyNumberFormat="0" applyFont="0" applyAlignment="0" applyProtection="0"/>
    <xf numFmtId="0" fontId="110" fillId="0" borderId="23" applyNumberFormat="0" applyFont="0" applyFill="0" applyAlignment="0" applyProtection="0"/>
    <xf numFmtId="214" fontId="148" fillId="0" borderId="0" applyNumberFormat="0" applyFill="0" applyBorder="0" applyAlignment="0" applyProtection="0"/>
    <xf numFmtId="214" fontId="135" fillId="22" borderId="4" applyNumberFormat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9" borderId="0" applyNumberFormat="0" applyBorder="0" applyAlignment="0" applyProtection="0"/>
    <xf numFmtId="214" fontId="131" fillId="13" borderId="0" applyNumberFormat="0" applyBorder="0" applyAlignment="0" applyProtection="0"/>
    <xf numFmtId="227" fontId="273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42" fillId="0" borderId="0"/>
    <xf numFmtId="227" fontId="273" fillId="0" borderId="0"/>
    <xf numFmtId="227" fontId="273" fillId="0" borderId="0"/>
    <xf numFmtId="214" fontId="107" fillId="4" borderId="0" applyNumberFormat="0" applyBorder="0" applyAlignment="0" applyProtection="0"/>
    <xf numFmtId="9" fontId="93" fillId="0" borderId="0" applyFont="0" applyFill="0" applyBorder="0" applyAlignment="0" applyProtection="0"/>
    <xf numFmtId="0" fontId="93" fillId="24" borderId="9" applyNumberFormat="0" applyFont="0" applyAlignment="0" applyProtection="0"/>
    <xf numFmtId="214" fontId="162" fillId="0" borderId="0" applyNumberFormat="0" applyFill="0" applyBorder="0" applyAlignment="0" applyProtection="0"/>
    <xf numFmtId="214" fontId="107" fillId="9" borderId="0" applyNumberFormat="0" applyBorder="0" applyAlignment="0" applyProtection="0"/>
    <xf numFmtId="0" fontId="42" fillId="6" borderId="0" applyNumberFormat="0" applyBorder="0" applyAlignment="0" applyProtection="0"/>
    <xf numFmtId="214" fontId="107" fillId="6" borderId="0" applyNumberFormat="0" applyBorder="0" applyAlignment="0" applyProtection="0"/>
    <xf numFmtId="0" fontId="376" fillId="0" borderId="0" applyNumberFormat="0" applyFill="0" applyBorder="0" applyAlignment="0" applyProtection="0">
      <alignment vertical="top"/>
      <protection locked="0"/>
    </xf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223" fillId="0" borderId="0">
      <protection locked="0"/>
    </xf>
    <xf numFmtId="0" fontId="374" fillId="0" borderId="0">
      <protection locked="0"/>
    </xf>
    <xf numFmtId="0" fontId="376" fillId="0" borderId="0" applyNumberFormat="0" applyFill="0" applyBorder="0" applyAlignment="0" applyProtection="0">
      <alignment vertical="top"/>
      <protection locked="0"/>
    </xf>
    <xf numFmtId="214" fontId="131" fillId="20" borderId="0" applyNumberFormat="0" applyBorder="0" applyAlignment="0" applyProtection="0"/>
    <xf numFmtId="214" fontId="148" fillId="0" borderId="0" applyNumberFormat="0" applyFill="0" applyBorder="0" applyAlignment="0" applyProtection="0"/>
    <xf numFmtId="0" fontId="64" fillId="0" borderId="0"/>
    <xf numFmtId="214" fontId="131" fillId="15" borderId="0" applyNumberFormat="0" applyBorder="0" applyAlignment="0" applyProtection="0"/>
    <xf numFmtId="0" fontId="94" fillId="0" borderId="0"/>
    <xf numFmtId="214" fontId="156" fillId="0" borderId="0" applyNumberFormat="0" applyFill="0" applyBorder="0" applyAlignment="0" applyProtection="0"/>
    <xf numFmtId="0" fontId="107" fillId="0" borderId="0"/>
    <xf numFmtId="0" fontId="110" fillId="0" borderId="0"/>
    <xf numFmtId="227" fontId="33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53" fillId="0" borderId="0"/>
    <xf numFmtId="0" fontId="153" fillId="0" borderId="0"/>
    <xf numFmtId="214" fontId="162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0" borderId="0"/>
    <xf numFmtId="0" fontId="231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0" fontId="370" fillId="0" borderId="0"/>
    <xf numFmtId="171" fontId="216" fillId="0" borderId="0" applyFont="0" applyFill="0" applyBorder="0" applyAlignment="0" applyProtection="0"/>
    <xf numFmtId="0" fontId="216" fillId="0" borderId="0"/>
    <xf numFmtId="0" fontId="129" fillId="0" borderId="0"/>
    <xf numFmtId="0" fontId="21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107" fillId="0" borderId="0"/>
    <xf numFmtId="0" fontId="107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4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5" borderId="0" applyNumberFormat="0" applyBorder="0" applyAlignment="0" applyProtection="0"/>
    <xf numFmtId="0" fontId="42" fillId="11" borderId="0" applyNumberFormat="0" applyBorder="0" applyAlignment="0" applyProtection="0"/>
    <xf numFmtId="0" fontId="42" fillId="39" borderId="0" applyNumberFormat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181" fillId="49" borderId="0" applyNumberFormat="0" applyBorder="0" applyAlignment="0" applyProtection="0"/>
    <xf numFmtId="0" fontId="42" fillId="3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0" fontId="197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181" fillId="33" borderId="0" applyNumberFormat="0" applyBorder="0" applyAlignment="0" applyProtection="0"/>
    <xf numFmtId="0" fontId="42" fillId="42" borderId="0" applyNumberFormat="0" applyBorder="0" applyAlignment="0" applyProtection="0"/>
    <xf numFmtId="0" fontId="181" fillId="41" borderId="0" applyNumberFormat="0" applyBorder="0" applyAlignment="0" applyProtection="0"/>
    <xf numFmtId="0" fontId="181" fillId="48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11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1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0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34" borderId="0" applyNumberFormat="0" applyBorder="0" applyAlignment="0" applyProtection="0"/>
    <xf numFmtId="0" fontId="42" fillId="6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46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0" borderId="0"/>
    <xf numFmtId="0" fontId="42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42" fillId="11" borderId="0" applyNumberFormat="0" applyBorder="0" applyAlignment="0" applyProtection="0"/>
    <xf numFmtId="0" fontId="42" fillId="4" borderId="0" applyNumberFormat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131" fillId="10" borderId="0" applyNumberFormat="0" applyBorder="0" applyAlignment="0" applyProtection="0"/>
    <xf numFmtId="0" fontId="107" fillId="3" borderId="0" applyNumberFormat="0" applyBorder="0" applyAlignment="0" applyProtection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39" borderId="0" applyNumberFormat="0" applyBorder="0" applyAlignment="0" applyProtection="0"/>
    <xf numFmtId="0" fontId="42" fillId="5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85" fillId="0" borderId="0">
      <protection locked="0"/>
    </xf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97" fontId="129" fillId="0" borderId="0"/>
    <xf numFmtId="0" fontId="107" fillId="7" borderId="0" applyNumberFormat="0" applyBorder="0" applyAlignment="0" applyProtection="0"/>
    <xf numFmtId="0" fontId="93" fillId="0" borderId="0"/>
    <xf numFmtId="0" fontId="107" fillId="3" borderId="0" applyNumberFormat="0" applyBorder="0" applyAlignment="0" applyProtection="0"/>
    <xf numFmtId="0" fontId="99" fillId="6" borderId="0" applyNumberFormat="0" applyBorder="0" applyAlignment="0" applyProtection="0"/>
    <xf numFmtId="0" fontId="99" fillId="11" borderId="0" applyNumberFormat="0" applyBorder="0" applyAlignment="0" applyProtection="0"/>
    <xf numFmtId="0" fontId="107" fillId="2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107" fillId="24" borderId="0" applyNumberFormat="0" applyBorder="0" applyAlignment="0" applyProtection="0"/>
    <xf numFmtId="0" fontId="99" fillId="6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31" fillId="13" borderId="0" applyNumberFormat="0" applyBorder="0" applyAlignment="0" applyProtection="0"/>
    <xf numFmtId="0" fontId="99" fillId="3" borderId="0" applyNumberFormat="0" applyBorder="0" applyAlignment="0" applyProtection="0"/>
    <xf numFmtId="0" fontId="107" fillId="24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3" borderId="0" applyNumberFormat="0" applyBorder="0" applyAlignment="0" applyProtection="0"/>
    <xf numFmtId="0" fontId="131" fillId="2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131" fillId="12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171" fontId="129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6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99" fillId="4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7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107" fillId="8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7" fillId="9" borderId="0" applyNumberFormat="0" applyBorder="0" applyAlignment="0" applyProtection="0"/>
    <xf numFmtId="0" fontId="155" fillId="0" borderId="6" applyNumberFormat="0" applyFill="0" applyAlignment="0" applyProtection="0"/>
    <xf numFmtId="0" fontId="280" fillId="14" borderId="0" applyNumberFormat="0" applyBorder="0" applyAlignment="0" applyProtection="0"/>
    <xf numFmtId="0" fontId="99" fillId="6" borderId="0" applyNumberFormat="0" applyBorder="0" applyAlignment="0" applyProtection="0"/>
    <xf numFmtId="0" fontId="99" fillId="10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107" fillId="11" borderId="0" applyNumberFormat="0" applyBorder="0" applyAlignment="0" applyProtection="0"/>
    <xf numFmtId="0" fontId="99" fillId="6" borderId="0" applyNumberFormat="0" applyBorder="0" applyAlignment="0" applyProtection="0"/>
    <xf numFmtId="0" fontId="280" fillId="10" borderId="0" applyNumberFormat="0" applyBorder="0" applyAlignment="0" applyProtection="0"/>
    <xf numFmtId="0" fontId="280" fillId="13" borderId="0" applyNumberFormat="0" applyBorder="0" applyAlignment="0" applyProtection="0"/>
    <xf numFmtId="0" fontId="131" fillId="15" borderId="0" applyNumberFormat="0" applyBorder="0" applyAlignment="0" applyProtection="0"/>
    <xf numFmtId="0" fontId="131" fillId="14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0" borderId="0" applyNumberFormat="0" applyBorder="0" applyAlignment="0" applyProtection="0"/>
    <xf numFmtId="0" fontId="280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6" borderId="0" applyNumberFormat="0" applyBorder="0" applyAlignment="0" applyProtection="0"/>
    <xf numFmtId="0" fontId="131" fillId="15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131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131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6" borderId="0" applyNumberFormat="0" applyBorder="0" applyAlignment="0" applyProtection="0"/>
    <xf numFmtId="0" fontId="161" fillId="4" borderId="0" applyNumberFormat="0" applyBorder="0" applyAlignment="0" applyProtection="0"/>
    <xf numFmtId="0" fontId="131" fillId="18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282" fillId="59" borderId="24">
      <alignment horizontal="left" vertical="center"/>
    </xf>
    <xf numFmtId="0" fontId="93" fillId="57" borderId="0"/>
    <xf numFmtId="0" fontId="94" fillId="57" borderId="24">
      <alignment horizontal="left" vertical="center"/>
    </xf>
    <xf numFmtId="177" fontId="284" fillId="0" borderId="0"/>
    <xf numFmtId="212" fontId="223" fillId="0" borderId="0">
      <protection locked="0"/>
    </xf>
    <xf numFmtId="0" fontId="154" fillId="0" borderId="5" applyNumberFormat="0" applyFill="0" applyAlignment="0" applyProtection="0"/>
    <xf numFmtId="197" fontId="165" fillId="5" borderId="0" applyNumberFormat="0" applyBorder="0" applyAlignment="0" applyProtection="0"/>
    <xf numFmtId="197" fontId="134" fillId="21" borderId="3" applyNumberFormat="0" applyAlignment="0" applyProtection="0"/>
    <xf numFmtId="197" fontId="130" fillId="15" borderId="0" applyNumberFormat="0" applyBorder="0" applyAlignment="0" applyProtection="0"/>
    <xf numFmtId="0" fontId="94" fillId="24" borderId="9" applyNumberFormat="0" applyFont="0" applyAlignment="0" applyProtection="0"/>
    <xf numFmtId="0" fontId="160" fillId="23" borderId="0" applyNumberFormat="0" applyBorder="0" applyAlignment="0" applyProtection="0"/>
    <xf numFmtId="0" fontId="110" fillId="0" borderId="0"/>
    <xf numFmtId="197" fontId="130" fillId="19" borderId="0" applyNumberFormat="0" applyBorder="0" applyAlignment="0" applyProtection="0"/>
    <xf numFmtId="197" fontId="131" fillId="13" borderId="0" applyNumberFormat="0" applyBorder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3" fillId="4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206" fillId="21" borderId="22" applyNumberFormat="0" applyFont="0" applyBorder="0" applyAlignment="0" applyProtection="0">
      <protection hidden="1"/>
    </xf>
    <xf numFmtId="197" fontId="205" fillId="0" borderId="22">
      <protection hidden="1"/>
    </xf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76" fontId="216" fillId="0" borderId="0" applyFont="0" applyFill="0" applyBorder="0" applyAlignment="0" applyProtection="0"/>
    <xf numFmtId="197" fontId="110" fillId="57" borderId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209" fillId="58" borderId="24">
      <alignment horizontal="center" vertical="center"/>
    </xf>
    <xf numFmtId="197" fontId="110" fillId="57" borderId="25"/>
    <xf numFmtId="197" fontId="110" fillId="57" borderId="0"/>
    <xf numFmtId="197" fontId="214" fillId="57" borderId="25"/>
    <xf numFmtId="197" fontId="213" fillId="59" borderId="24">
      <alignment horizontal="left" vertical="center"/>
    </xf>
    <xf numFmtId="197" fontId="210" fillId="57" borderId="24">
      <alignment horizontal="right" vertical="center"/>
    </xf>
    <xf numFmtId="197" fontId="94" fillId="57" borderId="24">
      <alignment horizontal="left" vertical="center"/>
    </xf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97" fontId="223" fillId="0" borderId="0">
      <protection locked="0"/>
    </xf>
    <xf numFmtId="197" fontId="137" fillId="0" borderId="0" applyNumberFormat="0" applyFill="0" applyBorder="0" applyAlignment="0" applyProtection="0"/>
    <xf numFmtId="197" fontId="208" fillId="0" borderId="0" applyFon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3" fillId="0" borderId="0">
      <protection locked="0"/>
    </xf>
    <xf numFmtId="197" fontId="224" fillId="0" borderId="0">
      <protection locked="0"/>
    </xf>
    <xf numFmtId="197" fontId="226" fillId="0" borderId="0"/>
    <xf numFmtId="197" fontId="223" fillId="0" borderId="0">
      <protection locked="0"/>
    </xf>
    <xf numFmtId="197" fontId="226" fillId="0" borderId="0"/>
    <xf numFmtId="197" fontId="226" fillId="0" borderId="0"/>
    <xf numFmtId="197" fontId="227" fillId="0" borderId="0"/>
    <xf numFmtId="197" fontId="219" fillId="0" borderId="0"/>
    <xf numFmtId="197" fontId="145" fillId="0" borderId="8" applyNumberFormat="0" applyFill="0" applyAlignment="0" applyProtection="0"/>
    <xf numFmtId="197" fontId="141" fillId="0" borderId="7" applyNumberFormat="0" applyFill="0" applyAlignment="0" applyProtection="0"/>
    <xf numFmtId="197" fontId="140" fillId="0" borderId="6" applyNumberFormat="0" applyFill="0" applyAlignment="0" applyProtection="0"/>
    <xf numFmtId="197" fontId="139" fillId="0" borderId="5" applyNumberFormat="0" applyFill="0" applyAlignment="0" applyProtection="0"/>
    <xf numFmtId="197" fontId="138" fillId="5" borderId="0" applyNumberFormat="0" applyBorder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4" fillId="8" borderId="3" applyNumberFormat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229" fillId="0" borderId="0" applyNumberFormat="0" applyFill="0" applyBorder="0" applyAlignment="0" applyProtection="0">
      <alignment vertical="top"/>
      <protection locked="0"/>
    </xf>
    <xf numFmtId="187" fontId="142" fillId="0" borderId="0"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29" fillId="0" borderId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6" fillId="0" borderId="0"/>
    <xf numFmtId="197" fontId="235" fillId="0" borderId="0" applyNumberFormat="0" applyFill="0" applyBorder="0" applyAlignment="0" applyProtection="0">
      <alignment vertical="top"/>
      <protection locked="0"/>
    </xf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29" fillId="0" borderId="0"/>
    <xf numFmtId="197" fontId="220" fillId="0" borderId="0"/>
    <xf numFmtId="197" fontId="220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214" fontId="130" fillId="13" borderId="0" applyNumberFormat="0" applyBorder="0" applyAlignment="0" applyProtection="0"/>
    <xf numFmtId="0" fontId="42" fillId="0" borderId="0"/>
    <xf numFmtId="171" fontId="110" fillId="0" borderId="0" applyFont="0" applyFill="0" applyBorder="0" applyAlignment="0" applyProtection="0"/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187" fontId="136" fillId="0" borderId="0">
      <protection locked="0"/>
    </xf>
    <xf numFmtId="0" fontId="93" fillId="0" borderId="0">
      <alignment wrapText="1"/>
    </xf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9" fontId="110" fillId="0" borderId="0" applyFont="0" applyFill="0" applyBorder="0" applyAlignment="0" applyProtection="0"/>
    <xf numFmtId="214" fontId="135" fillId="22" borderId="4" applyNumberFormat="0" applyAlignment="0" applyProtection="0"/>
    <xf numFmtId="0" fontId="42" fillId="0" borderId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131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6" fillId="25" borderId="0">
      <alignment horizontal="right" vertical="top"/>
    </xf>
    <xf numFmtId="0" fontId="131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131" fillId="17" borderId="0" applyNumberFormat="0" applyBorder="0" applyAlignment="0" applyProtection="0"/>
    <xf numFmtId="0" fontId="159" fillId="0" borderId="0" applyNumberFormat="0" applyFill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6" fillId="25" borderId="0">
      <alignment horizontal="left" vertical="top"/>
    </xf>
    <xf numFmtId="0" fontId="287" fillId="25" borderId="0">
      <alignment horizontal="left" vertical="top"/>
    </xf>
    <xf numFmtId="0" fontId="287" fillId="25" borderId="0">
      <alignment horizontal="center" vertical="center"/>
    </xf>
    <xf numFmtId="0" fontId="223" fillId="0" borderId="0">
      <protection locked="0"/>
    </xf>
    <xf numFmtId="0" fontId="99" fillId="10" borderId="0" applyNumberFormat="0" applyBorder="0" applyAlignment="0" applyProtection="0"/>
    <xf numFmtId="0" fontId="107" fillId="6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197" fontId="129" fillId="0" borderId="0"/>
    <xf numFmtId="197" fontId="129" fillId="0" borderId="0"/>
    <xf numFmtId="197" fontId="204" fillId="0" borderId="0"/>
    <xf numFmtId="197" fontId="129" fillId="0" borderId="0"/>
    <xf numFmtId="197" fontId="129" fillId="0" borderId="0"/>
    <xf numFmtId="0" fontId="99" fillId="6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197" fontId="94" fillId="0" borderId="0"/>
    <xf numFmtId="197" fontId="94" fillId="0" borderId="0"/>
    <xf numFmtId="197" fontId="94" fillId="0" borderId="0"/>
    <xf numFmtId="0" fontId="254" fillId="0" borderId="0"/>
    <xf numFmtId="0" fontId="379" fillId="0" borderId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187" fontId="142" fillId="0" borderId="0">
      <protection locked="0"/>
    </xf>
    <xf numFmtId="0" fontId="375" fillId="0" borderId="0">
      <protection locked="0"/>
    </xf>
    <xf numFmtId="187" fontId="142" fillId="0" borderId="0">
      <protection locked="0"/>
    </xf>
    <xf numFmtId="0" fontId="375" fillId="0" borderId="0">
      <protection locked="0"/>
    </xf>
    <xf numFmtId="174" fontId="223" fillId="0" borderId="0">
      <protection locked="0"/>
    </xf>
    <xf numFmtId="187" fontId="136" fillId="0" borderId="0">
      <protection locked="0"/>
    </xf>
    <xf numFmtId="174" fontId="374" fillId="0" borderId="0">
      <protection locked="0"/>
    </xf>
    <xf numFmtId="244" fontId="382" fillId="0" borderId="0" applyFont="0" applyFill="0" applyBorder="0" applyAlignment="0" applyProtection="0"/>
    <xf numFmtId="244" fontId="94" fillId="0" borderId="0" applyFont="0" applyFill="0" applyBorder="0" applyAlignment="0" applyProtection="0"/>
    <xf numFmtId="187" fontId="136" fillId="0" borderId="0">
      <protection locked="0"/>
    </xf>
    <xf numFmtId="212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243" fontId="283" fillId="0" borderId="0" applyFont="0" applyFill="0" applyBorder="0" applyAlignment="0" applyProtection="0"/>
    <xf numFmtId="242" fontId="127" fillId="0" borderId="0" applyFont="0" applyFill="0" applyBorder="0" applyAlignment="0" applyProtection="0"/>
    <xf numFmtId="174" fontId="223" fillId="0" borderId="0">
      <protection locked="0"/>
    </xf>
    <xf numFmtId="174" fontId="374" fillId="0" borderId="0">
      <protection locked="0"/>
    </xf>
    <xf numFmtId="171" fontId="129" fillId="0" borderId="0" applyFont="0" applyFill="0" applyBorder="0" applyAlignment="0" applyProtection="0"/>
    <xf numFmtId="174" fontId="374" fillId="0" borderId="0">
      <protection locked="0"/>
    </xf>
    <xf numFmtId="171" fontId="110" fillId="0" borderId="0" applyFont="0" applyFill="0" applyBorder="0" applyAlignment="0" applyProtection="0"/>
    <xf numFmtId="174" fontId="374" fillId="0" borderId="0">
      <protection locked="0"/>
    </xf>
    <xf numFmtId="175" fontId="203" fillId="0" borderId="0" applyFont="0" applyFill="0" applyBorder="0" applyAlignment="0" applyProtection="0"/>
    <xf numFmtId="174" fontId="223" fillId="0" borderId="0">
      <protection locked="0"/>
    </xf>
    <xf numFmtId="0" fontId="94" fillId="57" borderId="24">
      <alignment horizontal="lef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110" fillId="57" borderId="0"/>
    <xf numFmtId="1" fontId="209" fillId="57" borderId="24">
      <alignment horizontal="right" vertical="center"/>
    </xf>
    <xf numFmtId="0" fontId="209" fillId="58" borderId="24">
      <alignment horizontal="center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152" fillId="21" borderId="3" applyNumberFormat="0" applyAlignment="0" applyProtection="0"/>
    <xf numFmtId="0" fontId="181" fillId="16" borderId="0" applyNumberFormat="0" applyBorder="0" applyAlignment="0" applyProtection="0"/>
    <xf numFmtId="0" fontId="181" fillId="52" borderId="0" applyNumberFormat="0" applyBorder="0" applyAlignment="0" applyProtection="0"/>
    <xf numFmtId="0" fontId="181" fillId="14" borderId="0" applyNumberFormat="0" applyBorder="0" applyAlignment="0" applyProtection="0"/>
    <xf numFmtId="0" fontId="181" fillId="11" borderId="0" applyNumberFormat="0" applyBorder="0" applyAlignment="0" applyProtection="0"/>
    <xf numFmtId="0" fontId="181" fillId="40" borderId="0" applyNumberFormat="0" applyBorder="0" applyAlignment="0" applyProtection="0"/>
    <xf numFmtId="0" fontId="181" fillId="13" borderId="0" applyNumberFormat="0" applyBorder="0" applyAlignment="0" applyProtection="0"/>
    <xf numFmtId="0" fontId="131" fillId="16" borderId="0" applyNumberFormat="0" applyBorder="0" applyAlignment="0" applyProtection="0"/>
    <xf numFmtId="0" fontId="181" fillId="56" borderId="0" applyNumberFormat="0" applyBorder="0" applyAlignment="0" applyProtection="0"/>
    <xf numFmtId="0" fontId="131" fillId="10" borderId="0" applyNumberFormat="0" applyBorder="0" applyAlignment="0" applyProtection="0"/>
    <xf numFmtId="0" fontId="181" fillId="52" borderId="0" applyNumberFormat="0" applyBorder="0" applyAlignment="0" applyProtection="0"/>
    <xf numFmtId="0" fontId="131" fillId="21" borderId="0" applyNumberFormat="0" applyBorder="0" applyAlignment="0" applyProtection="0"/>
    <xf numFmtId="0" fontId="131" fillId="14" borderId="0" applyNumberFormat="0" applyBorder="0" applyAlignment="0" applyProtection="0"/>
    <xf numFmtId="0" fontId="181" fillId="48" borderId="0" applyNumberFormat="0" applyBorder="0" applyAlignment="0" applyProtection="0"/>
    <xf numFmtId="0" fontId="131" fillId="4" borderId="0" applyNumberFormat="0" applyBorder="0" applyAlignment="0" applyProtection="0"/>
    <xf numFmtId="0" fontId="131" fillId="23" borderId="0" applyNumberFormat="0" applyBorder="0" applyAlignment="0" applyProtection="0"/>
    <xf numFmtId="0" fontId="131" fillId="11" borderId="0" applyNumberFormat="0" applyBorder="0" applyAlignment="0" applyProtection="0"/>
    <xf numFmtId="0" fontId="181" fillId="44" borderId="0" applyNumberFormat="0" applyBorder="0" applyAlignment="0" applyProtection="0"/>
    <xf numFmtId="0" fontId="131" fillId="12" borderId="0" applyNumberFormat="0" applyBorder="0" applyAlignment="0" applyProtection="0"/>
    <xf numFmtId="0" fontId="181" fillId="40" borderId="0" applyNumberFormat="0" applyBorder="0" applyAlignment="0" applyProtection="0"/>
    <xf numFmtId="0" fontId="131" fillId="15" borderId="0" applyNumberFormat="0" applyBorder="0" applyAlignment="0" applyProtection="0"/>
    <xf numFmtId="0" fontId="181" fillId="36" borderId="0" applyNumberFormat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0" fontId="42" fillId="12" borderId="0" applyNumberFormat="0" applyBorder="0" applyAlignment="0" applyProtection="0"/>
    <xf numFmtId="0" fontId="42" fillId="51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39" borderId="0" applyNumberFormat="0" applyBorder="0" applyAlignment="0" applyProtection="0"/>
    <xf numFmtId="0" fontId="42" fillId="9" borderId="0" applyNumberFormat="0" applyBorder="0" applyAlignment="0" applyProtection="0"/>
    <xf numFmtId="0" fontId="107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107" fillId="21" borderId="0" applyNumberFormat="0" applyBorder="0" applyAlignment="0" applyProtection="0"/>
    <xf numFmtId="0" fontId="42" fillId="47" borderId="0" applyNumberFormat="0" applyBorder="0" applyAlignment="0" applyProtection="0"/>
    <xf numFmtId="0" fontId="107" fillId="11" borderId="0" applyNumberFormat="0" applyBorder="0" applyAlignment="0" applyProtection="0"/>
    <xf numFmtId="0" fontId="42" fillId="43" borderId="0" applyNumberFormat="0" applyBorder="0" applyAlignment="0" applyProtection="0"/>
    <xf numFmtId="0" fontId="107" fillId="11" borderId="0" applyNumberFormat="0" applyBorder="0" applyAlignment="0" applyProtection="0"/>
    <xf numFmtId="0" fontId="42" fillId="43" borderId="0" applyNumberFormat="0" applyBorder="0" applyAlignment="0" applyProtection="0"/>
    <xf numFmtId="0" fontId="107" fillId="23" borderId="0" applyNumberFormat="0" applyBorder="0" applyAlignment="0" applyProtection="0"/>
    <xf numFmtId="0" fontId="42" fillId="39" borderId="0" applyNumberFormat="0" applyBorder="0" applyAlignment="0" applyProtection="0"/>
    <xf numFmtId="0" fontId="107" fillId="21" borderId="0" applyNumberFormat="0" applyBorder="0" applyAlignment="0" applyProtection="0"/>
    <xf numFmtId="0" fontId="42" fillId="35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107" fillId="6" borderId="0" applyNumberFormat="0" applyBorder="0" applyAlignment="0" applyProtection="0"/>
    <xf numFmtId="0" fontId="42" fillId="46" borderId="0" applyNumberFormat="0" applyBorder="0" applyAlignment="0" applyProtection="0"/>
    <xf numFmtId="0" fontId="107" fillId="6" borderId="0" applyNumberFormat="0" applyBorder="0" applyAlignment="0" applyProtection="0"/>
    <xf numFmtId="0" fontId="42" fillId="46" borderId="0" applyNumberFormat="0" applyBorder="0" applyAlignment="0" applyProtection="0"/>
    <xf numFmtId="0" fontId="107" fillId="8" borderId="0" applyNumberFormat="0" applyBorder="0" applyAlignment="0" applyProtection="0"/>
    <xf numFmtId="0" fontId="107" fillId="5" borderId="0" applyNumberFormat="0" applyBorder="0" applyAlignment="0" applyProtection="0"/>
    <xf numFmtId="0" fontId="42" fillId="42" borderId="0" applyNumberFormat="0" applyBorder="0" applyAlignment="0" applyProtection="0"/>
    <xf numFmtId="0" fontId="107" fillId="5" borderId="0" applyNumberFormat="0" applyBorder="0" applyAlignment="0" applyProtection="0"/>
    <xf numFmtId="0" fontId="42" fillId="42" borderId="0" applyNumberFormat="0" applyBorder="0" applyAlignment="0" applyProtection="0"/>
    <xf numFmtId="0" fontId="107" fillId="24" borderId="0" applyNumberFormat="0" applyBorder="0" applyAlignment="0" applyProtection="0"/>
    <xf numFmtId="0" fontId="107" fillId="4" borderId="0" applyNumberFormat="0" applyBorder="0" applyAlignment="0" applyProtection="0"/>
    <xf numFmtId="0" fontId="42" fillId="38" borderId="0" applyNumberFormat="0" applyBorder="0" applyAlignment="0" applyProtection="0"/>
    <xf numFmtId="0" fontId="107" fillId="4" borderId="0" applyNumberFormat="0" applyBorder="0" applyAlignment="0" applyProtection="0"/>
    <xf numFmtId="0" fontId="42" fillId="38" borderId="0" applyNumberFormat="0" applyBorder="0" applyAlignment="0" applyProtection="0"/>
    <xf numFmtId="0" fontId="107" fillId="10" borderId="0" applyNumberFormat="0" applyBorder="0" applyAlignment="0" applyProtection="0"/>
    <xf numFmtId="0" fontId="107" fillId="3" borderId="0" applyNumberFormat="0" applyBorder="0" applyAlignment="0" applyProtection="0"/>
    <xf numFmtId="0" fontId="42" fillId="34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6" borderId="0" applyNumberFormat="0" applyBorder="0" applyAlignment="0" applyProtection="0"/>
    <xf numFmtId="0" fontId="107" fillId="5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42" fillId="0" borderId="0"/>
    <xf numFmtId="176" fontId="9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07" fillId="0" borderId="0"/>
    <xf numFmtId="0" fontId="42" fillId="0" borderId="0"/>
    <xf numFmtId="0" fontId="42" fillId="0" borderId="0"/>
    <xf numFmtId="0" fontId="107" fillId="0" borderId="0"/>
    <xf numFmtId="0" fontId="42" fillId="0" borderId="0"/>
    <xf numFmtId="0" fontId="42" fillId="0" borderId="0"/>
    <xf numFmtId="0" fontId="166" fillId="0" borderId="0"/>
    <xf numFmtId="0" fontId="256" fillId="0" borderId="0"/>
    <xf numFmtId="0" fontId="254" fillId="0" borderId="0"/>
    <xf numFmtId="0" fontId="64" fillId="0" borderId="0"/>
    <xf numFmtId="0" fontId="123" fillId="0" borderId="0" applyNumberFormat="0" applyFill="0" applyBorder="0" applyAlignment="0" applyProtection="0"/>
    <xf numFmtId="0" fontId="374" fillId="0" borderId="29">
      <protection locked="0"/>
    </xf>
    <xf numFmtId="0" fontId="381" fillId="0" borderId="0">
      <protection locked="0"/>
    </xf>
    <xf numFmtId="0" fontId="375" fillId="0" borderId="0">
      <protection locked="0"/>
    </xf>
    <xf numFmtId="0" fontId="381" fillId="0" borderId="0">
      <protection locked="0"/>
    </xf>
    <xf numFmtId="0" fontId="375" fillId="0" borderId="0">
      <protection locked="0"/>
    </xf>
    <xf numFmtId="0" fontId="380" fillId="0" borderId="0">
      <protection locked="0"/>
    </xf>
    <xf numFmtId="0" fontId="374" fillId="0" borderId="0">
      <protection locked="0"/>
    </xf>
    <xf numFmtId="212" fontId="380" fillId="0" borderId="0">
      <protection locked="0"/>
    </xf>
    <xf numFmtId="212" fontId="374" fillId="0" borderId="0">
      <protection locked="0"/>
    </xf>
    <xf numFmtId="175" fontId="94" fillId="0" borderId="0" applyFont="0" applyFill="0" applyBorder="0" applyAlignment="0" applyProtection="0"/>
    <xf numFmtId="175" fontId="94" fillId="0" borderId="0" applyFon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197" fontId="94" fillId="0" borderId="0"/>
    <xf numFmtId="197" fontId="94" fillId="0" borderId="0"/>
    <xf numFmtId="0" fontId="129" fillId="0" borderId="0"/>
    <xf numFmtId="0" fontId="129" fillId="0" borderId="0"/>
    <xf numFmtId="9" fontId="107" fillId="0" borderId="0" applyFont="0" applyFill="0" applyBorder="0" applyAlignment="0" applyProtection="0"/>
    <xf numFmtId="0" fontId="254" fillId="0" borderId="0"/>
    <xf numFmtId="0" fontId="42" fillId="43" borderId="0" applyNumberFormat="0" applyBorder="0" applyAlignment="0" applyProtection="0"/>
    <xf numFmtId="165" fontId="379" fillId="0" borderId="0" applyFont="0" applyFill="0" applyBorder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107" fillId="23" borderId="0" applyNumberFormat="0" applyBorder="0" applyAlignment="0" applyProtection="0"/>
    <xf numFmtId="0" fontId="42" fillId="35" borderId="0" applyNumberFormat="0" applyBorder="0" applyAlignment="0" applyProtection="0"/>
    <xf numFmtId="226" fontId="334" fillId="0" borderId="0"/>
    <xf numFmtId="0" fontId="93" fillId="0" borderId="0"/>
    <xf numFmtId="0" fontId="42" fillId="46" borderId="0" applyNumberFormat="0" applyBorder="0" applyAlignment="0" applyProtection="0"/>
    <xf numFmtId="0" fontId="107" fillId="8" borderId="0" applyNumberFormat="0" applyBorder="0" applyAlignment="0" applyProtection="0"/>
    <xf numFmtId="0" fontId="42" fillId="42" borderId="0" applyNumberFormat="0" applyBorder="0" applyAlignment="0" applyProtection="0"/>
    <xf numFmtId="0" fontId="107" fillId="24" borderId="0" applyNumberFormat="0" applyBorder="0" applyAlignment="0" applyProtection="0"/>
    <xf numFmtId="0" fontId="111" fillId="0" borderId="0"/>
    <xf numFmtId="0" fontId="42" fillId="38" borderId="0" applyNumberFormat="0" applyBorder="0" applyAlignment="0" applyProtection="0"/>
    <xf numFmtId="0" fontId="129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10" borderId="0" applyNumberFormat="0" applyBorder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51" fillId="21" borderId="10" applyNumberFormat="0" applyAlignment="0" applyProtection="0"/>
    <xf numFmtId="174" fontId="223" fillId="0" borderId="0">
      <protection locked="0"/>
    </xf>
    <xf numFmtId="174" fontId="374" fillId="0" borderId="0">
      <protection locked="0"/>
    </xf>
    <xf numFmtId="0" fontId="374" fillId="0" borderId="29">
      <protection locked="0"/>
    </xf>
    <xf numFmtId="0" fontId="242" fillId="0" borderId="12" applyNumberFormat="0" applyFill="0" applyAlignment="0" applyProtection="0"/>
    <xf numFmtId="0" fontId="181" fillId="33" borderId="0" applyNumberFormat="0" applyBorder="0" applyAlignment="0" applyProtection="0"/>
    <xf numFmtId="0" fontId="131" fillId="15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31" fillId="63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17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14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92" fillId="29" borderId="16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92" fillId="29" borderId="16" applyNumberFormat="0" applyAlignment="0" applyProtection="0"/>
    <xf numFmtId="0" fontId="150" fillId="23" borderId="3" applyNumberFormat="0" applyAlignment="0" applyProtection="0"/>
    <xf numFmtId="0" fontId="193" fillId="30" borderId="17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1" fillId="25" borderId="10" applyNumberFormat="0" applyAlignment="0" applyProtection="0"/>
    <xf numFmtId="0" fontId="194" fillId="30" borderId="16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152" fillId="25" borderId="3" applyNumberFormat="0" applyAlignment="0" applyProtection="0"/>
    <xf numFmtId="0" fontId="383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0" fontId="384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238" fontId="203" fillId="0" borderId="0" applyFont="0" applyFill="0" applyBorder="0" applyAlignment="0" applyProtection="0"/>
    <xf numFmtId="169" fontId="93" fillId="0" borderId="0" applyFont="0" applyFill="0" applyBorder="0" applyAlignment="0" applyProtection="0"/>
    <xf numFmtId="0" fontId="189" fillId="26" borderId="0" applyNumberFormat="0" applyBorder="0" applyAlignment="0" applyProtection="0"/>
    <xf numFmtId="0" fontId="128" fillId="0" borderId="2">
      <alignment horizontal="centerContinuous" vertical="top" wrapText="1"/>
    </xf>
    <xf numFmtId="0" fontId="128" fillId="0" borderId="2">
      <alignment horizontal="centerContinuous" vertical="top" wrapText="1"/>
    </xf>
    <xf numFmtId="0" fontId="128" fillId="0" borderId="2">
      <alignment horizontal="centerContinuous" vertical="top" wrapText="1"/>
    </xf>
    <xf numFmtId="0" fontId="186" fillId="0" borderId="13" applyNumberFormat="0" applyFill="0" applyAlignment="0" applyProtection="0"/>
    <xf numFmtId="0" fontId="257" fillId="0" borderId="44" applyNumberFormat="0" applyFill="0" applyAlignment="0" applyProtection="0"/>
    <xf numFmtId="0" fontId="187" fillId="0" borderId="14" applyNumberFormat="0" applyFill="0" applyAlignment="0" applyProtection="0"/>
    <xf numFmtId="0" fontId="258" fillId="0" borderId="6" applyNumberFormat="0" applyFill="0" applyAlignment="0" applyProtection="0"/>
    <xf numFmtId="0" fontId="188" fillId="0" borderId="15" applyNumberFormat="0" applyFill="0" applyAlignment="0" applyProtection="0"/>
    <xf numFmtId="0" fontId="252" fillId="0" borderId="45" applyNumberFormat="0" applyFill="0" applyAlignment="0" applyProtection="0"/>
    <xf numFmtId="0" fontId="188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93" fillId="0" borderId="0"/>
    <xf numFmtId="0" fontId="42" fillId="0" borderId="0"/>
    <xf numFmtId="0" fontId="105" fillId="0" borderId="0"/>
    <xf numFmtId="0" fontId="42" fillId="0" borderId="0"/>
    <xf numFmtId="0" fontId="195" fillId="0" borderId="18" applyNumberFormat="0" applyFill="0" applyAlignment="0" applyProtection="0"/>
    <xf numFmtId="0" fontId="199" fillId="0" borderId="21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96" fillId="31" borderId="19" applyNumberFormat="0" applyAlignment="0" applyProtection="0"/>
    <xf numFmtId="0" fontId="196" fillId="31" borderId="19" applyNumberFormat="0" applyAlignment="0" applyProtection="0"/>
    <xf numFmtId="0" fontId="378" fillId="0" borderId="0" applyNumberFormat="0" applyFill="0" applyBorder="0" applyAlignment="0" applyProtection="0"/>
    <xf numFmtId="0" fontId="386" fillId="0" borderId="0" applyNumberFormat="0" applyFill="0" applyBorder="0" applyAlignment="0" applyProtection="0"/>
    <xf numFmtId="0" fontId="37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91" fillId="28" borderId="0" applyNumberFormat="0" applyBorder="0" applyAlignment="0" applyProtection="0"/>
    <xf numFmtId="0" fontId="194" fillId="21" borderId="16" applyNumberFormat="0" applyAlignment="0" applyProtection="0"/>
    <xf numFmtId="0" fontId="152" fillId="21" borderId="3" applyNumberFormat="0" applyAlignment="0" applyProtection="0"/>
    <xf numFmtId="0" fontId="93" fillId="0" borderId="0"/>
    <xf numFmtId="0" fontId="42" fillId="0" borderId="0"/>
    <xf numFmtId="0" fontId="93" fillId="0" borderId="0" applyNumberFormat="0" applyFont="0" applyFill="0" applyBorder="0" applyAlignment="0" applyProtection="0">
      <alignment vertical="top"/>
    </xf>
    <xf numFmtId="0" fontId="93" fillId="0" borderId="0"/>
    <xf numFmtId="0" fontId="99" fillId="0" borderId="0"/>
    <xf numFmtId="39" fontId="236" fillId="0" borderId="0"/>
    <xf numFmtId="0" fontId="93" fillId="0" borderId="0"/>
    <xf numFmtId="0" fontId="42" fillId="0" borderId="0"/>
    <xf numFmtId="0" fontId="93" fillId="0" borderId="0"/>
    <xf numFmtId="0" fontId="93" fillId="0" borderId="0"/>
    <xf numFmtId="0" fontId="387" fillId="0" borderId="0"/>
    <xf numFmtId="0" fontId="166" fillId="0" borderId="0"/>
    <xf numFmtId="0" fontId="93" fillId="0" borderId="0"/>
    <xf numFmtId="0" fontId="166" fillId="0" borderId="0"/>
    <xf numFmtId="0" fontId="153" fillId="0" borderId="0"/>
    <xf numFmtId="0" fontId="93" fillId="0" borderId="0"/>
    <xf numFmtId="0" fontId="10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93" fillId="0" borderId="0"/>
    <xf numFmtId="0" fontId="203" fillId="0" borderId="0"/>
    <xf numFmtId="0" fontId="106" fillId="0" borderId="0"/>
    <xf numFmtId="0" fontId="106" fillId="0" borderId="0"/>
    <xf numFmtId="0" fontId="106" fillId="0" borderId="0"/>
    <xf numFmtId="0" fontId="93" fillId="0" borderId="0"/>
    <xf numFmtId="0" fontId="15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3" fillId="0" borderId="0"/>
    <xf numFmtId="0" fontId="127" fillId="0" borderId="0"/>
    <xf numFmtId="0" fontId="388" fillId="0" borderId="0"/>
    <xf numFmtId="0" fontId="203" fillId="0" borderId="0"/>
    <xf numFmtId="0" fontId="42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3" fillId="0" borderId="0"/>
    <xf numFmtId="0" fontId="203" fillId="0" borderId="0"/>
    <xf numFmtId="0" fontId="166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203" fillId="0" borderId="0"/>
    <xf numFmtId="0" fontId="203" fillId="0" borderId="0"/>
    <xf numFmtId="0" fontId="388" fillId="0" borderId="0"/>
    <xf numFmtId="39" fontId="236" fillId="0" borderId="0"/>
    <xf numFmtId="0" fontId="254" fillId="0" borderId="0"/>
    <xf numFmtId="39" fontId="236" fillId="0" borderId="0"/>
    <xf numFmtId="0" fontId="93" fillId="0" borderId="0"/>
    <xf numFmtId="0" fontId="106" fillId="0" borderId="0"/>
    <xf numFmtId="0" fontId="16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9" fillId="0" borderId="0"/>
    <xf numFmtId="0" fontId="129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27" fillId="0" borderId="0"/>
    <xf numFmtId="0" fontId="127" fillId="0" borderId="0"/>
    <xf numFmtId="0" fontId="166" fillId="0" borderId="0"/>
    <xf numFmtId="0" fontId="127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2" fillId="0" borderId="0"/>
    <xf numFmtId="0" fontId="153" fillId="0" borderId="0"/>
    <xf numFmtId="0" fontId="127" fillId="0" borderId="0"/>
    <xf numFmtId="0" fontId="9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27" fillId="0" borderId="0"/>
    <xf numFmtId="0" fontId="99" fillId="0" borderId="0"/>
    <xf numFmtId="0" fontId="127" fillId="0" borderId="0"/>
    <xf numFmtId="0" fontId="99" fillId="0" borderId="0"/>
    <xf numFmtId="0" fontId="127" fillId="0" borderId="0"/>
    <xf numFmtId="0" fontId="99" fillId="0" borderId="0"/>
    <xf numFmtId="0" fontId="93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166" fillId="0" borderId="0"/>
    <xf numFmtId="0" fontId="127" fillId="0" borderId="0"/>
    <xf numFmtId="0" fontId="203" fillId="0" borderId="0"/>
    <xf numFmtId="0" fontId="9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66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39" fontId="23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66" fillId="0" borderId="0"/>
    <xf numFmtId="0" fontId="127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2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203" fillId="0" borderId="0"/>
    <xf numFmtId="0" fontId="388" fillId="0" borderId="0"/>
    <xf numFmtId="0" fontId="93" fillId="0" borderId="0"/>
    <xf numFmtId="0" fontId="166" fillId="0" borderId="0"/>
    <xf numFmtId="0" fontId="99" fillId="0" borderId="0"/>
    <xf numFmtId="0" fontId="42" fillId="0" borderId="0"/>
    <xf numFmtId="0" fontId="99" fillId="0" borderId="0"/>
    <xf numFmtId="0" fontId="93" fillId="0" borderId="0"/>
    <xf numFmtId="0" fontId="99" fillId="0" borderId="0"/>
    <xf numFmtId="0" fontId="373" fillId="0" borderId="0"/>
    <xf numFmtId="0" fontId="166" fillId="0" borderId="0"/>
    <xf numFmtId="0" fontId="94" fillId="0" borderId="0"/>
    <xf numFmtId="0" fontId="99" fillId="0" borderId="0"/>
    <xf numFmtId="0" fontId="373" fillId="0" borderId="0"/>
    <xf numFmtId="0" fontId="42" fillId="0" borderId="0"/>
    <xf numFmtId="0" fontId="203" fillId="0" borderId="0"/>
    <xf numFmtId="0" fontId="127" fillId="0" borderId="0"/>
    <xf numFmtId="0" fontId="93" fillId="0" borderId="0"/>
    <xf numFmtId="0" fontId="98" fillId="0" borderId="0"/>
    <xf numFmtId="0" fontId="98" fillId="0" borderId="0"/>
    <xf numFmtId="0" fontId="42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93" fillId="0" borderId="0"/>
    <xf numFmtId="0" fontId="105" fillId="0" borderId="0"/>
    <xf numFmtId="0" fontId="93" fillId="0" borderId="0"/>
    <xf numFmtId="0" fontId="93" fillId="0" borderId="0"/>
    <xf numFmtId="0" fontId="254" fillId="0" borderId="0"/>
    <xf numFmtId="0" fontId="93" fillId="0" borderId="0"/>
    <xf numFmtId="0" fontId="93" fillId="0" borderId="0"/>
    <xf numFmtId="0" fontId="6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105" fillId="0" borderId="0"/>
    <xf numFmtId="0" fontId="93" fillId="0" borderId="0"/>
    <xf numFmtId="0" fontId="93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42" fillId="0" borderId="0"/>
    <xf numFmtId="0" fontId="127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105" fillId="0" borderId="0"/>
    <xf numFmtId="0" fontId="42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99" fillId="0" borderId="0"/>
    <xf numFmtId="39" fontId="236" fillId="0" borderId="0"/>
    <xf numFmtId="0" fontId="93" fillId="0" borderId="0"/>
    <xf numFmtId="0" fontId="373" fillId="0" borderId="0"/>
    <xf numFmtId="0" fontId="42" fillId="0" borderId="0"/>
    <xf numFmtId="0" fontId="99" fillId="0" borderId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57" fillId="0" borderId="12" applyNumberFormat="0" applyFill="0" applyAlignment="0" applyProtection="0"/>
    <xf numFmtId="0" fontId="190" fillId="27" borderId="0" applyNumberFormat="0" applyBorder="0" applyAlignment="0" applyProtection="0"/>
    <xf numFmtId="0" fontId="190" fillId="27" borderId="0" applyNumberFormat="0" applyBorder="0" applyAlignment="0" applyProtection="0"/>
    <xf numFmtId="0" fontId="198" fillId="0" borderId="0" applyNumberFormat="0" applyFill="0" applyBorder="0" applyAlignment="0" applyProtection="0"/>
    <xf numFmtId="0" fontId="42" fillId="32" borderId="20" applyNumberFormat="0" applyFont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203" fillId="24" borderId="9" applyNumberFormat="0" applyFont="0" applyAlignment="0" applyProtection="0"/>
    <xf numFmtId="0" fontId="42" fillId="32" borderId="20" applyNumberFormat="0" applyFont="0" applyAlignment="0" applyProtection="0"/>
    <xf numFmtId="0" fontId="203" fillId="24" borderId="9" applyNumberFormat="0" applyFont="0" applyAlignment="0" applyProtection="0"/>
    <xf numFmtId="0" fontId="42" fillId="32" borderId="20" applyNumberFormat="0" applyFont="0" applyAlignment="0" applyProtection="0"/>
    <xf numFmtId="0" fontId="203" fillId="24" borderId="9" applyNumberFormat="0" applyFont="0" applyAlignment="0" applyProtection="0"/>
    <xf numFmtId="0" fontId="107" fillId="32" borderId="20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9" fontId="387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37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93" fillId="21" borderId="17" applyNumberFormat="0" applyAlignment="0" applyProtection="0"/>
    <xf numFmtId="0" fontId="151" fillId="21" borderId="10" applyNumberFormat="0" applyAlignment="0" applyProtection="0"/>
    <xf numFmtId="0" fontId="195" fillId="0" borderId="18" applyNumberFormat="0" applyFill="0" applyAlignment="0" applyProtection="0"/>
    <xf numFmtId="0" fontId="191" fillId="28" borderId="0" applyNumberFormat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88" fontId="203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3" fontId="153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387" fillId="0" borderId="0" applyFont="0" applyFill="0" applyBorder="0" applyAlignment="0" applyProtection="0"/>
    <xf numFmtId="182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182" fontId="107" fillId="0" borderId="0" applyFont="0" applyFill="0" applyBorder="0" applyAlignment="0" applyProtection="0"/>
    <xf numFmtId="210" fontId="283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5" fillId="0" borderId="0" applyFont="0" applyFill="0" applyBorder="0" applyAlignment="0" applyProtection="0"/>
    <xf numFmtId="171" fontId="105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42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89" fillId="26" borderId="0" applyNumberFormat="0" applyBorder="0" applyAlignment="0" applyProtection="0"/>
    <xf numFmtId="49" fontId="128" fillId="0" borderId="24">
      <alignment horizontal="center" vertical="center" wrapText="1"/>
    </xf>
    <xf numFmtId="49" fontId="128" fillId="0" borderId="24">
      <alignment horizontal="center" vertical="center" wrapText="1"/>
    </xf>
    <xf numFmtId="49" fontId="128" fillId="0" borderId="24">
      <alignment horizontal="center" vertical="center" wrapText="1"/>
    </xf>
    <xf numFmtId="0" fontId="64" fillId="0" borderId="0"/>
    <xf numFmtId="0" fontId="106" fillId="0" borderId="0"/>
    <xf numFmtId="0" fontId="129" fillId="0" borderId="0"/>
    <xf numFmtId="0" fontId="107" fillId="9" borderId="0" applyNumberFormat="0" applyBorder="0" applyAlignment="0" applyProtection="0"/>
    <xf numFmtId="0" fontId="42" fillId="34" borderId="0" applyNumberFormat="0" applyBorder="0" applyAlignment="0" applyProtection="0"/>
    <xf numFmtId="0" fontId="107" fillId="10" borderId="0" applyNumberFormat="0" applyBorder="0" applyAlignment="0" applyProtection="0"/>
    <xf numFmtId="0" fontId="42" fillId="38" borderId="0" applyNumberFormat="0" applyBorder="0" applyAlignment="0" applyProtection="0"/>
    <xf numFmtId="0" fontId="107" fillId="24" borderId="0" applyNumberFormat="0" applyBorder="0" applyAlignment="0" applyProtection="0"/>
    <xf numFmtId="0" fontId="42" fillId="42" borderId="0" applyNumberFormat="0" applyBorder="0" applyAlignment="0" applyProtection="0"/>
    <xf numFmtId="0" fontId="107" fillId="8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107" fillId="23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06" fillId="0" borderId="0"/>
    <xf numFmtId="0" fontId="64" fillId="46" borderId="0" applyNumberFormat="0" applyBorder="0" applyAlignment="0" applyProtection="0"/>
    <xf numFmtId="0" fontId="93" fillId="25" borderId="0">
      <alignment horizontal="left" vertical="top"/>
    </xf>
    <xf numFmtId="0" fontId="152" fillId="21" borderId="3" applyNumberFormat="0" applyAlignment="0" applyProtection="0"/>
    <xf numFmtId="197" fontId="213" fillId="59" borderId="24">
      <alignment horizontal="left" vertical="center"/>
    </xf>
    <xf numFmtId="0" fontId="94" fillId="57" borderId="24">
      <alignment horizontal="left" vertical="center"/>
    </xf>
    <xf numFmtId="49" fontId="279" fillId="57" borderId="24">
      <alignment horizontal="left" vertical="center"/>
    </xf>
    <xf numFmtId="0" fontId="152" fillId="21" borderId="3" applyNumberFormat="0" applyAlignment="0" applyProtection="0"/>
    <xf numFmtId="0" fontId="249" fillId="25" borderId="3" applyNumberFormat="0" applyAlignment="0" applyProtection="0"/>
    <xf numFmtId="0" fontId="107" fillId="24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47" fillId="21" borderId="10" applyNumberFormat="0" applyAlignment="0" applyProtection="0"/>
    <xf numFmtId="0" fontId="94" fillId="57" borderId="24">
      <alignment horizontal="left" vertical="center"/>
    </xf>
    <xf numFmtId="49" fontId="323" fillId="57" borderId="24">
      <alignment horizontal="left" vertical="center"/>
      <protection locked="0"/>
    </xf>
    <xf numFmtId="0" fontId="152" fillId="25" borderId="3" applyNumberFormat="0" applyAlignment="0" applyProtection="0"/>
    <xf numFmtId="0" fontId="283" fillId="24" borderId="9" applyNumberFormat="0" applyFont="0" applyAlignment="0" applyProtection="0"/>
    <xf numFmtId="49" fontId="303" fillId="0" borderId="24">
      <alignment horizontal="left" vertical="center"/>
    </xf>
    <xf numFmtId="0" fontId="131" fillId="11" borderId="0" applyNumberFormat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131" fillId="15" borderId="0" applyNumberFormat="0" applyBorder="0" applyAlignment="0" applyProtection="0"/>
    <xf numFmtId="197" fontId="134" fillId="21" borderId="3" applyNumberFormat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27" fillId="0" borderId="0"/>
    <xf numFmtId="0" fontId="154" fillId="0" borderId="5" applyNumberFormat="0" applyFill="0" applyAlignment="0" applyProtection="0"/>
    <xf numFmtId="0" fontId="131" fillId="11" borderId="0" applyNumberFormat="0" applyBorder="0" applyAlignment="0" applyProtection="0"/>
    <xf numFmtId="0" fontId="213" fillId="59" borderId="24">
      <alignment horizontal="left" vertical="center"/>
    </xf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99" fillId="24" borderId="9" applyNumberFormat="0" applyFont="0" applyAlignment="0" applyProtection="0"/>
    <xf numFmtId="0" fontId="290" fillId="21" borderId="3" applyNumberFormat="0" applyAlignment="0" applyProtection="0"/>
    <xf numFmtId="0" fontId="219" fillId="0" borderId="0"/>
    <xf numFmtId="0" fontId="94" fillId="57" borderId="24">
      <alignment horizontal="left" vertical="center"/>
    </xf>
    <xf numFmtId="0" fontId="288" fillId="8" borderId="3" applyNumberFormat="0" applyAlignment="0" applyProtection="0"/>
    <xf numFmtId="0" fontId="147" fillId="21" borderId="10" applyNumberFormat="0" applyAlignment="0" applyProtection="0"/>
    <xf numFmtId="0" fontId="252" fillId="0" borderId="32" applyNumberFormat="0" applyFill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49" fontId="326" fillId="57" borderId="24">
      <alignment horizontal="left" vertical="center"/>
      <protection locked="0"/>
    </xf>
    <xf numFmtId="0" fontId="203" fillId="24" borderId="9" applyNumberFormat="0" applyFont="0" applyAlignment="0" applyProtection="0"/>
    <xf numFmtId="0" fontId="151" fillId="21" borderId="10" applyNumberFormat="0" applyAlignment="0" applyProtection="0"/>
    <xf numFmtId="0" fontId="164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4" fontId="328" fillId="57" borderId="24">
      <alignment horizontal="right" vertical="center"/>
      <protection locked="0"/>
    </xf>
    <xf numFmtId="214" fontId="150" fillId="8" borderId="3" applyNumberFormat="0" applyAlignment="0" applyProtection="0"/>
    <xf numFmtId="0" fontId="199" fillId="0" borderId="12" applyNumberFormat="0" applyFill="0" applyAlignment="0" applyProtection="0"/>
    <xf numFmtId="0" fontId="389" fillId="0" borderId="0"/>
    <xf numFmtId="0" fontId="129" fillId="24" borderId="9" applyNumberFormat="0" applyFont="0" applyAlignment="0" applyProtection="0"/>
    <xf numFmtId="0" fontId="209" fillId="58" borderId="24">
      <alignment horizontal="center" vertical="center"/>
    </xf>
    <xf numFmtId="0" fontId="107" fillId="6" borderId="0" applyNumberFormat="0" applyBorder="0" applyAlignment="0" applyProtection="0"/>
    <xf numFmtId="49" fontId="327" fillId="57" borderId="24">
      <alignment horizontal="left" vertical="center"/>
      <protection locked="0"/>
    </xf>
    <xf numFmtId="0" fontId="241" fillId="0" borderId="0"/>
    <xf numFmtId="0" fontId="288" fillId="8" borderId="3" applyNumberFormat="0" applyAlignment="0" applyProtection="0"/>
    <xf numFmtId="49" fontId="93" fillId="0" borderId="24">
      <alignment horizontal="left" vertical="center"/>
      <protection locked="0"/>
    </xf>
    <xf numFmtId="0" fontId="131" fillId="13" borderId="0" applyNumberFormat="0" applyBorder="0" applyAlignment="0" applyProtection="0"/>
    <xf numFmtId="0" fontId="161" fillId="4" borderId="0" applyNumberFormat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197" fontId="144" fillId="8" borderId="3" applyNumberFormat="0" applyAlignment="0" applyProtection="0"/>
    <xf numFmtId="0" fontId="117" fillId="0" borderId="12" applyNumberFormat="0" applyFill="0" applyAlignment="0" applyProtection="0"/>
    <xf numFmtId="0" fontId="42" fillId="38" borderId="0" applyNumberFormat="0" applyBorder="0" applyAlignment="0" applyProtection="0"/>
    <xf numFmtId="0" fontId="129" fillId="0" borderId="0"/>
    <xf numFmtId="0" fontId="213" fillId="59" borderId="24">
      <alignment horizontal="left" vertical="center"/>
    </xf>
    <xf numFmtId="0" fontId="110" fillId="57" borderId="0"/>
    <xf numFmtId="0" fontId="209" fillId="58" borderId="24">
      <alignment horizontal="left" vertical="center"/>
    </xf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64" fillId="43" borderId="0" applyNumberFormat="0" applyBorder="0" applyAlignment="0" applyProtection="0"/>
    <xf numFmtId="0" fontId="289" fillId="21" borderId="10" applyNumberFormat="0" applyAlignment="0" applyProtection="0"/>
    <xf numFmtId="0" fontId="129" fillId="0" borderId="0"/>
    <xf numFmtId="0" fontId="42" fillId="0" borderId="0"/>
    <xf numFmtId="0" fontId="107" fillId="0" borderId="0"/>
    <xf numFmtId="0" fontId="134" fillId="21" borderId="3" applyNumberFormat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0" fontId="107" fillId="11" borderId="0" applyNumberFormat="0" applyBorder="0" applyAlignment="0" applyProtection="0"/>
    <xf numFmtId="0" fontId="152" fillId="21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31" fillId="14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209" fillId="58" borderId="24">
      <alignment horizontal="center" vertical="center"/>
    </xf>
    <xf numFmtId="0" fontId="107" fillId="12" borderId="0" applyNumberFormat="0" applyBorder="0" applyAlignment="0" applyProtection="0"/>
    <xf numFmtId="214" fontId="201" fillId="24" borderId="9" applyNumberFormat="0" applyFont="0" applyAlignment="0" applyProtection="0"/>
    <xf numFmtId="0" fontId="290" fillId="21" borderId="3" applyNumberFormat="0" applyAlignment="0" applyProtection="0"/>
    <xf numFmtId="0" fontId="131" fillId="13" borderId="0" applyNumberFormat="0" applyBorder="0" applyAlignment="0" applyProtection="0"/>
    <xf numFmtId="0" fontId="201" fillId="24" borderId="9" applyNumberFormat="0" applyFont="0" applyAlignment="0" applyProtection="0"/>
    <xf numFmtId="0" fontId="288" fillId="8" borderId="3" applyNumberFormat="0" applyAlignment="0" applyProtection="0"/>
    <xf numFmtId="0" fontId="166" fillId="0" borderId="0"/>
    <xf numFmtId="0" fontId="64" fillId="35" borderId="0" applyNumberFormat="0" applyBorder="0" applyAlignment="0" applyProtection="0"/>
    <xf numFmtId="0" fontId="199" fillId="0" borderId="12" applyNumberFormat="0" applyFill="0" applyAlignment="0" applyProtection="0"/>
    <xf numFmtId="0" fontId="147" fillId="21" borderId="10" applyNumberFormat="0" applyAlignment="0" applyProtection="0"/>
    <xf numFmtId="0" fontId="152" fillId="25" borderId="3" applyNumberFormat="0" applyAlignment="0" applyProtection="0"/>
    <xf numFmtId="0" fontId="201" fillId="24" borderId="9" applyNumberFormat="0" applyFont="0" applyAlignment="0" applyProtection="0"/>
    <xf numFmtId="0" fontId="152" fillId="21" borderId="3" applyNumberFormat="0" applyAlignment="0" applyProtection="0"/>
    <xf numFmtId="4" fontId="325" fillId="57" borderId="24">
      <alignment horizontal="right" vertical="center"/>
      <protection locked="0"/>
    </xf>
    <xf numFmtId="0" fontId="166" fillId="0" borderId="0"/>
    <xf numFmtId="0" fontId="94" fillId="24" borderId="9" applyNumberFormat="0" applyFont="0" applyAlignment="0" applyProtection="0"/>
    <xf numFmtId="0" fontId="147" fillId="21" borderId="10" applyNumberFormat="0" applyAlignment="0" applyProtection="0"/>
    <xf numFmtId="0" fontId="157" fillId="0" borderId="46" applyNumberFormat="0" applyFill="0" applyAlignment="0" applyProtection="0"/>
    <xf numFmtId="0" fontId="260" fillId="23" borderId="0" applyNumberFormat="0" applyBorder="0" applyAlignment="0" applyProtection="0"/>
    <xf numFmtId="0" fontId="131" fillId="10" borderId="0" applyNumberFormat="0" applyBorder="0" applyAlignment="0" applyProtection="0"/>
    <xf numFmtId="0" fontId="273" fillId="0" borderId="0"/>
    <xf numFmtId="214" fontId="134" fillId="21" borderId="3" applyNumberFormat="0" applyAlignment="0" applyProtection="0"/>
    <xf numFmtId="0" fontId="131" fillId="15" borderId="0" applyNumberFormat="0" applyBorder="0" applyAlignment="0" applyProtection="0"/>
    <xf numFmtId="0" fontId="157" fillId="0" borderId="33" applyNumberFormat="0" applyFill="0" applyAlignment="0" applyProtection="0"/>
    <xf numFmtId="49" fontId="279" fillId="0" borderId="24">
      <alignment horizontal="center" vertical="center"/>
      <protection locked="0"/>
    </xf>
    <xf numFmtId="197" fontId="131" fillId="19" borderId="0" applyNumberFormat="0" applyBorder="0" applyAlignment="0" applyProtection="0"/>
    <xf numFmtId="197" fontId="131" fillId="15" borderId="0" applyNumberFormat="0" applyBorder="0" applyAlignment="0" applyProtection="0"/>
    <xf numFmtId="0" fontId="107" fillId="24" borderId="9" applyNumberFormat="0" applyFont="0" applyAlignment="0" applyProtection="0"/>
    <xf numFmtId="0" fontId="144" fillId="8" borderId="3" applyNumberFormat="0" applyAlignment="0" applyProtection="0"/>
    <xf numFmtId="0" fontId="305" fillId="9" borderId="37" applyNumberFormat="0" applyAlignment="0" applyProtection="0"/>
    <xf numFmtId="214" fontId="150" fillId="8" borderId="3" applyNumberFormat="0" applyAlignment="0" applyProtection="0"/>
    <xf numFmtId="0" fontId="110" fillId="0" borderId="0"/>
    <xf numFmtId="0" fontId="151" fillId="21" borderId="10" applyNumberFormat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94" fillId="57" borderId="24">
      <alignment horizontal="left" vertical="center"/>
    </xf>
    <xf numFmtId="0" fontId="107" fillId="24" borderId="9" applyNumberFormat="0" applyFont="0" applyAlignment="0" applyProtection="0"/>
    <xf numFmtId="0" fontId="131" fillId="16" borderId="0" applyNumberFormat="0" applyBorder="0" applyAlignment="0" applyProtection="0"/>
    <xf numFmtId="197" fontId="107" fillId="0" borderId="0"/>
    <xf numFmtId="0" fontId="157" fillId="0" borderId="46" applyNumberFormat="0" applyFill="0" applyAlignment="0" applyProtection="0"/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199" fillId="0" borderId="12" applyNumberFormat="0" applyFill="0" applyAlignment="0" applyProtection="0"/>
    <xf numFmtId="49" fontId="279" fillId="0" borderId="24">
      <alignment horizontal="center" vertical="center"/>
      <protection locked="0"/>
    </xf>
    <xf numFmtId="0" fontId="224" fillId="0" borderId="0">
      <protection locked="0"/>
    </xf>
    <xf numFmtId="0" fontId="290" fillId="21" borderId="3" applyNumberFormat="0" applyAlignment="0" applyProtection="0"/>
    <xf numFmtId="0" fontId="129" fillId="0" borderId="0"/>
    <xf numFmtId="176" fontId="94" fillId="0" borderId="0" applyFont="0" applyFill="0" applyBorder="0" applyAlignment="0" applyProtection="0"/>
    <xf numFmtId="0" fontId="93" fillId="24" borderId="9" applyNumberFormat="0" applyFont="0" applyAlignment="0" applyProtection="0"/>
    <xf numFmtId="0" fontId="64" fillId="47" borderId="0" applyNumberFormat="0" applyBorder="0" applyAlignment="0" applyProtection="0"/>
    <xf numFmtId="49" fontId="322" fillId="57" borderId="24">
      <alignment horizontal="left" vertical="center"/>
    </xf>
    <xf numFmtId="0" fontId="151" fillId="21" borderId="10" applyNumberFormat="0" applyAlignment="0" applyProtection="0"/>
    <xf numFmtId="0" fontId="289" fillId="21" borderId="10" applyNumberFormat="0" applyAlignment="0" applyProtection="0"/>
    <xf numFmtId="0" fontId="107" fillId="7" borderId="0" applyNumberFormat="0" applyBorder="0" applyAlignment="0" applyProtection="0"/>
    <xf numFmtId="0" fontId="289" fillId="21" borderId="10" applyNumberFormat="0" applyAlignment="0" applyProtection="0"/>
    <xf numFmtId="0" fontId="152" fillId="21" borderId="3" applyNumberFormat="0" applyAlignment="0" applyProtection="0"/>
    <xf numFmtId="0" fontId="147" fillId="21" borderId="10" applyNumberFormat="0" applyAlignment="0" applyProtection="0"/>
    <xf numFmtId="4" fontId="279" fillId="57" borderId="24">
      <alignment horizontal="right" vertical="center"/>
      <protection locked="0"/>
    </xf>
    <xf numFmtId="0" fontId="152" fillId="21" borderId="3" applyNumberFormat="0" applyAlignment="0" applyProtection="0"/>
    <xf numFmtId="214" fontId="157" fillId="0" borderId="12" applyNumberFormat="0" applyFill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257" fillId="0" borderId="30" applyNumberFormat="0" applyFill="0" applyAlignment="0" applyProtection="0"/>
    <xf numFmtId="0" fontId="131" fillId="10" borderId="0" applyNumberFormat="0" applyBorder="0" applyAlignment="0" applyProtection="0"/>
    <xf numFmtId="187" fontId="136" fillId="0" borderId="29">
      <protection locked="0"/>
    </xf>
    <xf numFmtId="0" fontId="164" fillId="0" borderId="34" applyNumberFormat="0" applyFill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47" fillId="21" borderId="10" applyNumberFormat="0" applyAlignment="0" applyProtection="0"/>
    <xf numFmtId="0" fontId="151" fillId="21" borderId="10" applyNumberFormat="0" applyAlignment="0" applyProtection="0"/>
    <xf numFmtId="0" fontId="320" fillId="7" borderId="39" applyNumberFormat="0" applyAlignment="0" applyProtection="0"/>
    <xf numFmtId="0" fontId="134" fillId="21" borderId="3" applyNumberForma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129" fillId="0" borderId="0"/>
    <xf numFmtId="214" fontId="201" fillId="24" borderId="9" applyNumberFormat="0" applyFont="0" applyAlignment="0" applyProtection="0"/>
    <xf numFmtId="49" fontId="122" fillId="0" borderId="24">
      <alignment horizontal="left" vertical="center"/>
      <protection locked="0"/>
    </xf>
    <xf numFmtId="214" fontId="134" fillId="21" borderId="3" applyNumberFormat="0" applyAlignment="0" applyProtection="0"/>
    <xf numFmtId="0" fontId="123" fillId="0" borderId="0" applyNumberFormat="0" applyFill="0" applyBorder="0" applyAlignment="0" applyProtection="0"/>
    <xf numFmtId="0" fontId="107" fillId="12" borderId="0" applyNumberFormat="0" applyBorder="0" applyAlignment="0" applyProtection="0"/>
    <xf numFmtId="0" fontId="289" fillId="21" borderId="10" applyNumberFormat="0" applyAlignment="0" applyProtection="0"/>
    <xf numFmtId="0" fontId="260" fillId="23" borderId="0" applyNumberFormat="0" applyBorder="0" applyAlignment="0" applyProtection="0"/>
    <xf numFmtId="0" fontId="157" fillId="0" borderId="12" applyNumberFormat="0" applyFill="0" applyAlignment="0" applyProtection="0"/>
    <xf numFmtId="0" fontId="219" fillId="0" borderId="0"/>
    <xf numFmtId="0" fontId="151" fillId="25" borderId="10" applyNumberFormat="0" applyAlignment="0" applyProtection="0"/>
    <xf numFmtId="0" fontId="64" fillId="0" borderId="0"/>
    <xf numFmtId="0" fontId="204" fillId="0" borderId="0"/>
    <xf numFmtId="0" fontId="42" fillId="0" borderId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288" fillId="8" borderId="3" applyNumberFormat="0" applyAlignment="0" applyProtection="0"/>
    <xf numFmtId="0" fontId="117" fillId="0" borderId="12" applyNumberFormat="0" applyFill="0" applyAlignment="0" applyProtection="0"/>
    <xf numFmtId="0" fontId="159" fillId="0" borderId="0" applyNumberFormat="0" applyFill="0" applyBorder="0" applyAlignment="0" applyProtection="0"/>
    <xf numFmtId="0" fontId="131" fillId="13" borderId="0" applyNumberFormat="0" applyBorder="0" applyAlignment="0" applyProtection="0"/>
    <xf numFmtId="0" fontId="151" fillId="25" borderId="10" applyNumberFormat="0" applyAlignment="0" applyProtection="0"/>
    <xf numFmtId="0" fontId="157" fillId="0" borderId="12" applyNumberFormat="0" applyFill="0" applyAlignment="0" applyProtection="0"/>
    <xf numFmtId="0" fontId="151" fillId="21" borderId="10" applyNumberFormat="0" applyAlignment="0" applyProtection="0"/>
    <xf numFmtId="49" fontId="279" fillId="0" borderId="24">
      <alignment horizontal="center" vertical="center"/>
      <protection locked="0"/>
    </xf>
    <xf numFmtId="0" fontId="152" fillId="25" borderId="3" applyNumberFormat="0" applyAlignment="0" applyProtection="0"/>
    <xf numFmtId="49" fontId="122" fillId="0" borderId="24">
      <alignment horizontal="left" vertical="center"/>
    </xf>
    <xf numFmtId="197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197" fontId="201" fillId="24" borderId="9" applyNumberFormat="0" applyFont="0" applyAlignment="0" applyProtection="0"/>
    <xf numFmtId="0" fontId="144" fillId="8" borderId="3" applyNumberFormat="0" applyAlignment="0" applyProtection="0"/>
    <xf numFmtId="0" fontId="107" fillId="9" borderId="0" applyNumberFormat="0" applyBorder="0" applyAlignment="0" applyProtection="0"/>
    <xf numFmtId="4" fontId="329" fillId="0" borderId="24">
      <alignment horizontal="right" vertical="center"/>
      <protection locked="0"/>
    </xf>
    <xf numFmtId="0" fontId="147" fillId="21" borderId="10" applyNumberFormat="0" applyAlignment="0" applyProtection="0"/>
    <xf numFmtId="0" fontId="150" fillId="8" borderId="3" applyNumberFormat="0" applyAlignment="0" applyProtection="0"/>
    <xf numFmtId="0" fontId="258" fillId="0" borderId="31" applyNumberFormat="0" applyFill="0" applyAlignment="0" applyProtection="0"/>
    <xf numFmtId="0" fontId="150" fillId="8" borderId="3" applyNumberFormat="0" applyAlignment="0" applyProtection="0"/>
    <xf numFmtId="49" fontId="93" fillId="0" borderId="24">
      <alignment horizontal="left" vertical="center"/>
      <protection locked="0"/>
    </xf>
    <xf numFmtId="4" fontId="97" fillId="69" borderId="24">
      <alignment horizontal="right" vertical="center"/>
      <protection locked="0"/>
    </xf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197" fontId="224" fillId="0" borderId="0">
      <protection locked="0"/>
    </xf>
    <xf numFmtId="0" fontId="258" fillId="0" borderId="31" applyNumberFormat="0" applyFill="0" applyAlignment="0" applyProtection="0"/>
    <xf numFmtId="0" fontId="117" fillId="0" borderId="12" applyNumberFormat="0" applyFill="0" applyAlignment="0" applyProtection="0"/>
    <xf numFmtId="49" fontId="128" fillId="0" borderId="24">
      <alignment horizontal="center" vertical="center" wrapText="1"/>
    </xf>
    <xf numFmtId="0" fontId="151" fillId="21" borderId="10" applyNumberFormat="0" applyAlignment="0" applyProtection="0"/>
    <xf numFmtId="0" fontId="210" fillId="57" borderId="24">
      <alignment horizontal="right" vertical="center"/>
    </xf>
    <xf numFmtId="0" fontId="373" fillId="0" borderId="0"/>
    <xf numFmtId="0" fontId="107" fillId="9" borderId="0" applyNumberFormat="0" applyBorder="0" applyAlignment="0" applyProtection="0"/>
    <xf numFmtId="49" fontId="279" fillId="0" borderId="24">
      <alignment horizontal="left" vertical="center" wrapText="1"/>
      <protection locked="0"/>
    </xf>
    <xf numFmtId="0" fontId="134" fillId="21" borderId="3" applyNumberFormat="0" applyAlignment="0" applyProtection="0"/>
    <xf numFmtId="214" fontId="134" fillId="21" borderId="3" applyNumberFormat="0" applyAlignment="0" applyProtection="0"/>
    <xf numFmtId="0" fontId="117" fillId="0" borderId="12" applyNumberFormat="0" applyFill="0" applyAlignment="0" applyProtection="0"/>
    <xf numFmtId="0" fontId="151" fillId="21" borderId="10" applyNumberFormat="0" applyAlignment="0" applyProtection="0"/>
    <xf numFmtId="0" fontId="93" fillId="25" borderId="0">
      <alignment horizontal="center" vertical="center"/>
    </xf>
    <xf numFmtId="214" fontId="134" fillId="21" borderId="3" applyNumberFormat="0" applyAlignment="0" applyProtection="0"/>
    <xf numFmtId="0" fontId="94" fillId="0" borderId="0"/>
    <xf numFmtId="0" fontId="263" fillId="27" borderId="0" applyNumberFormat="0" applyBorder="0" applyAlignment="0" applyProtection="0"/>
    <xf numFmtId="0" fontId="165" fillId="5" borderId="0" applyNumberFormat="0" applyBorder="0" applyAlignment="0" applyProtection="0"/>
    <xf numFmtId="0" fontId="134" fillId="21" borderId="3" applyNumberFormat="0" applyAlignment="0" applyProtection="0"/>
    <xf numFmtId="0" fontId="192" fillId="29" borderId="16" applyNumberFormat="0" applyAlignment="0" applyProtection="0"/>
    <xf numFmtId="0" fontId="64" fillId="47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51" fillId="21" borderId="10" applyNumberFormat="0" applyAlignment="0" applyProtection="0"/>
    <xf numFmtId="0" fontId="202" fillId="0" borderId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99" fillId="0" borderId="12" applyNumberFormat="0" applyFill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201" fillId="24" borderId="9" applyNumberFormat="0" applyFont="0" applyAlignment="0" applyProtection="0"/>
    <xf numFmtId="0" fontId="239" fillId="0" borderId="47" applyNumberFormat="0" applyFill="0" applyBorder="0" applyAlignment="0" applyProtection="0">
      <protection hidden="1"/>
    </xf>
    <xf numFmtId="0" fontId="181" fillId="36" borderId="0" applyNumberFormat="0" applyBorder="0" applyAlignment="0" applyProtection="0"/>
    <xf numFmtId="0" fontId="144" fillId="8" borderId="3" applyNumberFormat="0" applyAlignment="0" applyProtection="0"/>
    <xf numFmtId="197" fontId="110" fillId="0" borderId="0"/>
    <xf numFmtId="0" fontId="151" fillId="21" borderId="10" applyNumberFormat="0" applyAlignment="0" applyProtection="0"/>
    <xf numFmtId="49" fontId="122" fillId="0" borderId="24">
      <alignment horizontal="left" vertical="center"/>
      <protection locked="0"/>
    </xf>
    <xf numFmtId="0" fontId="152" fillId="21" borderId="3" applyNumberFormat="0" applyAlignment="0" applyProtection="0"/>
    <xf numFmtId="0" fontId="147" fillId="21" borderId="10" applyNumberFormat="0" applyAlignment="0" applyProtection="0"/>
    <xf numFmtId="4" fontId="323" fillId="57" borderId="24">
      <alignment horizontal="right" vertical="center"/>
      <protection locked="0"/>
    </xf>
    <xf numFmtId="0" fontId="272" fillId="33" borderId="0" applyNumberFormat="0" applyBorder="0" applyAlignment="0" applyProtection="0"/>
    <xf numFmtId="0" fontId="283" fillId="24" borderId="9" applyNumberFormat="0" applyFont="0" applyAlignment="0" applyProtection="0"/>
    <xf numFmtId="0" fontId="157" fillId="0" borderId="46" applyNumberFormat="0" applyFill="0" applyAlignment="0" applyProtection="0"/>
    <xf numFmtId="49" fontId="128" fillId="0" borderId="24">
      <alignment horizontal="center" vertical="center" wrapText="1"/>
    </xf>
    <xf numFmtId="0" fontId="117" fillId="0" borderId="12" applyNumberFormat="0" applyFill="0" applyAlignment="0" applyProtection="0"/>
    <xf numFmtId="227" fontId="150" fillId="8" borderId="3" applyNumberFormat="0" applyAlignment="0" applyProtection="0"/>
    <xf numFmtId="0" fontId="93" fillId="25" borderId="0">
      <alignment horizontal="left" vertical="top"/>
    </xf>
    <xf numFmtId="0" fontId="107" fillId="23" borderId="0" applyNumberFormat="0" applyBorder="0" applyAlignment="0" applyProtection="0"/>
    <xf numFmtId="0" fontId="107" fillId="6" borderId="0" applyNumberFormat="0" applyBorder="0" applyAlignment="0" applyProtection="0"/>
    <xf numFmtId="4" fontId="279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0" fontId="209" fillId="58" borderId="24">
      <alignment horizontal="center" vertical="center"/>
    </xf>
    <xf numFmtId="0" fontId="107" fillId="24" borderId="9" applyNumberFormat="0" applyFont="0" applyAlignment="0" applyProtection="0"/>
    <xf numFmtId="0" fontId="131" fillId="10" borderId="0" applyNumberFormat="0" applyBorder="0" applyAlignment="0" applyProtection="0"/>
    <xf numFmtId="0" fontId="258" fillId="0" borderId="31" applyNumberFormat="0" applyFill="0" applyAlignment="0" applyProtection="0"/>
    <xf numFmtId="197" fontId="134" fillId="21" borderId="3" applyNumberFormat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107" fillId="6" borderId="0" applyNumberFormat="0" applyBorder="0" applyAlignment="0" applyProtection="0"/>
    <xf numFmtId="0" fontId="210" fillId="57" borderId="24">
      <alignment horizontal="right" vertical="center"/>
    </xf>
    <xf numFmtId="197" fontId="147" fillId="21" borderId="10" applyNumberFormat="0" applyAlignment="0" applyProtection="0"/>
    <xf numFmtId="0" fontId="288" fillId="8" borderId="3" applyNumberFormat="0" applyAlignment="0" applyProtection="0"/>
    <xf numFmtId="0" fontId="129" fillId="24" borderId="9" applyNumberFormat="0" applyFont="0" applyAlignment="0" applyProtection="0"/>
    <xf numFmtId="49" fontId="329" fillId="0" borderId="24">
      <alignment horizontal="left" vertical="center"/>
      <protection locked="0"/>
    </xf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61" fillId="0" borderId="0"/>
    <xf numFmtId="197" fontId="107" fillId="0" borderId="0"/>
    <xf numFmtId="0" fontId="131" fillId="16" borderId="0" applyNumberFormat="0" applyBorder="0" applyAlignment="0" applyProtection="0"/>
    <xf numFmtId="49" fontId="303" fillId="0" borderId="24">
      <alignment horizontal="left" vertical="center"/>
      <protection locked="0"/>
    </xf>
    <xf numFmtId="197" fontId="107" fillId="0" borderId="0"/>
    <xf numFmtId="0" fontId="134" fillId="21" borderId="3" applyNumberFormat="0" applyAlignment="0" applyProtection="0"/>
    <xf numFmtId="49" fontId="122" fillId="0" borderId="24">
      <alignment horizontal="left" vertical="center"/>
      <protection locked="0"/>
    </xf>
    <xf numFmtId="214" fontId="147" fillId="21" borderId="10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150" fillId="8" borderId="3" applyNumberFormat="0" applyAlignment="0" applyProtection="0"/>
    <xf numFmtId="0" fontId="107" fillId="24" borderId="9" applyNumberFormat="0" applyFont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41" fontId="216" fillId="0" borderId="0" applyFont="0" applyFill="0" applyBorder="0" applyAlignment="0" applyProtection="0"/>
    <xf numFmtId="0" fontId="307" fillId="57" borderId="24">
      <alignment horizontal="right" vertical="center"/>
    </xf>
    <xf numFmtId="197" fontId="131" fillId="20" borderId="0" applyNumberFormat="0" applyBorder="0" applyAlignment="0" applyProtection="0"/>
    <xf numFmtId="0" fontId="107" fillId="10" borderId="0" applyNumberFormat="0" applyBorder="0" applyAlignment="0" applyProtection="0"/>
    <xf numFmtId="0" fontId="147" fillId="21" borderId="10" applyNumberFormat="0" applyAlignment="0" applyProtection="0"/>
    <xf numFmtId="0" fontId="131" fillId="20" borderId="0" applyNumberFormat="0" applyBorder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93" fillId="0" borderId="0"/>
    <xf numFmtId="1" fontId="209" fillId="57" borderId="24">
      <alignment horizontal="right" vertical="center"/>
    </xf>
    <xf numFmtId="1" fontId="209" fillId="57" borderId="24">
      <alignment horizontal="right" vertical="center"/>
    </xf>
    <xf numFmtId="214" fontId="201" fillId="24" borderId="9" applyNumberFormat="0" applyFont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51" fillId="25" borderId="10" applyNumberFormat="0" applyAlignment="0" applyProtection="0"/>
    <xf numFmtId="197" fontId="94" fillId="0" borderId="0"/>
    <xf numFmtId="0" fontId="252" fillId="0" borderId="32" applyNumberFormat="0" applyFill="0" applyAlignment="0" applyProtection="0"/>
    <xf numFmtId="0" fontId="64" fillId="34" borderId="0" applyNumberFormat="0" applyBorder="0" applyAlignment="0" applyProtection="0"/>
    <xf numFmtId="0" fontId="213" fillId="59" borderId="24">
      <alignment horizontal="left" vertical="center"/>
    </xf>
    <xf numFmtId="0" fontId="131" fillId="15" borderId="0" applyNumberFormat="0" applyBorder="0" applyAlignment="0" applyProtection="0"/>
    <xf numFmtId="0" fontId="308" fillId="57" borderId="24">
      <alignment horizontal="left" vertical="center"/>
    </xf>
    <xf numFmtId="49" fontId="122" fillId="0" borderId="24">
      <alignment horizontal="left" vertical="center"/>
      <protection locked="0"/>
    </xf>
    <xf numFmtId="0" fontId="133" fillId="4" borderId="0" applyNumberFormat="0" applyBorder="0" applyAlignment="0" applyProtection="0"/>
    <xf numFmtId="0" fontId="129" fillId="0" borderId="0"/>
    <xf numFmtId="197" fontId="164" fillId="0" borderId="0" applyNumberFormat="0" applyFill="0" applyBorder="0" applyAlignment="0" applyProtection="0"/>
    <xf numFmtId="197" fontId="134" fillId="21" borderId="3" applyNumberFormat="0" applyAlignment="0" applyProtection="0"/>
    <xf numFmtId="197" fontId="210" fillId="57" borderId="24">
      <alignment horizontal="right" vertical="center"/>
    </xf>
    <xf numFmtId="0" fontId="236" fillId="0" borderId="0"/>
    <xf numFmtId="0" fontId="201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283" fillId="24" borderId="9" applyNumberFormat="0" applyFont="0" applyAlignment="0" applyProtection="0"/>
    <xf numFmtId="0" fontId="131" fillId="14" borderId="0" applyNumberFormat="0" applyBorder="0" applyAlignment="0" applyProtection="0"/>
    <xf numFmtId="0" fontId="161" fillId="6" borderId="0" applyNumberFormat="0" applyBorder="0" applyAlignment="0" applyProtection="0"/>
    <xf numFmtId="214" fontId="201" fillId="24" borderId="9" applyNumberFormat="0" applyFont="0" applyAlignment="0" applyProtection="0"/>
    <xf numFmtId="0" fontId="131" fillId="17" borderId="0" applyNumberFormat="0" applyBorder="0" applyAlignment="0" applyProtection="0"/>
    <xf numFmtId="0" fontId="129" fillId="0" borderId="0"/>
    <xf numFmtId="0" fontId="147" fillId="21" borderId="10" applyNumberFormat="0" applyAlignment="0" applyProtection="0"/>
    <xf numFmtId="0" fontId="154" fillId="0" borderId="5" applyNumberFormat="0" applyFill="0" applyAlignment="0" applyProtection="0"/>
    <xf numFmtId="197" fontId="107" fillId="0" borderId="0"/>
    <xf numFmtId="0" fontId="93" fillId="0" borderId="0" applyNumberFormat="0" applyFill="0" applyBorder="0" applyAlignment="0" applyProtection="0">
      <alignment vertical="top"/>
      <protection locked="0"/>
    </xf>
    <xf numFmtId="197" fontId="150" fillId="8" borderId="3" applyNumberFormat="0" applyAlignment="0" applyProtection="0"/>
    <xf numFmtId="0" fontId="201" fillId="0" borderId="0"/>
    <xf numFmtId="49" fontId="330" fillId="0" borderId="24">
      <alignment horizontal="left" vertical="center"/>
      <protection locked="0"/>
    </xf>
    <xf numFmtId="0" fontId="157" fillId="0" borderId="12" applyNumberFormat="0" applyFill="0" applyAlignment="0" applyProtection="0"/>
    <xf numFmtId="10" fontId="228" fillId="57" borderId="24" applyNumberFormat="0" applyBorder="0" applyAlignment="0" applyProtection="0"/>
    <xf numFmtId="0" fontId="123" fillId="0" borderId="0" applyNumberFormat="0" applyFill="0" applyBorder="0" applyAlignment="0" applyProtection="0"/>
    <xf numFmtId="43" fontId="129" fillId="0" borderId="0" applyFont="0" applyFill="0" applyBorder="0" applyAlignment="0" applyProtection="0"/>
    <xf numFmtId="0" fontId="220" fillId="0" borderId="0"/>
    <xf numFmtId="0" fontId="288" fillId="8" borderId="3" applyNumberFormat="0" applyAlignment="0" applyProtection="0"/>
    <xf numFmtId="0" fontId="152" fillId="21" borderId="3" applyNumberFormat="0" applyAlignment="0" applyProtection="0"/>
    <xf numFmtId="0" fontId="129" fillId="0" borderId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0" fontId="117" fillId="0" borderId="12" applyNumberFormat="0" applyFill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52" fillId="0" borderId="32" applyNumberFormat="0" applyFill="0" applyAlignment="0" applyProtection="0"/>
    <xf numFmtId="0" fontId="107" fillId="8" borderId="0" applyNumberFormat="0" applyBorder="0" applyAlignment="0" applyProtection="0"/>
    <xf numFmtId="0" fontId="151" fillId="21" borderId="10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31" fillId="14" borderId="0" applyNumberFormat="0" applyBorder="0" applyAlignment="0" applyProtection="0"/>
    <xf numFmtId="0" fontId="107" fillId="8" borderId="0" applyNumberFormat="0" applyBorder="0" applyAlignment="0" applyProtection="0"/>
    <xf numFmtId="197" fontId="210" fillId="57" borderId="24">
      <alignment horizontal="right" vertical="center"/>
    </xf>
    <xf numFmtId="0" fontId="94" fillId="0" borderId="0"/>
    <xf numFmtId="0" fontId="150" fillId="8" borderId="3" applyNumberFormat="0" applyAlignment="0" applyProtection="0"/>
    <xf numFmtId="0" fontId="150" fillId="23" borderId="3" applyNumberFormat="0" applyAlignment="0" applyProtection="0"/>
    <xf numFmtId="0" fontId="252" fillId="0" borderId="0" applyNumberFormat="0" applyFill="0" applyBorder="0" applyAlignment="0" applyProtection="0"/>
    <xf numFmtId="4" fontId="326" fillId="57" borderId="24">
      <alignment horizontal="right" vertical="center"/>
      <protection locked="0"/>
    </xf>
    <xf numFmtId="214" fontId="151" fillId="21" borderId="10" applyNumberFormat="0" applyAlignment="0" applyProtection="0"/>
    <xf numFmtId="214" fontId="201" fillId="24" borderId="9" applyNumberFormat="0" applyFont="0" applyAlignment="0" applyProtection="0"/>
    <xf numFmtId="0" fontId="107" fillId="4" borderId="0" applyNumberFormat="0" applyBorder="0" applyAlignment="0" applyProtection="0"/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89" fillId="21" borderId="10" applyNumberFormat="0" applyAlignment="0" applyProtection="0"/>
    <xf numFmtId="0" fontId="272" fillId="49" borderId="0" applyNumberFormat="0" applyBorder="0" applyAlignment="0" applyProtection="0"/>
    <xf numFmtId="165" fontId="64" fillId="0" borderId="0" applyFont="0" applyFill="0" applyBorder="0" applyAlignment="0" applyProtection="0"/>
    <xf numFmtId="0" fontId="131" fillId="18" borderId="0" applyNumberFormat="0" applyBorder="0" applyAlignment="0" applyProtection="0"/>
    <xf numFmtId="197" fontId="152" fillId="21" borderId="3" applyNumberFormat="0" applyAlignment="0" applyProtection="0"/>
    <xf numFmtId="197" fontId="131" fillId="18" borderId="0" applyNumberFormat="0" applyBorder="0" applyAlignment="0" applyProtection="0"/>
    <xf numFmtId="0" fontId="249" fillId="25" borderId="3" applyNumberFormat="0" applyAlignment="0" applyProtection="0"/>
    <xf numFmtId="197" fontId="134" fillId="21" borderId="3" applyNumberFormat="0" applyAlignment="0" applyProtection="0"/>
    <xf numFmtId="197" fontId="152" fillId="21" borderId="3" applyNumberFormat="0" applyAlignment="0" applyProtection="0"/>
    <xf numFmtId="0" fontId="134" fillId="21" borderId="3" applyNumberFormat="0" applyAlignment="0" applyProtection="0"/>
    <xf numFmtId="165" fontId="110" fillId="0" borderId="0" applyFont="0" applyFill="0" applyBorder="0" applyAlignment="0" applyProtection="0"/>
    <xf numFmtId="49" fontId="279" fillId="0" borderId="24">
      <alignment horizontal="center" vertical="center"/>
      <protection locked="0"/>
    </xf>
    <xf numFmtId="0" fontId="129" fillId="0" borderId="0"/>
    <xf numFmtId="0" fontId="290" fillId="21" borderId="3" applyNumberFormat="0" applyAlignment="0" applyProtection="0"/>
    <xf numFmtId="4" fontId="279" fillId="57" borderId="24">
      <alignment horizontal="right" vertical="center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4" fontId="97" fillId="58" borderId="24">
      <alignment horizontal="right" vertical="center"/>
      <protection locked="0"/>
    </xf>
    <xf numFmtId="0" fontId="147" fillId="21" borderId="10" applyNumberFormat="0" applyAlignment="0" applyProtection="0"/>
    <xf numFmtId="0" fontId="117" fillId="0" borderId="12" applyNumberFormat="0" applyFill="0" applyAlignment="0" applyProtection="0"/>
    <xf numFmtId="0" fontId="129" fillId="10" borderId="0" applyNumberFormat="0" applyBorder="0" applyAlignment="0" applyProtection="0"/>
    <xf numFmtId="0" fontId="94" fillId="24" borderId="9" applyNumberFormat="0" applyFont="0" applyAlignment="0" applyProtection="0"/>
    <xf numFmtId="4" fontId="97" fillId="58" borderId="24">
      <alignment horizontal="right" vertical="center"/>
      <protection locked="0"/>
    </xf>
    <xf numFmtId="0" fontId="157" fillId="0" borderId="12" applyNumberFormat="0" applyFill="0" applyAlignment="0" applyProtection="0"/>
    <xf numFmtId="0" fontId="210" fillId="57" borderId="24">
      <alignment horizontal="right" vertical="center"/>
    </xf>
    <xf numFmtId="171" fontId="129" fillId="0" borderId="0" applyFont="0" applyFill="0" applyBorder="0" applyAlignment="0" applyProtection="0"/>
    <xf numFmtId="0" fontId="196" fillId="31" borderId="19" applyNumberFormat="0" applyAlignment="0" applyProtection="0"/>
    <xf numFmtId="0" fontId="131" fillId="16" borderId="0" applyNumberFormat="0" applyBorder="0" applyAlignment="0" applyProtection="0"/>
    <xf numFmtId="197" fontId="150" fillId="8" borderId="3" applyNumberFormat="0" applyAlignment="0" applyProtection="0"/>
    <xf numFmtId="0" fontId="147" fillId="21" borderId="10" applyNumberFormat="0" applyAlignment="0" applyProtection="0"/>
    <xf numFmtId="0" fontId="117" fillId="0" borderId="12" applyNumberFormat="0" applyFill="0" applyAlignment="0" applyProtection="0"/>
    <xf numFmtId="0" fontId="157" fillId="0" borderId="33" applyNumberFormat="0" applyFill="0" applyAlignment="0" applyProtection="0"/>
    <xf numFmtId="0" fontId="254" fillId="0" borderId="0"/>
    <xf numFmtId="4" fontId="303" fillId="0" borderId="24">
      <alignment horizontal="right" vertical="center"/>
    </xf>
    <xf numFmtId="0" fontId="242" fillId="0" borderId="12" applyNumberFormat="0" applyFill="0" applyAlignment="0" applyProtection="0"/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0" fontId="131" fillId="11" borderId="0" applyNumberFormat="0" applyBorder="0" applyAlignment="0" applyProtection="0"/>
    <xf numFmtId="0" fontId="201" fillId="24" borderId="9" applyNumberFormat="0" applyFont="0" applyAlignment="0" applyProtection="0"/>
    <xf numFmtId="49" fontId="323" fillId="57" borderId="24">
      <alignment horizontal="left" vertical="center"/>
    </xf>
    <xf numFmtId="214" fontId="134" fillId="21" borderId="3" applyNumberFormat="0" applyAlignment="0" applyProtection="0"/>
    <xf numFmtId="0" fontId="152" fillId="21" borderId="3" applyNumberFormat="0" applyAlignment="0" applyProtection="0"/>
    <xf numFmtId="0" fontId="150" fillId="23" borderId="3" applyNumberFormat="0" applyAlignment="0" applyProtection="0"/>
    <xf numFmtId="49" fontId="279" fillId="0" borderId="24">
      <alignment horizontal="center" vertical="center"/>
      <protection locked="0"/>
    </xf>
    <xf numFmtId="9" fontId="42" fillId="0" borderId="0" applyFont="0" applyFill="0" applyBorder="0" applyAlignment="0" applyProtection="0"/>
    <xf numFmtId="0" fontId="203" fillId="24" borderId="9" applyNumberFormat="0" applyFont="0" applyAlignment="0" applyProtection="0"/>
    <xf numFmtId="0" fontId="131" fillId="14" borderId="0" applyNumberFormat="0" applyBorder="0" applyAlignment="0" applyProtection="0"/>
    <xf numFmtId="0" fontId="150" fillId="8" borderId="3" applyNumberFormat="0" applyAlignment="0" applyProtection="0"/>
    <xf numFmtId="0" fontId="42" fillId="0" borderId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29" fillId="0" borderId="0"/>
    <xf numFmtId="0" fontId="272" fillId="37" borderId="0" applyNumberFormat="0" applyBorder="0" applyAlignment="0" applyProtection="0"/>
    <xf numFmtId="174" fontId="374" fillId="0" borderId="0">
      <protection locked="0"/>
    </xf>
    <xf numFmtId="0" fontId="201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49" fontId="128" fillId="0" borderId="24">
      <alignment horizontal="center" vertical="center" wrapText="1"/>
    </xf>
    <xf numFmtId="214" fontId="134" fillId="21" borderId="3" applyNumberFormat="0" applyAlignment="0" applyProtection="0"/>
    <xf numFmtId="1" fontId="209" fillId="57" borderId="24">
      <alignment horizontal="right" vertical="center"/>
    </xf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4" fontId="325" fillId="57" borderId="24">
      <alignment horizontal="right" vertical="center"/>
      <protection locked="0"/>
    </xf>
    <xf numFmtId="0" fontId="209" fillId="58" borderId="24">
      <alignment horizontal="left" vertical="center"/>
    </xf>
    <xf numFmtId="0" fontId="93" fillId="0" borderId="0" applyNumberFormat="0" applyFill="0" applyBorder="0" applyAlignment="0" applyProtection="0">
      <alignment vertical="top"/>
      <protection locked="0"/>
    </xf>
    <xf numFmtId="0" fontId="163" fillId="0" borderId="8" applyNumberFormat="0" applyFill="0" applyAlignment="0" applyProtection="0"/>
    <xf numFmtId="0" fontId="150" fillId="23" borderId="3" applyNumberFormat="0" applyAlignment="0" applyProtection="0"/>
    <xf numFmtId="0" fontId="131" fillId="20" borderId="0" applyNumberFormat="0" applyBorder="0" applyAlignment="0" applyProtection="0"/>
    <xf numFmtId="0" fontId="130" fillId="10" borderId="0" applyNumberFormat="0" applyBorder="0" applyAlignment="0" applyProtection="0"/>
    <xf numFmtId="0" fontId="150" fillId="8" borderId="3" applyNumberFormat="0" applyAlignment="0" applyProtection="0"/>
    <xf numFmtId="0" fontId="265" fillId="29" borderId="16" applyNumberFormat="0" applyAlignment="0" applyProtection="0"/>
    <xf numFmtId="0" fontId="157" fillId="0" borderId="12" applyNumberFormat="0" applyFill="0" applyAlignment="0" applyProtection="0"/>
    <xf numFmtId="0" fontId="131" fillId="19" borderId="0" applyNumberFormat="0" applyBorder="0" applyAlignment="0" applyProtection="0"/>
    <xf numFmtId="0" fontId="94" fillId="24" borderId="9" applyNumberFormat="0" applyFont="0" applyAlignment="0" applyProtection="0"/>
    <xf numFmtId="10" fontId="228" fillId="57" borderId="24" applyNumberFormat="0" applyBorder="0" applyAlignment="0" applyProtection="0"/>
    <xf numFmtId="49" fontId="93" fillId="0" borderId="24">
      <alignment horizontal="left" vertical="center"/>
      <protection locked="0"/>
    </xf>
    <xf numFmtId="214" fontId="147" fillId="21" borderId="10" applyNumberFormat="0" applyAlignment="0" applyProtection="0"/>
    <xf numFmtId="0" fontId="195" fillId="0" borderId="18" applyNumberFormat="0" applyFill="0" applyAlignment="0" applyProtection="0"/>
    <xf numFmtId="0" fontId="117" fillId="0" borderId="12" applyNumberFormat="0" applyFill="0" applyAlignment="0" applyProtection="0"/>
    <xf numFmtId="49" fontId="279" fillId="0" borderId="24">
      <alignment horizontal="center" vertical="center"/>
      <protection locked="0"/>
    </xf>
    <xf numFmtId="0" fontId="307" fillId="57" borderId="24">
      <alignment horizontal="right" vertical="center"/>
    </xf>
    <xf numFmtId="214" fontId="94" fillId="24" borderId="9" applyNumberFormat="0" applyFont="0" applyAlignment="0" applyProtection="0"/>
    <xf numFmtId="214" fontId="152" fillId="21" borderId="3" applyNumberFormat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30" fillId="14" borderId="0" applyNumberFormat="0" applyBorder="0" applyAlignment="0" applyProtection="0"/>
    <xf numFmtId="0" fontId="64" fillId="50" borderId="0" applyNumberFormat="0" applyBorder="0" applyAlignment="0" applyProtection="0"/>
    <xf numFmtId="0" fontId="150" fillId="23" borderId="3" applyNumberFormat="0" applyAlignment="0" applyProtection="0"/>
    <xf numFmtId="0" fontId="117" fillId="0" borderId="12" applyNumberFormat="0" applyFill="0" applyAlignment="0" applyProtection="0"/>
    <xf numFmtId="0" fontId="211" fillId="57" borderId="24"/>
    <xf numFmtId="197" fontId="226" fillId="0" borderId="28"/>
    <xf numFmtId="0" fontId="157" fillId="0" borderId="12" applyNumberFormat="0" applyFill="0" applyAlignment="0" applyProtection="0"/>
    <xf numFmtId="0" fontId="155" fillId="0" borderId="6" applyNumberFormat="0" applyFill="0" applyAlignment="0" applyProtection="0"/>
    <xf numFmtId="4" fontId="303" fillId="0" borderId="24">
      <alignment horizontal="right" vertical="center"/>
    </xf>
    <xf numFmtId="0" fontId="216" fillId="0" borderId="0"/>
    <xf numFmtId="0" fontId="290" fillId="21" borderId="3" applyNumberFormat="0" applyAlignment="0" applyProtection="0"/>
    <xf numFmtId="0" fontId="64" fillId="0" borderId="0"/>
    <xf numFmtId="0" fontId="152" fillId="21" borderId="3" applyNumberFormat="0" applyAlignment="0" applyProtection="0"/>
    <xf numFmtId="0" fontId="150" fillId="23" borderId="3" applyNumberFormat="0" applyAlignment="0" applyProtection="0"/>
    <xf numFmtId="0" fontId="234" fillId="0" borderId="47">
      <alignment horizontal="left"/>
      <protection locked="0"/>
    </xf>
    <xf numFmtId="0" fontId="268" fillId="0" borderId="18" applyNumberFormat="0" applyFill="0" applyAlignment="0" applyProtection="0"/>
    <xf numFmtId="0" fontId="107" fillId="24" borderId="9" applyNumberFormat="0" applyFont="0" applyAlignment="0" applyProtection="0"/>
    <xf numFmtId="0" fontId="150" fillId="8" borderId="3" applyNumberFormat="0" applyAlignment="0" applyProtection="0"/>
    <xf numFmtId="0" fontId="151" fillId="25" borderId="10" applyNumberFormat="0" applyAlignment="0" applyProtection="0"/>
    <xf numFmtId="0" fontId="151" fillId="21" borderId="10" applyNumberFormat="0" applyAlignment="0" applyProtection="0"/>
    <xf numFmtId="0" fontId="107" fillId="10" borderId="0" applyNumberFormat="0" applyBorder="0" applyAlignment="0" applyProtection="0"/>
    <xf numFmtId="0" fontId="94" fillId="24" borderId="9" applyNumberFormat="0" applyFont="0" applyAlignment="0" applyProtection="0"/>
    <xf numFmtId="0" fontId="129" fillId="9" borderId="0" applyNumberFormat="0" applyBorder="0" applyAlignment="0" applyProtection="0"/>
    <xf numFmtId="0" fontId="144" fillId="8" borderId="3" applyNumberFormat="0" applyAlignment="0" applyProtection="0"/>
    <xf numFmtId="0" fontId="107" fillId="24" borderId="9" applyNumberFormat="0" applyFont="0" applyAlignment="0" applyProtection="0"/>
    <xf numFmtId="10" fontId="228" fillId="57" borderId="24" applyNumberFormat="0" applyBorder="0" applyAlignment="0" applyProtection="0"/>
    <xf numFmtId="197" fontId="166" fillId="0" borderId="0"/>
    <xf numFmtId="0" fontId="288" fillId="8" borderId="3" applyNumberFormat="0" applyAlignment="0" applyProtection="0"/>
    <xf numFmtId="0" fontId="290" fillId="21" borderId="3" applyNumberFormat="0" applyAlignment="0" applyProtection="0"/>
    <xf numFmtId="197" fontId="107" fillId="12" borderId="0" applyNumberFormat="0" applyBorder="0" applyAlignment="0" applyProtection="0"/>
    <xf numFmtId="0" fontId="242" fillId="0" borderId="12" applyNumberFormat="0" applyFill="0" applyAlignment="0" applyProtection="0"/>
    <xf numFmtId="49" fontId="322" fillId="57" borderId="24">
      <alignment horizontal="left" vertical="center"/>
      <protection locked="0"/>
    </xf>
    <xf numFmtId="0" fontId="134" fillId="21" borderId="3" applyNumberFormat="0" applyAlignment="0" applyProtection="0"/>
    <xf numFmtId="0" fontId="203" fillId="24" borderId="9" applyNumberFormat="0" applyFont="0" applyAlignment="0" applyProtection="0"/>
    <xf numFmtId="214" fontId="201" fillId="24" borderId="9" applyNumberFormat="0" applyFont="0" applyAlignment="0" applyProtection="0"/>
    <xf numFmtId="0" fontId="64" fillId="38" borderId="0" applyNumberFormat="0" applyBorder="0" applyAlignment="0" applyProtection="0"/>
    <xf numFmtId="0" fontId="93" fillId="0" borderId="0"/>
    <xf numFmtId="0" fontId="393" fillId="0" borderId="0"/>
    <xf numFmtId="0" fontId="213" fillId="59" borderId="24">
      <alignment horizontal="left" vertical="center"/>
    </xf>
    <xf numFmtId="0" fontId="107" fillId="24" borderId="9" applyNumberFormat="0" applyFont="0" applyAlignment="0" applyProtection="0"/>
    <xf numFmtId="4" fontId="322" fillId="57" borderId="24">
      <alignment horizontal="right" vertical="center"/>
      <protection locked="0"/>
    </xf>
    <xf numFmtId="0" fontId="93" fillId="0" borderId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320" fillId="7" borderId="39" applyNumberFormat="0" applyAlignment="0" applyProtection="0"/>
    <xf numFmtId="0" fontId="150" fillId="8" borderId="3" applyNumberFormat="0" applyAlignment="0" applyProtection="0"/>
    <xf numFmtId="0" fontId="289" fillId="21" borderId="10" applyNumberFormat="0" applyAlignment="0" applyProtection="0"/>
    <xf numFmtId="0" fontId="152" fillId="21" borderId="3" applyNumberFormat="0" applyAlignment="0" applyProtection="0"/>
    <xf numFmtId="214" fontId="151" fillId="21" borderId="10" applyNumberFormat="0" applyAlignment="0" applyProtection="0"/>
    <xf numFmtId="197" fontId="159" fillId="0" borderId="0" applyNumberFormat="0" applyFill="0" applyBorder="0" applyAlignment="0" applyProtection="0"/>
    <xf numFmtId="0" fontId="157" fillId="0" borderId="46" applyNumberFormat="0" applyFill="0" applyAlignment="0" applyProtection="0"/>
    <xf numFmtId="197" fontId="150" fillId="8" borderId="3" applyNumberFormat="0" applyAlignment="0" applyProtection="0"/>
    <xf numFmtId="0" fontId="211" fillId="57" borderId="24">
      <alignment horizontal="left" vertical="center"/>
    </xf>
    <xf numFmtId="0" fontId="131" fillId="11" borderId="0" applyNumberFormat="0" applyBorder="0" applyAlignment="0" applyProtection="0"/>
    <xf numFmtId="9" fontId="94" fillId="0" borderId="0" applyFont="0" applyFill="0" applyBorder="0" applyAlignment="0" applyProtection="0"/>
    <xf numFmtId="0" fontId="156" fillId="0" borderId="7" applyNumberFormat="0" applyFill="0" applyAlignment="0" applyProtection="0"/>
    <xf numFmtId="1" fontId="209" fillId="57" borderId="24">
      <alignment horizontal="right" vertical="center"/>
    </xf>
    <xf numFmtId="0" fontId="131" fillId="10" borderId="0" applyNumberFormat="0" applyBorder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64" fillId="55" borderId="0" applyNumberFormat="0" applyBorder="0" applyAlignment="0" applyProtection="0"/>
    <xf numFmtId="0" fontId="209" fillId="58" borderId="24">
      <alignment horizontal="center" vertical="center"/>
    </xf>
    <xf numFmtId="0" fontId="107" fillId="4" borderId="0" applyNumberFormat="0" applyBorder="0" applyAlignment="0" applyProtection="0"/>
    <xf numFmtId="0" fontId="289" fillId="21" borderId="10" applyNumberFormat="0" applyAlignment="0" applyProtection="0"/>
    <xf numFmtId="197" fontId="144" fillId="8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197" fontId="107" fillId="0" borderId="0"/>
    <xf numFmtId="0" fontId="161" fillId="4" borderId="0" applyNumberFormat="0" applyBorder="0" applyAlignment="0" applyProtection="0"/>
    <xf numFmtId="0" fontId="64" fillId="38" borderId="0" applyNumberFormat="0" applyBorder="0" applyAlignment="0" applyProtection="0"/>
    <xf numFmtId="0" fontId="42" fillId="0" borderId="0"/>
    <xf numFmtId="0" fontId="93" fillId="0" borderId="0"/>
    <xf numFmtId="0" fontId="272" fillId="56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130" fillId="18" borderId="0" applyNumberFormat="0" applyBorder="0" applyAlignment="0" applyProtection="0"/>
    <xf numFmtId="197" fontId="213" fillId="59" borderId="24">
      <alignment horizontal="left" vertical="center"/>
    </xf>
    <xf numFmtId="0" fontId="156" fillId="0" borderId="0" applyNumberFormat="0" applyFill="0" applyBorder="0" applyAlignment="0" applyProtection="0"/>
    <xf numFmtId="0" fontId="226" fillId="0" borderId="28"/>
    <xf numFmtId="0" fontId="289" fillId="21" borderId="10" applyNumberFormat="0" applyAlignment="0" applyProtection="0"/>
    <xf numFmtId="0" fontId="288" fillId="8" borderId="3" applyNumberFormat="0" applyAlignment="0" applyProtection="0"/>
    <xf numFmtId="0" fontId="144" fillId="8" borderId="3" applyNumberFormat="0" applyAlignment="0" applyProtection="0"/>
    <xf numFmtId="197" fontId="94" fillId="0" borderId="0"/>
    <xf numFmtId="49" fontId="329" fillId="0" borderId="24">
      <alignment horizontal="left" vertical="center"/>
    </xf>
    <xf numFmtId="0" fontId="151" fillId="21" borderId="10" applyNumberFormat="0" applyAlignment="0" applyProtection="0"/>
    <xf numFmtId="0" fontId="278" fillId="0" borderId="0" applyNumberFormat="0" applyFill="0" applyBorder="0" applyAlignment="0" applyProtection="0">
      <alignment vertical="top"/>
      <protection locked="0"/>
    </xf>
    <xf numFmtId="197" fontId="134" fillId="21" borderId="3" applyNumberFormat="0" applyAlignment="0" applyProtection="0"/>
    <xf numFmtId="0" fontId="144" fillId="8" borderId="3" applyNumberFormat="0" applyAlignment="0" applyProtection="0"/>
    <xf numFmtId="0" fontId="289" fillId="21" borderId="10" applyNumberFormat="0" applyAlignment="0" applyProtection="0"/>
    <xf numFmtId="0" fontId="134" fillId="21" borderId="3" applyNumberFormat="0" applyAlignment="0" applyProtection="0"/>
    <xf numFmtId="0" fontId="208" fillId="0" borderId="0" applyFont="0" applyFill="0" applyBorder="0" applyAlignment="0" applyProtection="0"/>
    <xf numFmtId="0" fontId="144" fillId="8" borderId="3" applyNumberFormat="0" applyAlignment="0" applyProtection="0"/>
    <xf numFmtId="0" fontId="152" fillId="21" borderId="3" applyNumberFormat="0" applyAlignment="0" applyProtection="0"/>
    <xf numFmtId="0" fontId="201" fillId="24" borderId="9" applyNumberFormat="0" applyFon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10" fillId="0" borderId="0"/>
    <xf numFmtId="0" fontId="289" fillId="21" borderId="10" applyNumberFormat="0" applyAlignment="0" applyProtection="0"/>
    <xf numFmtId="0" fontId="134" fillId="21" borderId="3" applyNumberFormat="0" applyAlignment="0" applyProtection="0"/>
    <xf numFmtId="0" fontId="211" fillId="57" borderId="24">
      <alignment horizontal="left" vertical="center"/>
    </xf>
    <xf numFmtId="0" fontId="210" fillId="57" borderId="24">
      <alignment horizontal="right" vertical="center"/>
    </xf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0" fillId="8" borderId="3" applyNumberForma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57" fillId="0" borderId="30" applyNumberFormat="0" applyFill="0" applyAlignment="0" applyProtection="0"/>
    <xf numFmtId="0" fontId="204" fillId="0" borderId="0"/>
    <xf numFmtId="0" fontId="93" fillId="0" borderId="0"/>
    <xf numFmtId="0" fontId="129" fillId="5" borderId="0" applyNumberFormat="0" applyBorder="0" applyAlignment="0" applyProtection="0"/>
    <xf numFmtId="0" fontId="106" fillId="0" borderId="0"/>
    <xf numFmtId="0" fontId="209" fillId="58" borderId="24">
      <alignment horizontal="center" vertical="center"/>
    </xf>
    <xf numFmtId="214" fontId="150" fillId="8" borderId="3" applyNumberFormat="0" applyAlignment="0" applyProtection="0"/>
    <xf numFmtId="49" fontId="128" fillId="0" borderId="24">
      <alignment horizontal="center" vertical="center" wrapText="1"/>
    </xf>
    <xf numFmtId="0" fontId="157" fillId="0" borderId="12" applyNumberFormat="0" applyFill="0" applyAlignment="0" applyProtection="0"/>
    <xf numFmtId="0" fontId="165" fillId="7" borderId="0" applyNumberFormat="0" applyBorder="0" applyAlignment="0" applyProtection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0" fontId="42" fillId="43" borderId="0" applyNumberFormat="0" applyBorder="0" applyAlignment="0" applyProtection="0"/>
    <xf numFmtId="0" fontId="203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307" fillId="57" borderId="24">
      <alignment horizontal="right" vertical="center"/>
    </xf>
    <xf numFmtId="4" fontId="97" fillId="61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07" fillId="24" borderId="9" applyNumberFormat="0" applyFont="0" applyAlignment="0" applyProtection="0"/>
    <xf numFmtId="227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42" fillId="0" borderId="0"/>
    <xf numFmtId="0" fontId="151" fillId="25" borderId="10" applyNumberFormat="0" applyAlignment="0" applyProtection="0"/>
    <xf numFmtId="0" fontId="211" fillId="57" borderId="24"/>
    <xf numFmtId="0" fontId="157" fillId="0" borderId="12" applyNumberFormat="0" applyFill="0" applyAlignment="0" applyProtection="0"/>
    <xf numFmtId="165" fontId="64" fillId="0" borderId="0" applyFont="0" applyFill="0" applyBorder="0" applyAlignment="0" applyProtection="0"/>
    <xf numFmtId="0" fontId="131" fillId="13" borderId="0" applyNumberFormat="0" applyBorder="0" applyAlignment="0" applyProtection="0"/>
    <xf numFmtId="0" fontId="131" fillId="16" borderId="0" applyNumberFormat="0" applyBorder="0" applyAlignment="0" applyProtection="0"/>
    <xf numFmtId="0" fontId="64" fillId="0" borderId="0"/>
    <xf numFmtId="0" fontId="42" fillId="0" borderId="0"/>
    <xf numFmtId="0" fontId="107" fillId="9" borderId="0" applyNumberFormat="0" applyBorder="0" applyAlignment="0" applyProtection="0"/>
    <xf numFmtId="0" fontId="94" fillId="24" borderId="9" applyNumberFormat="0" applyFont="0" applyAlignment="0" applyProtection="0"/>
    <xf numFmtId="0" fontId="290" fillId="21" borderId="3" applyNumberFormat="0" applyAlignment="0" applyProtection="0"/>
    <xf numFmtId="0" fontId="42" fillId="0" borderId="0"/>
    <xf numFmtId="197" fontId="223" fillId="0" borderId="0">
      <protection locked="0"/>
    </xf>
    <xf numFmtId="0" fontId="42" fillId="0" borderId="0"/>
    <xf numFmtId="0" fontId="203" fillId="0" borderId="0"/>
    <xf numFmtId="0" fontId="107" fillId="12" borderId="0" applyNumberFormat="0" applyBorder="0" applyAlignment="0" applyProtection="0"/>
    <xf numFmtId="0" fontId="276" fillId="0" borderId="14" applyNumberFormat="0" applyFill="0" applyAlignment="0" applyProtection="0"/>
    <xf numFmtId="0" fontId="320" fillId="7" borderId="39" applyNumberFormat="0" applyAlignment="0" applyProtection="0"/>
    <xf numFmtId="49" fontId="122" fillId="0" borderId="24">
      <alignment horizontal="left" vertical="center"/>
    </xf>
    <xf numFmtId="0" fontId="152" fillId="25" borderId="3" applyNumberFormat="0" applyAlignment="0" applyProtection="0"/>
    <xf numFmtId="0" fontId="157" fillId="0" borderId="12" applyNumberFormat="0" applyFill="0" applyAlignment="0" applyProtection="0"/>
    <xf numFmtId="0" fontId="282" fillId="59" borderId="24">
      <alignment horizontal="left" vertical="center"/>
    </xf>
    <xf numFmtId="0" fontId="64" fillId="0" borderId="0"/>
    <xf numFmtId="0" fontId="42" fillId="0" borderId="0"/>
    <xf numFmtId="197" fontId="107" fillId="4" borderId="0" applyNumberFormat="0" applyBorder="0" applyAlignment="0" applyProtection="0"/>
    <xf numFmtId="0" fontId="201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5" borderId="0" applyNumberFormat="0" applyBorder="0" applyAlignment="0" applyProtection="0"/>
    <xf numFmtId="0" fontId="42" fillId="0" borderId="0"/>
    <xf numFmtId="0" fontId="94" fillId="0" borderId="0"/>
    <xf numFmtId="0" fontId="93" fillId="0" borderId="0"/>
    <xf numFmtId="0" fontId="42" fillId="0" borderId="0"/>
    <xf numFmtId="0" fontId="134" fillId="21" borderId="3" applyNumberFormat="0" applyAlignment="0" applyProtection="0"/>
    <xf numFmtId="0" fontId="42" fillId="0" borderId="0"/>
    <xf numFmtId="0" fontId="166" fillId="0" borderId="0"/>
    <xf numFmtId="190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214" fontId="147" fillId="21" borderId="10" applyNumberFormat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4" fontId="97" fillId="61" borderId="24">
      <alignment horizontal="right" vertical="center"/>
      <protection locked="0"/>
    </xf>
    <xf numFmtId="0" fontId="131" fillId="10" borderId="0" applyNumberFormat="0" applyBorder="0" applyAlignment="0" applyProtection="0"/>
    <xf numFmtId="0" fontId="107" fillId="6" borderId="0" applyNumberFormat="0" applyBorder="0" applyAlignment="0" applyProtection="0"/>
    <xf numFmtId="0" fontId="94" fillId="57" borderId="24">
      <alignment horizontal="left" vertical="center"/>
    </xf>
    <xf numFmtId="164" fontId="21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6" fontId="216" fillId="0" borderId="0" applyFont="0" applyFill="0" applyBorder="0" applyAlignment="0" applyProtection="0"/>
    <xf numFmtId="187" fontId="136" fillId="0" borderId="0">
      <protection locked="0"/>
    </xf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197" fontId="150" fillId="8" borderId="3" applyNumberFormat="0" applyAlignment="0" applyProtection="0"/>
    <xf numFmtId="49" fontId="279" fillId="0" borderId="24">
      <alignment horizontal="center" vertical="center"/>
      <protection locked="0"/>
    </xf>
    <xf numFmtId="0" fontId="165" fillId="5" borderId="0" applyNumberFormat="0" applyBorder="0" applyAlignment="0" applyProtection="0"/>
    <xf numFmtId="0" fontId="110" fillId="0" borderId="0"/>
    <xf numFmtId="0" fontId="204" fillId="0" borderId="0"/>
    <xf numFmtId="0" fontId="110" fillId="0" borderId="0"/>
    <xf numFmtId="187" fontId="136" fillId="0" borderId="29">
      <protection locked="0"/>
    </xf>
    <xf numFmtId="0" fontId="131" fillId="62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63" borderId="0" applyNumberFormat="0" applyBorder="0" applyAlignment="0" applyProtection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257" fillId="0" borderId="30" applyNumberFormat="0" applyFill="0" applyAlignment="0" applyProtection="0"/>
    <xf numFmtId="0" fontId="258" fillId="0" borderId="31" applyNumberFormat="0" applyFill="0" applyAlignment="0" applyProtection="0"/>
    <xf numFmtId="0" fontId="252" fillId="0" borderId="32" applyNumberFormat="0" applyFill="0" applyAlignment="0" applyProtection="0"/>
    <xf numFmtId="0" fontId="252" fillId="0" borderId="0" applyNumberFormat="0" applyFill="0" applyBorder="0" applyAlignment="0" applyProtection="0"/>
    <xf numFmtId="0" fontId="157" fillId="0" borderId="33" applyNumberFormat="0" applyFill="0" applyAlignment="0" applyProtection="0"/>
    <xf numFmtId="0" fontId="259" fillId="0" borderId="0" applyNumberFormat="0" applyFill="0" applyBorder="0" applyAlignment="0" applyProtection="0"/>
    <xf numFmtId="0" fontId="260" fillId="23" borderId="0" applyNumberFormat="0" applyBorder="0" applyAlignment="0" applyProtection="0"/>
    <xf numFmtId="0" fontId="107" fillId="0" borderId="0"/>
    <xf numFmtId="0" fontId="107" fillId="0" borderId="0"/>
    <xf numFmtId="0" fontId="144" fillId="8" borderId="3" applyNumberFormat="0" applyAlignment="0" applyProtection="0"/>
    <xf numFmtId="0" fontId="161" fillId="6" borderId="0" applyNumberFormat="0" applyBorder="0" applyAlignment="0" applyProtection="0"/>
    <xf numFmtId="0" fontId="283" fillId="24" borderId="9" applyNumberFormat="0" applyFont="0" applyAlignment="0" applyProtection="0"/>
    <xf numFmtId="9" fontId="107" fillId="0" borderId="0" applyFont="0" applyFill="0" applyBorder="0" applyAlignment="0" applyProtection="0"/>
    <xf numFmtId="0" fontId="164" fillId="0" borderId="34" applyNumberFormat="0" applyFill="0" applyAlignment="0" applyProtection="0"/>
    <xf numFmtId="182" fontId="107" fillId="0" borderId="0" applyFont="0" applyFill="0" applyBorder="0" applyAlignment="0" applyProtection="0"/>
    <xf numFmtId="0" fontId="165" fillId="7" borderId="0" applyNumberFormat="0" applyBorder="0" applyAlignment="0" applyProtection="0"/>
    <xf numFmtId="214" fontId="157" fillId="0" borderId="12" applyNumberFormat="0" applyFill="0" applyAlignment="0" applyProtection="0"/>
    <xf numFmtId="0" fontId="42" fillId="0" borderId="0"/>
    <xf numFmtId="9" fontId="94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65" fontId="216" fillId="0" borderId="0" applyFont="0" applyFill="0" applyBorder="0" applyAlignment="0" applyProtection="0"/>
    <xf numFmtId="49" fontId="324" fillId="57" borderId="24">
      <alignment horizontal="left" vertical="center"/>
    </xf>
    <xf numFmtId="197" fontId="107" fillId="9" borderId="0" applyNumberFormat="0" applyBorder="0" applyAlignment="0" applyProtection="0"/>
    <xf numFmtId="0" fontId="151" fillId="21" borderId="10" applyNumberFormat="0" applyAlignment="0" applyProtection="0"/>
    <xf numFmtId="0" fontId="165" fillId="5" borderId="0" applyNumberFormat="0" applyBorder="0" applyAlignment="0" applyProtection="0"/>
    <xf numFmtId="214" fontId="151" fillId="21" borderId="10" applyNumberFormat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147" fillId="21" borderId="10" applyNumberFormat="0" applyAlignment="0" applyProtection="0"/>
    <xf numFmtId="0" fontId="199" fillId="0" borderId="12" applyNumberFormat="0" applyFill="0" applyAlignment="0" applyProtection="0"/>
    <xf numFmtId="0" fontId="107" fillId="24" borderId="9" applyNumberFormat="0" applyFont="0" applyAlignment="0" applyProtection="0"/>
    <xf numFmtId="165" fontId="110" fillId="0" borderId="0" applyFont="0" applyFill="0" applyBorder="0" applyAlignment="0" applyProtection="0"/>
    <xf numFmtId="0" fontId="42" fillId="0" borderId="0"/>
    <xf numFmtId="0" fontId="131" fillId="62" borderId="0" applyNumberFormat="0" applyBorder="0" applyAlignment="0" applyProtection="0"/>
    <xf numFmtId="197" fontId="134" fillId="21" borderId="3" applyNumberFormat="0" applyAlignment="0" applyProtection="0"/>
    <xf numFmtId="0" fontId="129" fillId="0" borderId="0"/>
    <xf numFmtId="0" fontId="252" fillId="0" borderId="0" applyNumberFormat="0" applyFill="0" applyBorder="0" applyAlignment="0" applyProtection="0"/>
    <xf numFmtId="0" fontId="107" fillId="11" borderId="0" applyNumberFormat="0" applyBorder="0" applyAlignment="0" applyProtection="0"/>
    <xf numFmtId="0" fontId="144" fillId="8" borderId="3" applyNumberFormat="0" applyAlignment="0" applyProtection="0"/>
    <xf numFmtId="0" fontId="150" fillId="8" borderId="3" applyNumberFormat="0" applyAlignment="0" applyProtection="0"/>
    <xf numFmtId="165" fontId="222" fillId="0" borderId="0" applyFont="0" applyFill="0" applyBorder="0" applyAlignment="0" applyProtection="0"/>
    <xf numFmtId="0" fontId="134" fillId="21" borderId="3" applyNumberFormat="0" applyAlignment="0" applyProtection="0"/>
    <xf numFmtId="0" fontId="290" fillId="21" borderId="3" applyNumberFormat="0" applyAlignment="0" applyProtection="0"/>
    <xf numFmtId="0" fontId="107" fillId="24" borderId="0" applyNumberFormat="0" applyBorder="0" applyAlignment="0" applyProtection="0"/>
    <xf numFmtId="0" fontId="307" fillId="57" borderId="24">
      <alignment horizontal="right" vertical="center"/>
    </xf>
    <xf numFmtId="0" fontId="99" fillId="24" borderId="9" applyNumberFormat="0" applyFont="0" applyAlignment="0" applyProtection="0"/>
    <xf numFmtId="0" fontId="281" fillId="58" borderId="24">
      <alignment horizontal="center" vertical="center"/>
    </xf>
    <xf numFmtId="0" fontId="144" fillId="8" borderId="3" applyNumberFormat="0" applyAlignment="0" applyProtection="0"/>
    <xf numFmtId="49" fontId="93" fillId="0" borderId="24">
      <alignment horizontal="left" vertical="center"/>
      <protection locked="0"/>
    </xf>
    <xf numFmtId="214" fontId="147" fillId="21" borderId="10" applyNumberFormat="0" applyAlignment="0" applyProtection="0"/>
    <xf numFmtId="0" fontId="161" fillId="4" borderId="0" applyNumberFormat="0" applyBorder="0" applyAlignment="0" applyProtection="0"/>
    <xf numFmtId="214" fontId="152" fillId="21" borderId="3" applyNumberFormat="0" applyAlignment="0" applyProtection="0"/>
    <xf numFmtId="0" fontId="107" fillId="4" borderId="0" applyNumberFormat="0" applyBorder="0" applyAlignment="0" applyProtection="0"/>
    <xf numFmtId="49" fontId="327" fillId="57" borderId="24">
      <alignment horizontal="left" vertical="center"/>
    </xf>
    <xf numFmtId="0" fontId="144" fillId="8" borderId="3" applyNumberFormat="0" applyAlignment="0" applyProtection="0"/>
    <xf numFmtId="0" fontId="107" fillId="4" borderId="0" applyNumberFormat="0" applyBorder="0" applyAlignment="0" applyProtection="0"/>
    <xf numFmtId="0" fontId="131" fillId="7" borderId="0" applyNumberFormat="0" applyBorder="0" applyAlignment="0" applyProtection="0"/>
    <xf numFmtId="0" fontId="135" fillId="22" borderId="4" applyNumberFormat="0" applyAlignment="0" applyProtection="0"/>
    <xf numFmtId="0" fontId="211" fillId="57" borderId="24">
      <alignment horizontal="left" vertical="center"/>
    </xf>
    <xf numFmtId="0" fontId="213" fillId="59" borderId="24">
      <alignment horizontal="left" vertical="center"/>
    </xf>
    <xf numFmtId="0" fontId="201" fillId="24" borderId="9" applyNumberFormat="0" applyFont="0" applyAlignment="0" applyProtection="0"/>
    <xf numFmtId="49" fontId="279" fillId="57" borderId="24">
      <alignment horizontal="left" vertical="center"/>
      <protection locked="0"/>
    </xf>
    <xf numFmtId="0" fontId="290" fillId="21" borderId="3" applyNumberFormat="0" applyAlignment="0" applyProtection="0"/>
    <xf numFmtId="0" fontId="134" fillId="21" borderId="3" applyNumberFormat="0" applyAlignment="0" applyProtection="0"/>
    <xf numFmtId="0" fontId="150" fillId="8" borderId="3" applyNumberFormat="0" applyAlignment="0" applyProtection="0"/>
    <xf numFmtId="197" fontId="150" fillId="8" borderId="3" applyNumberFormat="0" applyAlignment="0" applyProtection="0"/>
    <xf numFmtId="0" fontId="201" fillId="24" borderId="9" applyNumberFormat="0" applyFont="0" applyAlignment="0" applyProtection="0"/>
    <xf numFmtId="0" fontId="320" fillId="7" borderId="39" applyNumberFormat="0" applyAlignment="0" applyProtection="0"/>
    <xf numFmtId="0" fontId="201" fillId="24" borderId="9" applyNumberFormat="0" applyFont="0" applyAlignment="0" applyProtection="0"/>
    <xf numFmtId="9" fontId="94" fillId="0" borderId="0" applyFont="0" applyFill="0" applyBorder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49" fontId="279" fillId="0" borderId="24">
      <alignment horizontal="center" vertical="center"/>
      <protection locked="0"/>
    </xf>
    <xf numFmtId="1" fontId="209" fillId="57" borderId="24">
      <alignment horizontal="right" vertical="center"/>
    </xf>
    <xf numFmtId="0" fontId="147" fillId="21" borderId="10" applyNumberFormat="0" applyAlignment="0" applyProtection="0"/>
    <xf numFmtId="49" fontId="322" fillId="57" borderId="24">
      <alignment horizontal="left" vertical="center"/>
    </xf>
    <xf numFmtId="0" fontId="131" fillId="12" borderId="0" applyNumberFormat="0" applyBorder="0" applyAlignment="0" applyProtection="0"/>
    <xf numFmtId="0" fontId="220" fillId="0" borderId="0"/>
    <xf numFmtId="0" fontId="131" fillId="4" borderId="0" applyNumberFormat="0" applyBorder="0" applyAlignment="0" applyProtection="0"/>
    <xf numFmtId="0" fontId="201" fillId="24" borderId="9" applyNumberFormat="0" applyFont="0" applyAlignment="0" applyProtection="0"/>
    <xf numFmtId="0" fontId="277" fillId="0" borderId="0" applyNumberFormat="0" applyFill="0" applyBorder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93" fillId="0" borderId="0"/>
    <xf numFmtId="0" fontId="181" fillId="48" borderId="0" applyNumberFormat="0" applyBorder="0" applyAlignment="0" applyProtection="0"/>
    <xf numFmtId="0" fontId="213" fillId="59" borderId="24">
      <alignment horizontal="left" vertical="center"/>
    </xf>
    <xf numFmtId="0" fontId="93" fillId="0" borderId="0"/>
    <xf numFmtId="0" fontId="161" fillId="4" borderId="0" applyNumberFormat="0" applyBorder="0" applyAlignment="0" applyProtection="0"/>
    <xf numFmtId="0" fontId="252" fillId="0" borderId="32" applyNumberFormat="0" applyFill="0" applyAlignment="0" applyProtection="0"/>
    <xf numFmtId="0" fontId="94" fillId="24" borderId="9" applyNumberFormat="0" applyFont="0" applyAlignment="0" applyProtection="0"/>
    <xf numFmtId="0" fontId="290" fillId="21" borderId="3" applyNumberFormat="0" applyAlignment="0" applyProtection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0" fontId="131" fillId="20" borderId="0" applyNumberFormat="0" applyBorder="0" applyAlignment="0" applyProtection="0"/>
    <xf numFmtId="0" fontId="244" fillId="0" borderId="0" applyNumberFormat="0" applyFill="0" applyBorder="0" applyAlignment="0" applyProtection="0"/>
    <xf numFmtId="4" fontId="303" fillId="0" borderId="24">
      <alignment horizontal="right" vertical="center"/>
    </xf>
    <xf numFmtId="0" fontId="144" fillId="8" borderId="3" applyNumberFormat="0" applyAlignment="0" applyProtection="0"/>
    <xf numFmtId="0" fontId="117" fillId="0" borderId="12" applyNumberFormat="0" applyFill="0" applyAlignment="0" applyProtection="0"/>
    <xf numFmtId="0" fontId="290" fillId="21" borderId="3" applyNumberFormat="0" applyAlignment="0" applyProtection="0"/>
    <xf numFmtId="0" fontId="289" fillId="21" borderId="10" applyNumberFormat="0" applyAlignment="0" applyProtection="0"/>
    <xf numFmtId="227" fontId="150" fillId="8" borderId="3" applyNumberFormat="0" applyAlignment="0" applyProtection="0"/>
    <xf numFmtId="197" fontId="201" fillId="24" borderId="9" applyNumberFormat="0" applyFont="0" applyAlignment="0" applyProtection="0"/>
    <xf numFmtId="0" fontId="152" fillId="21" borderId="3" applyNumberFormat="0" applyAlignment="0" applyProtection="0"/>
    <xf numFmtId="0" fontId="257" fillId="0" borderId="30" applyNumberFormat="0" applyFill="0" applyAlignment="0" applyProtection="0"/>
    <xf numFmtId="0" fontId="147" fillId="21" borderId="10" applyNumberForma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0" fontId="290" fillId="21" borderId="3" applyNumberFormat="0" applyAlignment="0" applyProtection="0"/>
    <xf numFmtId="0" fontId="199" fillId="0" borderId="12" applyNumberFormat="0" applyFill="0" applyAlignment="0" applyProtection="0"/>
    <xf numFmtId="49" fontId="324" fillId="57" borderId="24">
      <alignment horizontal="left" vertical="center"/>
      <protection locked="0"/>
    </xf>
    <xf numFmtId="0" fontId="147" fillId="21" borderId="10" applyNumberFormat="0" applyAlignment="0" applyProtection="0"/>
    <xf numFmtId="0" fontId="209" fillId="58" borderId="24">
      <alignment horizontal="left" vertical="center"/>
    </xf>
    <xf numFmtId="0" fontId="290" fillId="21" borderId="3" applyNumberFormat="0" applyAlignment="0" applyProtection="0"/>
    <xf numFmtId="0" fontId="157" fillId="0" borderId="12" applyNumberFormat="0" applyFill="0" applyAlignment="0" applyProtection="0"/>
    <xf numFmtId="0" fontId="283" fillId="24" borderId="9" applyNumberFormat="0" applyFont="0" applyAlignment="0" applyProtection="0"/>
    <xf numFmtId="0" fontId="94" fillId="24" borderId="9" applyNumberFormat="0" applyFont="0" applyAlignment="0" applyProtection="0"/>
    <xf numFmtId="49" fontId="323" fillId="57" borderId="24">
      <alignment horizontal="left" vertical="center"/>
      <protection locked="0"/>
    </xf>
    <xf numFmtId="0" fontId="151" fillId="21" borderId="10" applyNumberFormat="0" applyAlignment="0" applyProtection="0"/>
    <xf numFmtId="0" fontId="141" fillId="0" borderId="0" applyNumberFormat="0" applyFill="0" applyBorder="0" applyAlignment="0" applyProtection="0"/>
    <xf numFmtId="0" fontId="131" fillId="15" borderId="0" applyNumberFormat="0" applyBorder="0" applyAlignment="0" applyProtection="0"/>
    <xf numFmtId="0" fontId="144" fillId="8" borderId="3" applyNumberFormat="0" applyAlignment="0" applyProtection="0"/>
    <xf numFmtId="0" fontId="213" fillId="59" borderId="24">
      <alignment horizontal="left" vertical="center"/>
    </xf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7" fontId="127" fillId="0" borderId="0" applyFont="0" applyFill="0" applyBorder="0" applyAlignment="0" applyProtection="0"/>
    <xf numFmtId="0" fontId="134" fillId="21" borderId="3" applyNumberFormat="0" applyAlignment="0" applyProtection="0"/>
    <xf numFmtId="0" fontId="131" fillId="15" borderId="0" applyNumberFormat="0" applyBorder="0" applyAlignment="0" applyProtection="0"/>
    <xf numFmtId="0" fontId="42" fillId="0" borderId="0"/>
    <xf numFmtId="0" fontId="94" fillId="24" borderId="9" applyNumberFormat="0" applyFont="0" applyAlignment="0" applyProtection="0"/>
    <xf numFmtId="49" fontId="128" fillId="0" borderId="24">
      <alignment horizontal="center" vertical="center" wrapText="1"/>
    </xf>
    <xf numFmtId="0" fontId="129" fillId="0" borderId="0"/>
    <xf numFmtId="197" fontId="147" fillId="21" borderId="10" applyNumberFormat="0" applyAlignment="0" applyProtection="0"/>
    <xf numFmtId="0" fontId="107" fillId="5" borderId="0" applyNumberFormat="0" applyBorder="0" applyAlignment="0" applyProtection="0"/>
    <xf numFmtId="0" fontId="131" fillId="14" borderId="0" applyNumberFormat="0" applyBorder="0" applyAlignment="0" applyProtection="0"/>
    <xf numFmtId="1" fontId="209" fillId="57" borderId="24">
      <alignment horizontal="right" vertical="center"/>
    </xf>
    <xf numFmtId="49" fontId="323" fillId="57" borderId="24">
      <alignment horizontal="left" vertical="center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31" fillId="15" borderId="0" applyNumberFormat="0" applyBorder="0" applyAlignment="0" applyProtection="0"/>
    <xf numFmtId="0" fontId="152" fillId="21" borderId="3" applyNumberFormat="0" applyAlignment="0" applyProtection="0"/>
    <xf numFmtId="0" fontId="201" fillId="24" borderId="9" applyNumberFormat="0" applyFont="0" applyAlignment="0" applyProtection="0"/>
    <xf numFmtId="0" fontId="131" fillId="10" borderId="0" applyNumberFormat="0" applyBorder="0" applyAlignment="0" applyProtection="0"/>
    <xf numFmtId="0" fontId="147" fillId="21" borderId="10" applyNumberFormat="0" applyAlignment="0" applyProtection="0"/>
    <xf numFmtId="0" fontId="181" fillId="45" borderId="0" applyNumberFormat="0" applyBorder="0" applyAlignment="0" applyProtection="0"/>
    <xf numFmtId="0" fontId="156" fillId="0" borderId="0" applyNumberFormat="0" applyFill="0" applyBorder="0" applyAlignment="0" applyProtection="0"/>
    <xf numFmtId="0" fontId="249" fillId="25" borderId="3" applyNumberFormat="0" applyAlignment="0" applyProtection="0"/>
    <xf numFmtId="0" fontId="107" fillId="9" borderId="0" applyNumberFormat="0" applyBorder="0" applyAlignment="0" applyProtection="0"/>
    <xf numFmtId="0" fontId="144" fillId="8" borderId="3" applyNumberFormat="0" applyAlignment="0" applyProtection="0"/>
    <xf numFmtId="0" fontId="134" fillId="21" borderId="3" applyNumberFormat="0" applyAlignment="0" applyProtection="0"/>
    <xf numFmtId="197" fontId="144" fillId="8" borderId="3" applyNumberFormat="0" applyAlignment="0" applyProtection="0"/>
    <xf numFmtId="0" fontId="151" fillId="21" borderId="10" applyNumberFormat="0" applyAlignment="0" applyProtection="0"/>
    <xf numFmtId="0" fontId="94" fillId="24" borderId="9" applyNumberFormat="0" applyFont="0" applyAlignment="0" applyProtection="0"/>
    <xf numFmtId="197" fontId="93" fillId="0" borderId="0"/>
    <xf numFmtId="0" fontId="107" fillId="7" borderId="0" applyNumberFormat="0" applyBorder="0" applyAlignment="0" applyProtection="0"/>
    <xf numFmtId="0" fontId="42" fillId="42" borderId="0" applyNumberFormat="0" applyBorder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49" fontId="128" fillId="0" borderId="24">
      <alignment horizontal="center" vertical="center" wrapText="1"/>
    </xf>
    <xf numFmtId="49" fontId="93" fillId="0" borderId="24">
      <alignment horizontal="left" vertical="center"/>
      <protection locked="0"/>
    </xf>
    <xf numFmtId="0" fontId="93" fillId="0" borderId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31" fillId="7" borderId="0" applyNumberFormat="0" applyBorder="0" applyAlignment="0" applyProtection="0"/>
    <xf numFmtId="0" fontId="199" fillId="0" borderId="12" applyNumberFormat="0" applyFill="0" applyAlignment="0" applyProtection="0"/>
    <xf numFmtId="0" fontId="150" fillId="8" borderId="3" applyNumberFormat="0" applyAlignment="0" applyProtection="0"/>
    <xf numFmtId="0" fontId="93" fillId="24" borderId="9" applyNumberFormat="0" applyFont="0" applyAlignment="0" applyProtection="0"/>
    <xf numFmtId="49" fontId="329" fillId="0" borderId="24">
      <alignment horizontal="left" vertical="center"/>
      <protection locked="0"/>
    </xf>
    <xf numFmtId="0" fontId="152" fillId="21" borderId="3" applyNumberFormat="0" applyAlignment="0" applyProtection="0"/>
    <xf numFmtId="0" fontId="42" fillId="0" borderId="0"/>
    <xf numFmtId="0" fontId="42" fillId="0" borderId="0"/>
    <xf numFmtId="0" fontId="42" fillId="0" borderId="0"/>
    <xf numFmtId="0" fontId="199" fillId="0" borderId="12" applyNumberFormat="0" applyFill="0" applyAlignment="0" applyProtection="0"/>
    <xf numFmtId="49" fontId="122" fillId="0" borderId="24">
      <alignment horizontal="left" vertical="center"/>
    </xf>
    <xf numFmtId="0" fontId="129" fillId="0" borderId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1" fontId="209" fillId="57" borderId="24">
      <alignment horizontal="right" vertical="center"/>
    </xf>
    <xf numFmtId="197" fontId="201" fillId="24" borderId="9" applyNumberFormat="0" applyFont="0" applyAlignment="0" applyProtection="0"/>
    <xf numFmtId="1" fontId="209" fillId="57" borderId="24">
      <alignment horizontal="right" vertical="center"/>
    </xf>
    <xf numFmtId="49" fontId="329" fillId="0" borderId="24">
      <alignment horizontal="left" vertical="center"/>
      <protection locked="0"/>
    </xf>
    <xf numFmtId="0" fontId="151" fillId="21" borderId="10" applyNumberFormat="0" applyAlignment="0" applyProtection="0"/>
    <xf numFmtId="185" fontId="127" fillId="0" borderId="0" applyFont="0" applyFill="0" applyBorder="0" applyAlignment="0" applyProtection="0"/>
    <xf numFmtId="197" fontId="107" fillId="6" borderId="0" applyNumberFormat="0" applyBorder="0" applyAlignment="0" applyProtection="0"/>
    <xf numFmtId="214" fontId="147" fillId="21" borderId="10" applyNumberFormat="0" applyAlignment="0" applyProtection="0"/>
    <xf numFmtId="0" fontId="157" fillId="0" borderId="12" applyNumberFormat="0" applyFill="0" applyAlignment="0" applyProtection="0"/>
    <xf numFmtId="49" fontId="93" fillId="0" borderId="24">
      <alignment horizontal="left" vertical="center"/>
      <protection locked="0"/>
    </xf>
    <xf numFmtId="0" fontId="157" fillId="0" borderId="33" applyNumberFormat="0" applyFill="0" applyAlignment="0" applyProtection="0"/>
    <xf numFmtId="0" fontId="134" fillId="21" borderId="3" applyNumberFormat="0" applyAlignment="0" applyProtection="0"/>
    <xf numFmtId="0" fontId="94" fillId="57" borderId="24">
      <alignment horizontal="left" vertical="center"/>
    </xf>
    <xf numFmtId="214" fontId="134" fillId="21" borderId="3" applyNumberFormat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130" fillId="13" borderId="0" applyNumberFormat="0" applyBorder="0" applyAlignment="0" applyProtection="0"/>
    <xf numFmtId="197" fontId="144" fillId="8" borderId="3" applyNumberFormat="0" applyAlignment="0" applyProtection="0"/>
    <xf numFmtId="0" fontId="152" fillId="25" borderId="3" applyNumberFormat="0" applyAlignment="0" applyProtection="0"/>
    <xf numFmtId="49" fontId="303" fillId="0" borderId="24">
      <alignment horizontal="left" vertical="center"/>
    </xf>
    <xf numFmtId="0" fontId="134" fillId="21" borderId="3" applyNumberFormat="0" applyAlignment="0" applyProtection="0"/>
    <xf numFmtId="0" fontId="107" fillId="7" borderId="0" applyNumberFormat="0" applyBorder="0" applyAlignment="0" applyProtection="0"/>
    <xf numFmtId="197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50" fillId="8" borderId="3" applyNumberFormat="0" applyAlignment="0" applyProtection="0"/>
    <xf numFmtId="171" fontId="110" fillId="0" borderId="0" applyFont="0" applyFill="0" applyBorder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271" fillId="0" borderId="0" applyNumberFormat="0" applyFill="0" applyBorder="0" applyAlignment="0" applyProtection="0"/>
    <xf numFmtId="0" fontId="42" fillId="0" borderId="0"/>
    <xf numFmtId="0" fontId="131" fillId="12" borderId="0" applyNumberFormat="0" applyBorder="0" applyAlignment="0" applyProtection="0"/>
    <xf numFmtId="0" fontId="147" fillId="21" borderId="10" applyNumberFormat="0" applyAlignment="0" applyProtection="0"/>
    <xf numFmtId="0" fontId="131" fillId="14" borderId="0" applyNumberFormat="0" applyBorder="0" applyAlignment="0" applyProtection="0"/>
    <xf numFmtId="0" fontId="206" fillId="21" borderId="47" applyNumberFormat="0" applyFont="0" applyBorder="0" applyAlignment="0" applyProtection="0">
      <protection hidden="1"/>
    </xf>
    <xf numFmtId="0" fontId="131" fillId="13" borderId="0" applyNumberFormat="0" applyBorder="0" applyAlignment="0" applyProtection="0"/>
    <xf numFmtId="0" fontId="134" fillId="21" borderId="3" applyNumberFormat="0" applyAlignment="0" applyProtection="0"/>
    <xf numFmtId="0" fontId="107" fillId="11" borderId="0" applyNumberFormat="0" applyBorder="0" applyAlignment="0" applyProtection="0"/>
    <xf numFmtId="0" fontId="129" fillId="0" borderId="0"/>
    <xf numFmtId="0" fontId="131" fillId="14" borderId="0" applyNumberFormat="0" applyBorder="0" applyAlignment="0" applyProtection="0"/>
    <xf numFmtId="4" fontId="329" fillId="0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0" fontId="157" fillId="0" borderId="12" applyNumberFormat="0" applyFill="0" applyAlignment="0" applyProtection="0"/>
    <xf numFmtId="0" fontId="242" fillId="0" borderId="12" applyNumberFormat="0" applyFill="0" applyAlignment="0" applyProtection="0"/>
    <xf numFmtId="214" fontId="144" fillId="8" borderId="3" applyNumberFormat="0" applyAlignment="0" applyProtection="0"/>
    <xf numFmtId="214" fontId="151" fillId="21" borderId="10" applyNumberFormat="0" applyAlignment="0" applyProtection="0"/>
    <xf numFmtId="0" fontId="93" fillId="0" borderId="0"/>
    <xf numFmtId="0" fontId="282" fillId="59" borderId="24">
      <alignment horizontal="left" vertical="center"/>
    </xf>
    <xf numFmtId="0" fontId="42" fillId="0" borderId="0"/>
    <xf numFmtId="0" fontId="129" fillId="0" borderId="0"/>
    <xf numFmtId="0" fontId="107" fillId="24" borderId="9" applyNumberFormat="0" applyFont="0" applyAlignment="0" applyProtection="0"/>
    <xf numFmtId="0" fontId="134" fillId="21" borderId="3" applyNumberFormat="0" applyAlignment="0" applyProtection="0"/>
    <xf numFmtId="49" fontId="128" fillId="0" borderId="24">
      <alignment horizontal="center" vertical="center" wrapText="1"/>
    </xf>
    <xf numFmtId="0" fontId="151" fillId="21" borderId="10" applyNumberFormat="0" applyAlignment="0" applyProtection="0"/>
    <xf numFmtId="0" fontId="93" fillId="0" borderId="0"/>
    <xf numFmtId="214" fontId="152" fillId="21" borderId="3" applyNumberFormat="0" applyAlignment="0" applyProtection="0"/>
    <xf numFmtId="0" fontId="223" fillId="0" borderId="0">
      <protection locked="0"/>
    </xf>
    <xf numFmtId="0" fontId="107" fillId="8" borderId="0" applyNumberFormat="0" applyBorder="0" applyAlignment="0" applyProtection="0"/>
    <xf numFmtId="4" fontId="326" fillId="57" borderId="24">
      <alignment horizontal="right" vertical="center"/>
    </xf>
    <xf numFmtId="0" fontId="42" fillId="0" borderId="0"/>
    <xf numFmtId="0" fontId="64" fillId="55" borderId="0" applyNumberFormat="0" applyBorder="0" applyAlignment="0" applyProtection="0"/>
    <xf numFmtId="0" fontId="163" fillId="0" borderId="8" applyNumberFormat="0" applyFill="0" applyAlignment="0" applyProtection="0"/>
    <xf numFmtId="0" fontId="134" fillId="21" borderId="3" applyNumberFormat="0" applyAlignment="0" applyProtection="0"/>
    <xf numFmtId="0" fontId="147" fillId="21" borderId="10" applyNumberFormat="0" applyAlignment="0" applyProtection="0"/>
    <xf numFmtId="0" fontId="107" fillId="24" borderId="9" applyNumberFormat="0" applyFont="0" applyAlignment="0" applyProtection="0"/>
    <xf numFmtId="0" fontId="131" fillId="23" borderId="0" applyNumberFormat="0" applyBorder="0" applyAlignment="0" applyProtection="0"/>
    <xf numFmtId="0" fontId="107" fillId="3" borderId="0" applyNumberFormat="0" applyBorder="0" applyAlignment="0" applyProtection="0"/>
    <xf numFmtId="214" fontId="144" fillId="8" borderId="3" applyNumberFormat="0" applyAlignment="0" applyProtection="0"/>
    <xf numFmtId="0" fontId="144" fillId="8" borderId="3" applyNumberFormat="0" applyAlignment="0" applyProtection="0"/>
    <xf numFmtId="4" fontId="326" fillId="57" borderId="24">
      <alignment horizontal="right" vertical="center"/>
      <protection locked="0"/>
    </xf>
    <xf numFmtId="197" fontId="107" fillId="0" borderId="0"/>
    <xf numFmtId="49" fontId="279" fillId="0" borderId="24">
      <alignment horizontal="center" vertical="center"/>
      <protection locked="0"/>
    </xf>
    <xf numFmtId="197" fontId="107" fillId="0" borderId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31" fillId="18" borderId="0" applyNumberFormat="0" applyBorder="0" applyAlignment="0" applyProtection="0"/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49" fontId="303" fillId="0" borderId="24">
      <alignment horizontal="left" vertical="center"/>
      <protection locked="0"/>
    </xf>
    <xf numFmtId="0" fontId="157" fillId="0" borderId="46" applyNumberFormat="0" applyFill="0" applyAlignment="0" applyProtection="0"/>
    <xf numFmtId="49" fontId="324" fillId="57" borderId="24">
      <alignment horizontal="left" vertical="center"/>
    </xf>
    <xf numFmtId="0" fontId="131" fillId="20" borderId="0" applyNumberFormat="0" applyBorder="0" applyAlignment="0" applyProtection="0"/>
    <xf numFmtId="0" fontId="107" fillId="24" borderId="9" applyNumberFormat="0" applyFont="0" applyAlignment="0" applyProtection="0"/>
    <xf numFmtId="0" fontId="147" fillId="21" borderId="10" applyNumberFormat="0" applyAlignment="0" applyProtection="0"/>
    <xf numFmtId="0" fontId="209" fillId="58" borderId="24">
      <alignment horizontal="left" vertical="center"/>
    </xf>
    <xf numFmtId="165" fontId="64" fillId="0" borderId="0" applyFont="0" applyFill="0" applyBorder="0" applyAlignment="0" applyProtection="0"/>
    <xf numFmtId="0" fontId="107" fillId="10" borderId="0" applyNumberFormat="0" applyBorder="0" applyAlignment="0" applyProtection="0"/>
    <xf numFmtId="0" fontId="130" fillId="20" borderId="0" applyNumberFormat="0" applyBorder="0" applyAlignment="0" applyProtection="0"/>
    <xf numFmtId="0" fontId="64" fillId="0" borderId="0"/>
    <xf numFmtId="0" fontId="203" fillId="24" borderId="9" applyNumberFormat="0" applyFont="0" applyAlignment="0" applyProtection="0"/>
    <xf numFmtId="0" fontId="42" fillId="0" borderId="0"/>
    <xf numFmtId="0" fontId="150" fillId="8" borderId="3" applyNumberFormat="0" applyAlignment="0" applyProtection="0"/>
    <xf numFmtId="214" fontId="134" fillId="21" borderId="3" applyNumberFormat="0" applyAlignment="0" applyProtection="0"/>
    <xf numFmtId="0" fontId="42" fillId="34" borderId="0" applyNumberFormat="0" applyBorder="0" applyAlignment="0" applyProtection="0"/>
    <xf numFmtId="0" fontId="93" fillId="0" borderId="0"/>
    <xf numFmtId="0" fontId="157" fillId="0" borderId="12" applyNumberFormat="0" applyFill="0" applyAlignment="0" applyProtection="0"/>
    <xf numFmtId="0" fontId="210" fillId="57" borderId="24">
      <alignment horizontal="right" vertical="center"/>
    </xf>
    <xf numFmtId="0" fontId="107" fillId="23" borderId="0" applyNumberFormat="0" applyBorder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214" fontId="151" fillId="21" borderId="10" applyNumberFormat="0" applyAlignment="0" applyProtection="0"/>
    <xf numFmtId="0" fontId="151" fillId="25" borderId="10" applyNumberFormat="0" applyAlignment="0" applyProtection="0"/>
    <xf numFmtId="0" fontId="107" fillId="24" borderId="0" applyNumberFormat="0" applyBorder="0" applyAlignment="0" applyProtection="0"/>
    <xf numFmtId="0" fontId="157" fillId="0" borderId="12" applyNumberFormat="0" applyFill="0" applyAlignment="0" applyProtection="0"/>
    <xf numFmtId="197" fontId="94" fillId="0" borderId="0"/>
    <xf numFmtId="0" fontId="201" fillId="24" borderId="9" applyNumberFormat="0" applyFont="0" applyAlignment="0" applyProtection="0"/>
    <xf numFmtId="0" fontId="93" fillId="24" borderId="9" applyNumberFormat="0" applyFont="0" applyAlignment="0" applyProtection="0"/>
    <xf numFmtId="0" fontId="107" fillId="8" borderId="0" applyNumberFormat="0" applyBorder="0" applyAlignment="0" applyProtection="0"/>
    <xf numFmtId="0" fontId="129" fillId="0" borderId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0" fontId="64" fillId="51" borderId="0" applyNumberFormat="0" applyBorder="0" applyAlignment="0" applyProtection="0"/>
    <xf numFmtId="0" fontId="289" fillId="21" borderId="10" applyNumberFormat="0" applyAlignment="0" applyProtection="0"/>
    <xf numFmtId="0" fontId="258" fillId="0" borderId="31" applyNumberFormat="0" applyFill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0" fontId="272" fillId="44" borderId="0" applyNumberFormat="0" applyBorder="0" applyAlignment="0" applyProtection="0"/>
    <xf numFmtId="0" fontId="203" fillId="24" borderId="9" applyNumberFormat="0" applyFont="0" applyAlignment="0" applyProtection="0"/>
    <xf numFmtId="0" fontId="129" fillId="0" borderId="0"/>
    <xf numFmtId="214" fontId="147" fillId="21" borderId="10" applyNumberFormat="0" applyAlignment="0" applyProtection="0"/>
    <xf numFmtId="49" fontId="128" fillId="0" borderId="24">
      <alignment horizontal="center" vertical="center" wrapText="1"/>
    </xf>
    <xf numFmtId="0" fontId="201" fillId="24" borderId="9" applyNumberFormat="0" applyFont="0" applyAlignment="0" applyProtection="0"/>
    <xf numFmtId="0" fontId="42" fillId="46" borderId="0" applyNumberFormat="0" applyBorder="0" applyAlignment="0" applyProtection="0"/>
    <xf numFmtId="197" fontId="147" fillId="21" borderId="10" applyNumberFormat="0" applyAlignment="0" applyProtection="0"/>
    <xf numFmtId="0" fontId="308" fillId="57" borderId="24">
      <alignment horizontal="left" vertical="center"/>
    </xf>
    <xf numFmtId="197" fontId="131" fillId="17" borderId="0" applyNumberFormat="0" applyBorder="0" applyAlignment="0" applyProtection="0"/>
    <xf numFmtId="165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197" fontId="107" fillId="0" borderId="0"/>
    <xf numFmtId="0" fontId="151" fillId="21" borderId="10" applyNumberFormat="0" applyAlignment="0" applyProtection="0"/>
    <xf numFmtId="0" fontId="157" fillId="0" borderId="12" applyNumberFormat="0" applyFill="0" applyAlignment="0" applyProtection="0"/>
    <xf numFmtId="0" fontId="251" fillId="0" borderId="0" applyNumberFormat="0" applyFill="0" applyBorder="0" applyAlignment="0" applyProtection="0"/>
    <xf numFmtId="0" fontId="107" fillId="9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34" fillId="21" borderId="3" applyNumberFormat="0" applyAlignment="0" applyProtection="0"/>
    <xf numFmtId="165" fontId="110" fillId="0" borderId="0" applyFont="0" applyFill="0" applyBorder="0" applyAlignment="0" applyProtection="0"/>
    <xf numFmtId="4" fontId="279" fillId="57" borderId="24">
      <alignment horizontal="right" vertical="center"/>
    </xf>
    <xf numFmtId="214" fontId="134" fillId="21" borderId="3" applyNumberFormat="0" applyAlignment="0" applyProtection="0"/>
    <xf numFmtId="0" fontId="94" fillId="0" borderId="0"/>
    <xf numFmtId="0" fontId="64" fillId="0" borderId="0"/>
    <xf numFmtId="0" fontId="150" fillId="8" borderId="3" applyNumberFormat="0" applyAlignment="0" applyProtection="0"/>
    <xf numFmtId="0" fontId="107" fillId="3" borderId="0" applyNumberFormat="0" applyBorder="0" applyAlignment="0" applyProtection="0"/>
    <xf numFmtId="0" fontId="131" fillId="10" borderId="0" applyNumberFormat="0" applyBorder="0" applyAlignment="0" applyProtection="0"/>
    <xf numFmtId="0" fontId="152" fillId="25" borderId="3" applyNumberFormat="0" applyAlignment="0" applyProtection="0"/>
    <xf numFmtId="0" fontId="152" fillId="21" borderId="3" applyNumberFormat="0" applyAlignment="0" applyProtection="0"/>
    <xf numFmtId="0" fontId="42" fillId="0" borderId="0"/>
    <xf numFmtId="0" fontId="93" fillId="0" borderId="0"/>
    <xf numFmtId="0" fontId="134" fillId="21" borderId="3" applyNumberFormat="0" applyAlignment="0" applyProtection="0"/>
    <xf numFmtId="0" fontId="157" fillId="0" borderId="46" applyNumberFormat="0" applyFill="0" applyAlignment="0" applyProtection="0"/>
    <xf numFmtId="1" fontId="209" fillId="57" borderId="24">
      <alignment horizontal="right" vertical="center"/>
    </xf>
    <xf numFmtId="0" fontId="165" fillId="5" borderId="0" applyNumberFormat="0" applyBorder="0" applyAlignment="0" applyProtection="0"/>
    <xf numFmtId="214" fontId="147" fillId="21" borderId="10" applyNumberFormat="0" applyAlignment="0" applyProtection="0"/>
    <xf numFmtId="0" fontId="134" fillId="21" borderId="3" applyNumberFormat="0" applyAlignment="0" applyProtection="0"/>
    <xf numFmtId="0" fontId="129" fillId="8" borderId="0" applyNumberFormat="0" applyBorder="0" applyAlignment="0" applyProtection="0"/>
    <xf numFmtId="0" fontId="134" fillId="21" borderId="3" applyNumberFormat="0" applyAlignment="0" applyProtection="0"/>
    <xf numFmtId="0" fontId="261" fillId="0" borderId="0"/>
    <xf numFmtId="0" fontId="378" fillId="0" borderId="0" applyNumberFormat="0" applyFill="0" applyBorder="0" applyAlignment="0" applyProtection="0"/>
    <xf numFmtId="0" fontId="150" fillId="8" borderId="3" applyNumberFormat="0" applyAlignment="0" applyProtection="0"/>
    <xf numFmtId="0" fontId="230" fillId="0" borderId="0" applyNumberFormat="0" applyFill="0" applyBorder="0" applyAlignment="0" applyProtection="0">
      <alignment vertical="top"/>
      <protection locked="0"/>
    </xf>
    <xf numFmtId="0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152" fillId="21" borderId="3" applyNumberFormat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51" fillId="21" borderId="10" applyNumberFormat="0" applyAlignment="0" applyProtection="0"/>
    <xf numFmtId="197" fontId="201" fillId="24" borderId="9" applyNumberFormat="0" applyFont="0" applyAlignment="0" applyProtection="0"/>
    <xf numFmtId="0" fontId="289" fillId="21" borderId="10" applyNumberFormat="0" applyAlignment="0" applyProtection="0"/>
    <xf numFmtId="214" fontId="147" fillId="21" borderId="10" applyNumberFormat="0" applyAlignment="0" applyProtection="0"/>
    <xf numFmtId="0" fontId="93" fillId="57" borderId="0"/>
    <xf numFmtId="4" fontId="122" fillId="0" borderId="24">
      <alignment horizontal="right" vertical="center"/>
    </xf>
    <xf numFmtId="0" fontId="107" fillId="6" borderId="0" applyNumberFormat="0" applyBorder="0" applyAlignment="0" applyProtection="0"/>
    <xf numFmtId="0" fontId="129" fillId="0" borderId="0"/>
    <xf numFmtId="0" fontId="134" fillId="21" borderId="3" applyNumberFormat="0" applyAlignment="0" applyProtection="0"/>
    <xf numFmtId="49" fontId="93" fillId="0" borderId="24">
      <alignment horizontal="left" vertical="center"/>
      <protection locked="0"/>
    </xf>
    <xf numFmtId="197" fontId="107" fillId="10" borderId="0" applyNumberFormat="0" applyBorder="0" applyAlignment="0" applyProtection="0"/>
    <xf numFmtId="49" fontId="128" fillId="0" borderId="24">
      <alignment horizontal="center" vertical="center" wrapText="1"/>
    </xf>
    <xf numFmtId="0" fontId="42" fillId="0" borderId="0"/>
    <xf numFmtId="0" fontId="201" fillId="24" borderId="9" applyNumberFormat="0" applyFont="0" applyAlignment="0" applyProtection="0"/>
    <xf numFmtId="0" fontId="131" fillId="15" borderId="0" applyNumberFormat="0" applyBorder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131" fillId="10" borderId="0" applyNumberFormat="0" applyBorder="0" applyAlignment="0" applyProtection="0"/>
    <xf numFmtId="0" fontId="42" fillId="35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165" fontId="64" fillId="0" borderId="0" applyFont="0" applyFill="0" applyBorder="0" applyAlignment="0" applyProtection="0"/>
    <xf numFmtId="0" fontId="152" fillId="21" borderId="3" applyNumberFormat="0" applyAlignment="0" applyProtection="0"/>
    <xf numFmtId="0" fontId="64" fillId="0" borderId="0"/>
    <xf numFmtId="0" fontId="199" fillId="0" borderId="12" applyNumberFormat="0" applyFill="0" applyAlignment="0" applyProtection="0"/>
    <xf numFmtId="0" fontId="288" fillId="8" borderId="3" applyNumberFormat="0" applyAlignment="0" applyProtection="0"/>
    <xf numFmtId="0" fontId="203" fillId="24" borderId="9" applyNumberFormat="0" applyFont="0" applyAlignment="0" applyProtection="0"/>
    <xf numFmtId="0" fontId="107" fillId="10" borderId="0" applyNumberFormat="0" applyBorder="0" applyAlignment="0" applyProtection="0"/>
    <xf numFmtId="0" fontId="129" fillId="4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144" fillId="8" borderId="3" applyNumberFormat="0" applyAlignment="0" applyProtection="0"/>
    <xf numFmtId="0" fontId="150" fillId="8" borderId="3" applyNumberFormat="0" applyAlignment="0" applyProtection="0"/>
    <xf numFmtId="0" fontId="64" fillId="43" borderId="0" applyNumberFormat="0" applyBorder="0" applyAlignment="0" applyProtection="0"/>
    <xf numFmtId="214" fontId="201" fillId="24" borderId="9" applyNumberFormat="0" applyFont="0" applyAlignment="0" applyProtection="0"/>
    <xf numFmtId="197" fontId="93" fillId="0" borderId="0"/>
    <xf numFmtId="0" fontId="131" fillId="11" borderId="0" applyNumberFormat="0" applyBorder="0" applyAlignment="0" applyProtection="0"/>
    <xf numFmtId="0" fontId="64" fillId="0" borderId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203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165" fontId="64" fillId="0" borderId="0" applyFont="0" applyFill="0" applyBorder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29" fillId="0" borderId="0"/>
    <xf numFmtId="0" fontId="144" fillId="8" borderId="3" applyNumberFormat="0" applyAlignment="0" applyProtection="0"/>
    <xf numFmtId="214" fontId="201" fillId="24" borderId="9" applyNumberFormat="0" applyFont="0" applyAlignment="0" applyProtection="0"/>
    <xf numFmtId="197" fontId="209" fillId="58" borderId="24">
      <alignment horizontal="center" vertical="center"/>
    </xf>
    <xf numFmtId="0" fontId="152" fillId="25" borderId="3" applyNumberFormat="0" applyAlignment="0" applyProtection="0"/>
    <xf numFmtId="197" fontId="107" fillId="5" borderId="0" applyNumberFormat="0" applyBorder="0" applyAlignment="0" applyProtection="0"/>
    <xf numFmtId="0" fontId="156" fillId="0" borderId="7" applyNumberFormat="0" applyFill="0" applyAlignment="0" applyProtection="0"/>
    <xf numFmtId="197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07" fillId="24" borderId="0" applyNumberFormat="0" applyBorder="0" applyAlignment="0" applyProtection="0"/>
    <xf numFmtId="0" fontId="320" fillId="7" borderId="39" applyNumberFormat="0" applyAlignment="0" applyProtection="0"/>
    <xf numFmtId="0" fontId="42" fillId="0" borderId="0"/>
    <xf numFmtId="197" fontId="107" fillId="0" borderId="0"/>
    <xf numFmtId="0" fontId="151" fillId="21" borderId="10" applyNumberFormat="0" applyAlignment="0" applyProtection="0"/>
    <xf numFmtId="214" fontId="147" fillId="21" borderId="10" applyNumberFormat="0" applyAlignment="0" applyProtection="0"/>
    <xf numFmtId="214" fontId="144" fillId="8" borderId="3" applyNumberFormat="0" applyAlignment="0" applyProtection="0"/>
    <xf numFmtId="0" fontId="157" fillId="0" borderId="12" applyNumberFormat="0" applyFill="0" applyAlignment="0" applyProtection="0"/>
    <xf numFmtId="49" fontId="279" fillId="57" borderId="24">
      <alignment horizontal="left" vertical="center"/>
    </xf>
    <xf numFmtId="0" fontId="93" fillId="0" borderId="0"/>
    <xf numFmtId="0" fontId="134" fillId="21" borderId="3" applyNumberFormat="0" applyAlignment="0" applyProtection="0"/>
    <xf numFmtId="0" fontId="151" fillId="21" borderId="10" applyNumberFormat="0" applyAlignment="0" applyProtection="0"/>
    <xf numFmtId="0" fontId="129" fillId="0" borderId="0"/>
    <xf numFmtId="0" fontId="129" fillId="0" borderId="0"/>
    <xf numFmtId="0" fontId="253" fillId="0" borderId="0"/>
    <xf numFmtId="197" fontId="223" fillId="0" borderId="0">
      <protection locked="0"/>
    </xf>
    <xf numFmtId="4" fontId="323" fillId="57" borderId="24">
      <alignment horizontal="right" vertical="center"/>
    </xf>
    <xf numFmtId="197" fontId="223" fillId="0" borderId="0">
      <protection locked="0"/>
    </xf>
    <xf numFmtId="0" fontId="150" fillId="23" borderId="3" applyNumberFormat="0" applyAlignment="0" applyProtection="0"/>
    <xf numFmtId="0" fontId="64" fillId="54" borderId="0" applyNumberFormat="0" applyBorder="0" applyAlignment="0" applyProtection="0"/>
    <xf numFmtId="4" fontId="97" fillId="69" borderId="24">
      <alignment horizontal="right" vertical="center"/>
      <protection locked="0"/>
    </xf>
    <xf numFmtId="4" fontId="303" fillId="0" borderId="24">
      <alignment horizontal="right" vertical="center"/>
      <protection locked="0"/>
    </xf>
    <xf numFmtId="0" fontId="209" fillId="58" borderId="24">
      <alignment horizontal="left" vertical="center"/>
    </xf>
    <xf numFmtId="0" fontId="209" fillId="61" borderId="24">
      <alignment horizontal="center" vertical="center"/>
    </xf>
    <xf numFmtId="0" fontId="107" fillId="12" borderId="0" applyNumberFormat="0" applyBorder="0" applyAlignment="0" applyProtection="0"/>
    <xf numFmtId="0" fontId="216" fillId="68" borderId="9" applyNumberFormat="0" applyFont="0" applyAlignment="0" applyProtection="0"/>
    <xf numFmtId="0" fontId="107" fillId="0" borderId="0"/>
    <xf numFmtId="0" fontId="94" fillId="0" borderId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49" fontId="279" fillId="57" borderId="24">
      <alignment horizontal="left" vertical="center"/>
      <protection locked="0"/>
    </xf>
    <xf numFmtId="0" fontId="150" fillId="8" borderId="3" applyNumberFormat="0" applyAlignment="0" applyProtection="0"/>
    <xf numFmtId="0" fontId="64" fillId="51" borderId="0" applyNumberFormat="0" applyBorder="0" applyAlignment="0" applyProtection="0"/>
    <xf numFmtId="43" fontId="129" fillId="0" borderId="0" applyFont="0" applyFill="0" applyBorder="0" applyAlignment="0" applyProtection="0"/>
    <xf numFmtId="0" fontId="249" fillId="25" borderId="3" applyNumberFormat="0" applyAlignment="0" applyProtection="0"/>
    <xf numFmtId="0" fontId="203" fillId="24" borderId="9" applyNumberFormat="0" applyFont="0" applyAlignment="0" applyProtection="0"/>
    <xf numFmtId="0" fontId="131" fillId="19" borderId="0" applyNumberFormat="0" applyBorder="0" applyAlignment="0" applyProtection="0"/>
    <xf numFmtId="0" fontId="152" fillId="21" borderId="3" applyNumberFormat="0" applyAlignment="0" applyProtection="0"/>
    <xf numFmtId="0" fontId="210" fillId="57" borderId="24">
      <alignment horizontal="right" vertical="center"/>
    </xf>
    <xf numFmtId="0" fontId="152" fillId="21" borderId="3" applyNumberFormat="0" applyAlignment="0" applyProtection="0"/>
    <xf numFmtId="0" fontId="93" fillId="0" borderId="0"/>
    <xf numFmtId="49" fontId="330" fillId="0" borderId="24">
      <alignment horizontal="left" vertical="center"/>
      <protection locked="0"/>
    </xf>
    <xf numFmtId="49" fontId="279" fillId="0" borderId="24">
      <alignment horizontal="center" vertical="center"/>
      <protection locked="0"/>
    </xf>
    <xf numFmtId="4" fontId="303" fillId="0" borderId="24">
      <alignment horizontal="right" vertical="center"/>
      <protection locked="0"/>
    </xf>
    <xf numFmtId="0" fontId="211" fillId="57" borderId="24"/>
    <xf numFmtId="0" fontId="64" fillId="42" borderId="0" applyNumberFormat="0" applyBorder="0" applyAlignment="0" applyProtection="0"/>
    <xf numFmtId="0" fontId="42" fillId="0" borderId="0"/>
    <xf numFmtId="0" fontId="147" fillId="21" borderId="10" applyNumberFormat="0" applyAlignment="0" applyProtection="0"/>
    <xf numFmtId="165" fontId="110" fillId="0" borderId="0" applyFont="0" applyFill="0" applyBorder="0" applyAlignment="0" applyProtection="0"/>
    <xf numFmtId="4" fontId="303" fillId="0" borderId="24">
      <alignment horizontal="right" vertical="center"/>
      <protection locked="0"/>
    </xf>
    <xf numFmtId="0" fontId="157" fillId="0" borderId="33" applyNumberFormat="0" applyFill="0" applyAlignment="0" applyProtection="0"/>
    <xf numFmtId="0" fontId="242" fillId="0" borderId="12" applyNumberFormat="0" applyFill="0" applyAlignment="0" applyProtection="0"/>
    <xf numFmtId="0" fontId="252" fillId="0" borderId="32" applyNumberFormat="0" applyFill="0" applyAlignment="0" applyProtection="0"/>
    <xf numFmtId="0" fontId="117" fillId="0" borderId="12" applyNumberFormat="0" applyFill="0" applyAlignment="0" applyProtection="0"/>
    <xf numFmtId="0" fontId="99" fillId="24" borderId="9" applyNumberFormat="0" applyFont="0" applyAlignment="0" applyProtection="0"/>
    <xf numFmtId="0" fontId="42" fillId="0" borderId="0"/>
    <xf numFmtId="0" fontId="151" fillId="25" borderId="10" applyNumberFormat="0" applyAlignment="0" applyProtection="0"/>
    <xf numFmtId="0" fontId="130" fillId="15" borderId="0" applyNumberFormat="0" applyBorder="0" applyAlignment="0" applyProtection="0"/>
    <xf numFmtId="49" fontId="329" fillId="0" borderId="24">
      <alignment horizontal="left" vertical="center"/>
      <protection locked="0"/>
    </xf>
    <xf numFmtId="0" fontId="107" fillId="9" borderId="0" applyNumberFormat="0" applyBorder="0" applyAlignment="0" applyProtection="0"/>
    <xf numFmtId="197" fontId="163" fillId="0" borderId="8" applyNumberFormat="0" applyFill="0" applyAlignment="0" applyProtection="0"/>
    <xf numFmtId="0" fontId="150" fillId="23" borderId="3" applyNumberFormat="0" applyAlignment="0" applyProtection="0"/>
    <xf numFmtId="0" fontId="277" fillId="0" borderId="15" applyNumberFormat="0" applyFill="0" applyAlignment="0" applyProtection="0"/>
    <xf numFmtId="0" fontId="107" fillId="8" borderId="0" applyNumberFormat="0" applyBorder="0" applyAlignment="0" applyProtection="0"/>
    <xf numFmtId="0" fontId="252" fillId="0" borderId="0" applyNumberFormat="0" applyFill="0" applyBorder="0" applyAlignment="0" applyProtection="0"/>
    <xf numFmtId="0" fontId="129" fillId="7" borderId="0" applyNumberFormat="0" applyBorder="0" applyAlignment="0" applyProtection="0"/>
    <xf numFmtId="0" fontId="160" fillId="23" borderId="0" applyNumberFormat="0" applyBorder="0" applyAlignment="0" applyProtection="0"/>
    <xf numFmtId="0" fontId="129" fillId="11" borderId="0" applyNumberFormat="0" applyBorder="0" applyAlignment="0" applyProtection="0"/>
    <xf numFmtId="0" fontId="107" fillId="0" borderId="0"/>
    <xf numFmtId="0" fontId="262" fillId="26" borderId="0" applyNumberFormat="0" applyBorder="0" applyAlignment="0" applyProtection="0"/>
    <xf numFmtId="0" fontId="94" fillId="0" borderId="0"/>
    <xf numFmtId="0" fontId="94" fillId="24" borderId="9" applyNumberFormat="0" applyFont="0" applyAlignment="0" applyProtection="0"/>
    <xf numFmtId="0" fontId="372" fillId="0" borderId="0" applyNumberFormat="0" applyFill="0" applyBorder="0" applyAlignment="0" applyProtection="0">
      <alignment vertical="top"/>
      <protection locked="0"/>
    </xf>
    <xf numFmtId="0" fontId="107" fillId="9" borderId="0" applyNumberFormat="0" applyBorder="0" applyAlignment="0" applyProtection="0"/>
    <xf numFmtId="49" fontId="128" fillId="0" borderId="24">
      <alignment horizontal="center" vertical="center" wrapText="1"/>
    </xf>
    <xf numFmtId="0" fontId="158" fillId="22" borderId="4" applyNumberFormat="0" applyAlignment="0" applyProtection="0"/>
    <xf numFmtId="0" fontId="107" fillId="24" borderId="9" applyNumberFormat="0" applyFont="0" applyAlignment="0" applyProtection="0"/>
    <xf numFmtId="0" fontId="320" fillId="7" borderId="39" applyNumberFormat="0" applyAlignment="0" applyProtection="0"/>
    <xf numFmtId="0" fontId="129" fillId="0" borderId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203" fillId="24" borderId="9" applyNumberFormat="0" applyFont="0" applyAlignment="0" applyProtection="0"/>
    <xf numFmtId="197" fontId="144" fillId="8" borderId="3" applyNumberFormat="0" applyAlignment="0" applyProtection="0"/>
    <xf numFmtId="0" fontId="144" fillId="8" borderId="3" applyNumberFormat="0" applyAlignment="0" applyProtection="0"/>
    <xf numFmtId="197" fontId="131" fillId="16" borderId="0" applyNumberFormat="0" applyBorder="0" applyAlignment="0" applyProtection="0"/>
    <xf numFmtId="0" fontId="289" fillId="21" borderId="10" applyNumberFormat="0" applyAlignment="0" applyProtection="0"/>
    <xf numFmtId="0" fontId="64" fillId="0" borderId="0"/>
    <xf numFmtId="0" fontId="144" fillId="8" borderId="3" applyNumberFormat="0" applyAlignment="0" applyProtection="0"/>
    <xf numFmtId="0" fontId="130" fillId="16" borderId="0" applyNumberFormat="0" applyBorder="0" applyAlignment="0" applyProtection="0"/>
    <xf numFmtId="0" fontId="131" fillId="20" borderId="0" applyNumberFormat="0" applyBorder="0" applyAlignment="0" applyProtection="0"/>
    <xf numFmtId="197" fontId="147" fillId="21" borderId="10" applyNumberFormat="0" applyAlignment="0" applyProtection="0"/>
    <xf numFmtId="0" fontId="107" fillId="6" borderId="0" applyNumberFormat="0" applyBorder="0" applyAlignment="0" applyProtection="0"/>
    <xf numFmtId="0" fontId="134" fillId="21" borderId="3" applyNumberFormat="0" applyAlignment="0" applyProtection="0"/>
    <xf numFmtId="0" fontId="117" fillId="0" borderId="12" applyNumberFormat="0" applyFill="0" applyAlignment="0" applyProtection="0"/>
    <xf numFmtId="0" fontId="131" fillId="16" borderId="0" applyNumberFormat="0" applyBorder="0" applyAlignment="0" applyProtection="0"/>
    <xf numFmtId="0" fontId="129" fillId="0" borderId="0"/>
    <xf numFmtId="0" fontId="107" fillId="24" borderId="0" applyNumberFormat="0" applyBorder="0" applyAlignment="0" applyProtection="0"/>
    <xf numFmtId="0" fontId="288" fillId="8" borderId="3" applyNumberFormat="0" applyAlignment="0" applyProtection="0"/>
    <xf numFmtId="0" fontId="64" fillId="39" borderId="0" applyNumberFormat="0" applyBorder="0" applyAlignment="0" applyProtection="0"/>
    <xf numFmtId="0" fontId="150" fillId="23" borderId="3" applyNumberFormat="0" applyAlignment="0" applyProtection="0"/>
    <xf numFmtId="0" fontId="64" fillId="51" borderId="0" applyNumberFormat="0" applyBorder="0" applyAlignment="0" applyProtection="0"/>
    <xf numFmtId="0" fontId="209" fillId="58" borderId="24">
      <alignment horizontal="center" vertical="center"/>
    </xf>
    <xf numFmtId="0" fontId="290" fillId="21" borderId="3" applyNumberFormat="0" applyAlignment="0" applyProtection="0"/>
    <xf numFmtId="0" fontId="150" fillId="8" borderId="3" applyNumberFormat="0" applyAlignment="0" applyProtection="0"/>
    <xf numFmtId="0" fontId="166" fillId="0" borderId="0"/>
    <xf numFmtId="0" fontId="94" fillId="24" borderId="9" applyNumberFormat="0" applyFont="0" applyAlignment="0" applyProtection="0"/>
    <xf numFmtId="214" fontId="147" fillId="21" borderId="10" applyNumberFormat="0" applyAlignment="0" applyProtection="0"/>
    <xf numFmtId="197" fontId="110" fillId="0" borderId="0"/>
    <xf numFmtId="49" fontId="279" fillId="0" borderId="24">
      <alignment horizontal="center" vertical="center"/>
      <protection locked="0"/>
    </xf>
    <xf numFmtId="197" fontId="201" fillId="24" borderId="9" applyNumberFormat="0" applyFont="0" applyAlignment="0" applyProtection="0"/>
    <xf numFmtId="0" fontId="320" fillId="7" borderId="39" applyNumberFormat="0" applyAlignment="0" applyProtection="0"/>
    <xf numFmtId="187" fontId="136" fillId="0" borderId="29">
      <protection locked="0"/>
    </xf>
    <xf numFmtId="0" fontId="213" fillId="59" borderId="24">
      <alignment horizontal="left" vertical="center"/>
    </xf>
    <xf numFmtId="49" fontId="93" fillId="0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0" fontId="107" fillId="24" borderId="9" applyNumberFormat="0" applyFont="0" applyAlignment="0" applyProtection="0"/>
    <xf numFmtId="0" fontId="93" fillId="0" borderId="0"/>
    <xf numFmtId="214" fontId="134" fillId="21" borderId="3" applyNumberFormat="0" applyAlignment="0" applyProtection="0"/>
    <xf numFmtId="0" fontId="203" fillId="24" borderId="9" applyNumberFormat="0" applyFont="0" applyAlignment="0" applyProtection="0"/>
    <xf numFmtId="0" fontId="151" fillId="21" borderId="10" applyNumberFormat="0" applyAlignment="0" applyProtection="0"/>
    <xf numFmtId="197" fontId="131" fillId="10" borderId="0" applyNumberFormat="0" applyBorder="0" applyAlignment="0" applyProtection="0"/>
    <xf numFmtId="0" fontId="42" fillId="0" borderId="0"/>
    <xf numFmtId="0" fontId="129" fillId="0" borderId="0"/>
    <xf numFmtId="0" fontId="151" fillId="21" borderId="10" applyNumberFormat="0" applyAlignment="0" applyProtection="0"/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0" fontId="152" fillId="21" borderId="3" applyNumberFormat="0" applyAlignment="0" applyProtection="0"/>
    <xf numFmtId="0" fontId="320" fillId="7" borderId="39" applyNumberFormat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107" fillId="12" borderId="0" applyNumberFormat="0" applyBorder="0" applyAlignment="0" applyProtection="0"/>
    <xf numFmtId="0" fontId="152" fillId="21" borderId="3" applyNumberFormat="0" applyAlignment="0" applyProtection="0"/>
    <xf numFmtId="0" fontId="258" fillId="0" borderId="31" applyNumberFormat="0" applyFill="0" applyAlignment="0" applyProtection="0"/>
    <xf numFmtId="0" fontId="289" fillId="21" borderId="10" applyNumberFormat="0" applyAlignment="0" applyProtection="0"/>
    <xf numFmtId="0" fontId="107" fillId="11" borderId="0" applyNumberFormat="0" applyBorder="0" applyAlignment="0" applyProtection="0"/>
    <xf numFmtId="0" fontId="107" fillId="24" borderId="9" applyNumberFormat="0" applyFont="0" applyAlignment="0" applyProtection="0"/>
    <xf numFmtId="0" fontId="272" fillId="45" borderId="0" applyNumberFormat="0" applyBorder="0" applyAlignment="0" applyProtection="0"/>
    <xf numFmtId="0" fontId="148" fillId="0" borderId="0" applyNumberFormat="0" applyFill="0" applyBorder="0" applyAlignment="0" applyProtection="0"/>
    <xf numFmtId="0" fontId="107" fillId="8" borderId="0" applyNumberFormat="0" applyBorder="0" applyAlignment="0" applyProtection="0"/>
    <xf numFmtId="197" fontId="94" fillId="57" borderId="24">
      <alignment horizontal="left" vertical="center"/>
    </xf>
    <xf numFmtId="197" fontId="157" fillId="0" borderId="12" applyNumberFormat="0" applyFill="0" applyAlignment="0" applyProtection="0"/>
    <xf numFmtId="0" fontId="193" fillId="30" borderId="17" applyNumberFormat="0" applyAlignment="0" applyProtection="0"/>
    <xf numFmtId="214" fontId="134" fillId="21" borderId="3" applyNumberFormat="0" applyAlignment="0" applyProtection="0"/>
    <xf numFmtId="0" fontId="150" fillId="23" borderId="3" applyNumberFormat="0" applyAlignment="0" applyProtection="0"/>
    <xf numFmtId="0" fontId="152" fillId="21" borderId="3" applyNumberFormat="0" applyAlignment="0" applyProtection="0"/>
    <xf numFmtId="214" fontId="147" fillId="21" borderId="10" applyNumberFormat="0" applyAlignment="0" applyProtection="0"/>
    <xf numFmtId="4" fontId="329" fillId="0" borderId="24">
      <alignment horizontal="right" vertical="center"/>
      <protection locked="0"/>
    </xf>
    <xf numFmtId="0" fontId="131" fillId="7" borderId="0" applyNumberFormat="0" applyBorder="0" applyAlignment="0" applyProtection="0"/>
    <xf numFmtId="0" fontId="107" fillId="0" borderId="0"/>
    <xf numFmtId="0" fontId="199" fillId="0" borderId="12" applyNumberFormat="0" applyFill="0" applyAlignment="0" applyProtection="0"/>
    <xf numFmtId="0" fontId="107" fillId="9" borderId="0" applyNumberFormat="0" applyBorder="0" applyAlignment="0" applyProtection="0"/>
    <xf numFmtId="0" fontId="203" fillId="24" borderId="9" applyNumberFormat="0" applyFont="0" applyAlignment="0" applyProtection="0"/>
    <xf numFmtId="0" fontId="107" fillId="10" borderId="0" applyNumberFormat="0" applyBorder="0" applyAlignment="0" applyProtection="0"/>
    <xf numFmtId="49" fontId="326" fillId="57" borderId="24">
      <alignment horizontal="left" vertical="center"/>
    </xf>
    <xf numFmtId="0" fontId="42" fillId="0" borderId="0"/>
    <xf numFmtId="0" fontId="150" fillId="8" borderId="3" applyNumberFormat="0" applyAlignment="0" applyProtection="0"/>
    <xf numFmtId="214" fontId="157" fillId="0" borderId="12" applyNumberFormat="0" applyFill="0" applyAlignment="0" applyProtection="0"/>
    <xf numFmtId="197" fontId="131" fillId="14" borderId="0" applyNumberFormat="0" applyBorder="0" applyAlignment="0" applyProtection="0"/>
    <xf numFmtId="49" fontId="93" fillId="0" borderId="24">
      <alignment horizontal="left" vertical="center"/>
      <protection locked="0"/>
    </xf>
    <xf numFmtId="0" fontId="201" fillId="24" borderId="9" applyNumberFormat="0" applyFont="0" applyAlignment="0" applyProtection="0"/>
    <xf numFmtId="0" fontId="131" fillId="19" borderId="0" applyNumberFormat="0" applyBorder="0" applyAlignment="0" applyProtection="0"/>
    <xf numFmtId="0" fontId="320" fillId="7" borderId="39" applyNumberFormat="0" applyAlignment="0" applyProtection="0"/>
    <xf numFmtId="0" fontId="290" fillId="21" borderId="3" applyNumberFormat="0" applyAlignment="0" applyProtection="0"/>
    <xf numFmtId="0" fontId="107" fillId="8" borderId="0" applyNumberFormat="0" applyBorder="0" applyAlignment="0" applyProtection="0"/>
    <xf numFmtId="0" fontId="166" fillId="0" borderId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66" fillId="0" borderId="0"/>
    <xf numFmtId="0" fontId="42" fillId="0" borderId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14" fontId="134" fillId="21" borderId="3" applyNumberFormat="0" applyAlignment="0" applyProtection="0"/>
    <xf numFmtId="0" fontId="107" fillId="7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107" fillId="9" borderId="0" applyNumberFormat="0" applyBorder="0" applyAlignment="0" applyProtection="0"/>
    <xf numFmtId="0" fontId="42" fillId="3" borderId="0" applyNumberFormat="0" applyBorder="0" applyAlignment="0" applyProtection="0"/>
    <xf numFmtId="0" fontId="107" fillId="10" borderId="0" applyNumberFormat="0" applyBorder="0" applyAlignment="0" applyProtection="0"/>
    <xf numFmtId="0" fontId="42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5" borderId="0" applyNumberFormat="0" applyBorder="0" applyAlignment="0" applyProtection="0"/>
    <xf numFmtId="0" fontId="107" fillId="8" borderId="0" applyNumberFormat="0" applyBorder="0" applyAlignment="0" applyProtection="0"/>
    <xf numFmtId="0" fontId="42" fillId="6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42" fillId="11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9" fillId="21" borderId="10" applyNumberFormat="0" applyAlignment="0" applyProtection="0"/>
    <xf numFmtId="197" fontId="107" fillId="0" borderId="0"/>
    <xf numFmtId="0" fontId="111" fillId="0" borderId="0"/>
    <xf numFmtId="0" fontId="111" fillId="0" borderId="0"/>
    <xf numFmtId="182" fontId="9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94" fillId="0" borderId="0"/>
    <xf numFmtId="227" fontId="64" fillId="0" borderId="0"/>
    <xf numFmtId="0" fontId="390" fillId="0" borderId="0" applyNumberFormat="0" applyFill="0" applyBorder="0" applyAlignment="0" applyProtection="0"/>
    <xf numFmtId="0" fontId="42" fillId="0" borderId="0"/>
    <xf numFmtId="0" fontId="42" fillId="0" borderId="0"/>
    <xf numFmtId="171" fontId="42" fillId="0" borderId="0" applyFont="0" applyFill="0" applyBorder="0" applyAlignment="0" applyProtection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1" fillId="37" borderId="0" applyNumberFormat="0" applyBorder="0" applyAlignment="0" applyProtection="0"/>
    <xf numFmtId="0" fontId="42" fillId="39" borderId="0" applyNumberFormat="0" applyBorder="0" applyAlignment="0" applyProtection="0"/>
    <xf numFmtId="182" fontId="42" fillId="0" borderId="0" applyFont="0" applyFill="0" applyBorder="0" applyAlignment="0" applyProtection="0"/>
    <xf numFmtId="0" fontId="42" fillId="0" borderId="0"/>
    <xf numFmtId="0" fontId="192" fillId="29" borderId="16" applyNumberFormat="0" applyAlignment="0" applyProtection="0"/>
    <xf numFmtId="0" fontId="147" fillId="21" borderId="10" applyNumberFormat="0" applyAlignment="0" applyProtection="0"/>
    <xf numFmtId="0" fontId="93" fillId="0" borderId="0"/>
    <xf numFmtId="165" fontId="3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9" fillId="0" borderId="0"/>
    <xf numFmtId="0" fontId="42" fillId="0" borderId="0"/>
    <xf numFmtId="0" fontId="93" fillId="0" borderId="0"/>
    <xf numFmtId="0" fontId="93" fillId="0" borderId="0"/>
    <xf numFmtId="0" fontId="98" fillId="0" borderId="0"/>
    <xf numFmtId="0" fontId="93" fillId="0" borderId="0"/>
    <xf numFmtId="0" fontId="93" fillId="0" borderId="0"/>
    <xf numFmtId="9" fontId="42" fillId="0" borderId="0" applyFont="0" applyFill="0" applyBorder="0" applyAlignment="0" applyProtection="0"/>
    <xf numFmtId="9" fontId="373" fillId="0" borderId="0" applyFont="0" applyFill="0" applyBorder="0" applyAlignment="0" applyProtection="0"/>
    <xf numFmtId="182" fontId="42" fillId="0" borderId="0" applyFont="0" applyFill="0" applyBorder="0" applyAlignment="0" applyProtection="0"/>
    <xf numFmtId="49" fontId="128" fillId="0" borderId="24">
      <alignment horizontal="center" vertical="center" wrapText="1"/>
    </xf>
    <xf numFmtId="0" fontId="98" fillId="0" borderId="0"/>
    <xf numFmtId="0" fontId="42" fillId="0" borderId="0"/>
    <xf numFmtId="0" fontId="42" fillId="0" borderId="0"/>
    <xf numFmtId="0" fontId="42" fillId="0" borderId="0"/>
    <xf numFmtId="49" fontId="128" fillId="0" borderId="24">
      <alignment horizontal="center" vertical="center" wrapText="1"/>
    </xf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6" borderId="0" applyNumberFormat="0" applyBorder="0" applyAlignment="0" applyProtection="0"/>
    <xf numFmtId="0" fontId="205" fillId="0" borderId="22">
      <protection hidden="1"/>
    </xf>
    <xf numFmtId="0" fontId="206" fillId="21" borderId="22" applyNumberFormat="0" applyFont="0" applyBorder="0" applyAlignment="0" applyProtection="0">
      <protection hidden="1"/>
    </xf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09" fillId="58" borderId="24">
      <alignment horizontal="left" vertical="center"/>
    </xf>
    <xf numFmtId="164" fontId="21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99" fillId="24" borderId="9" applyNumberFormat="0" applyFont="0" applyAlignment="0" applyProtection="0"/>
    <xf numFmtId="0" fontId="107" fillId="11" borderId="0" applyNumberFormat="0" applyBorder="0" applyAlignment="0" applyProtection="0"/>
    <xf numFmtId="0" fontId="288" fillId="8" borderId="3" applyNumberFormat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234" fillId="0" borderId="22">
      <alignment horizontal="left"/>
      <protection locked="0"/>
    </xf>
    <xf numFmtId="0" fontId="237" fillId="0" borderId="0"/>
    <xf numFmtId="0" fontId="93" fillId="0" borderId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39" fillId="0" borderId="22" applyNumberFormat="0" applyFill="0" applyBorder="0" applyAlignment="0" applyProtection="0">
      <protection hidden="1"/>
    </xf>
    <xf numFmtId="0" fontId="240" fillId="21" borderId="22"/>
    <xf numFmtId="0" fontId="223" fillId="0" borderId="29">
      <protection locked="0"/>
    </xf>
    <xf numFmtId="0" fontId="242" fillId="0" borderId="12" applyNumberFormat="0" applyFill="0" applyAlignment="0" applyProtection="0"/>
    <xf numFmtId="187" fontId="136" fillId="0" borderId="29">
      <protection locked="0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246" fillId="0" borderId="29" applyProtection="0"/>
    <xf numFmtId="0" fontId="159" fillId="0" borderId="0" applyNumberFormat="0" applyFill="0" applyBorder="0" applyAlignment="0" applyProtection="0"/>
    <xf numFmtId="0" fontId="152" fillId="21" borderId="3" applyNumberFormat="0" applyAlignment="0" applyProtection="0"/>
    <xf numFmtId="0" fontId="106" fillId="0" borderId="0"/>
    <xf numFmtId="0" fontId="106" fillId="0" borderId="0"/>
    <xf numFmtId="0" fontId="106" fillId="0" borderId="0"/>
    <xf numFmtId="0" fontId="94" fillId="0" borderId="0"/>
    <xf numFmtId="0" fontId="166" fillId="0" borderId="0"/>
    <xf numFmtId="0" fontId="94" fillId="0" borderId="0"/>
    <xf numFmtId="0" fontId="373" fillId="0" borderId="0"/>
    <xf numFmtId="0" fontId="42" fillId="0" borderId="0"/>
    <xf numFmtId="0" fontId="42" fillId="0" borderId="0"/>
    <xf numFmtId="0" fontId="373" fillId="0" borderId="0"/>
    <xf numFmtId="0" fontId="373" fillId="0" borderId="0"/>
    <xf numFmtId="0" fontId="373" fillId="0" borderId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182" fontId="107" fillId="0" borderId="0" applyFont="0" applyFill="0" applyBorder="0" applyAlignment="0" applyProtection="0"/>
    <xf numFmtId="0" fontId="105" fillId="0" borderId="0"/>
    <xf numFmtId="0" fontId="105" fillId="0" borderId="0"/>
    <xf numFmtId="0" fontId="153" fillId="0" borderId="0"/>
    <xf numFmtId="0" fontId="266" fillId="30" borderId="17" applyNumberFormat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93" fillId="0" borderId="0"/>
    <xf numFmtId="0" fontId="151" fillId="21" borderId="10" applyNumberFormat="0" applyAlignment="0" applyProtection="0"/>
    <xf numFmtId="0" fontId="93" fillId="0" borderId="0"/>
    <xf numFmtId="0" fontId="107" fillId="8" borderId="0" applyNumberFormat="0" applyBorder="0" applyAlignment="0" applyProtection="0"/>
    <xf numFmtId="0" fontId="107" fillId="21" borderId="0" applyNumberFormat="0" applyBorder="0" applyAlignment="0" applyProtection="0"/>
    <xf numFmtId="0" fontId="107" fillId="21" borderId="0" applyNumberFormat="0" applyBorder="0" applyAlignment="0" applyProtection="0"/>
    <xf numFmtId="0" fontId="107" fillId="23" borderId="0" applyNumberFormat="0" applyBorder="0" applyAlignment="0" applyProtection="0"/>
    <xf numFmtId="0" fontId="131" fillId="15" borderId="0" applyNumberFormat="0" applyBorder="0" applyAlignment="0" applyProtection="0"/>
    <xf numFmtId="0" fontId="131" fillId="23" borderId="0" applyNumberFormat="0" applyBorder="0" applyAlignment="0" applyProtection="0"/>
    <xf numFmtId="0" fontId="131" fillId="21" borderId="0" applyNumberFormat="0" applyBorder="0" applyAlignment="0" applyProtection="0"/>
    <xf numFmtId="0" fontId="131" fillId="15" borderId="0" applyNumberFormat="0" applyBorder="0" applyAlignment="0" applyProtection="0"/>
    <xf numFmtId="0" fontId="131" fillId="63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384" fillId="0" borderId="0" applyNumberFormat="0" applyFill="0" applyBorder="0" applyAlignment="0" applyProtection="0">
      <alignment vertical="top"/>
      <protection locked="0"/>
    </xf>
    <xf numFmtId="0" fontId="257" fillId="0" borderId="44" applyNumberFormat="0" applyFill="0" applyAlignment="0" applyProtection="0"/>
    <xf numFmtId="0" fontId="258" fillId="0" borderId="6" applyNumberFormat="0" applyFill="0" applyAlignment="0" applyProtection="0"/>
    <xf numFmtId="0" fontId="252" fillId="0" borderId="45" applyNumberFormat="0" applyFill="0" applyAlignment="0" applyProtection="0"/>
    <xf numFmtId="0" fontId="252" fillId="0" borderId="0" applyNumberFormat="0" applyFill="0" applyBorder="0" applyAlignment="0" applyProtection="0"/>
    <xf numFmtId="0" fontId="157" fillId="0" borderId="46" applyNumberFormat="0" applyFill="0" applyAlignment="0" applyProtection="0"/>
    <xf numFmtId="214" fontId="226" fillId="0" borderId="28"/>
    <xf numFmtId="0" fontId="134" fillId="21" borderId="3" applyNumberFormat="0" applyAlignment="0" applyProtection="0"/>
    <xf numFmtId="214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93" fillId="0" borderId="0"/>
    <xf numFmtId="0" fontId="93" fillId="0" borderId="0"/>
    <xf numFmtId="197" fontId="134" fillId="21" borderId="3" applyNumberFormat="0" applyAlignment="0" applyProtection="0"/>
    <xf numFmtId="0" fontId="93" fillId="0" borderId="0"/>
    <xf numFmtId="0" fontId="249" fillId="25" borderId="3" applyNumberFormat="0" applyAlignment="0" applyProtection="0"/>
    <xf numFmtId="0" fontId="93" fillId="0" borderId="0"/>
    <xf numFmtId="0" fontId="93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29" fillId="0" borderId="0"/>
    <xf numFmtId="0" fontId="151" fillId="25" borderId="10" applyNumberFormat="0" applyAlignment="0" applyProtection="0"/>
    <xf numFmtId="0" fontId="157" fillId="0" borderId="33" applyNumberFormat="0" applyFill="0" applyAlignment="0" applyProtection="0"/>
    <xf numFmtId="0" fontId="131" fillId="15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201" fillId="24" borderId="9" applyNumberFormat="0" applyFont="0" applyAlignment="0" applyProtection="0"/>
    <xf numFmtId="0" fontId="213" fillId="59" borderId="24">
      <alignment horizontal="left" vertical="center"/>
    </xf>
    <xf numFmtId="0" fontId="289" fillId="21" borderId="10" applyNumberFormat="0" applyAlignment="0" applyProtection="0"/>
    <xf numFmtId="197" fontId="107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214" fontId="157" fillId="0" borderId="12" applyNumberFormat="0" applyFill="0" applyAlignment="0" applyProtection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1" fontId="281" fillId="57" borderId="24">
      <alignment horizontal="right" vertical="center"/>
    </xf>
    <xf numFmtId="0" fontId="129" fillId="6" borderId="0" applyNumberFormat="0" applyBorder="0" applyAlignment="0" applyProtection="0"/>
    <xf numFmtId="43" fontId="110" fillId="0" borderId="0" applyFont="0" applyFill="0" applyBorder="0" applyAlignment="0" applyProtection="0"/>
    <xf numFmtId="0" fontId="107" fillId="8" borderId="0" applyNumberFormat="0" applyBorder="0" applyAlignment="0" applyProtection="0"/>
    <xf numFmtId="49" fontId="128" fillId="0" borderId="24">
      <alignment horizontal="center" vertical="center" wrapText="1"/>
    </xf>
    <xf numFmtId="0" fontId="153" fillId="0" borderId="0"/>
    <xf numFmtId="49" fontId="329" fillId="0" borderId="24">
      <alignment horizontal="left" vertical="center"/>
    </xf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6" borderId="0" applyNumberFormat="0" applyBorder="0" applyAlignment="0" applyProtection="0"/>
    <xf numFmtId="0" fontId="201" fillId="24" borderId="9" applyNumberFormat="0" applyFont="0" applyAlignment="0" applyProtection="0"/>
    <xf numFmtId="0" fontId="42" fillId="43" borderId="0" applyNumberFormat="0" applyBorder="0" applyAlignment="0" applyProtection="0"/>
    <xf numFmtId="0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107" fillId="24" borderId="9" applyNumberFormat="0" applyFont="0" applyAlignment="0" applyProtection="0"/>
    <xf numFmtId="182" fontId="94" fillId="0" borderId="0" applyFont="0" applyFill="0" applyBorder="0" applyAlignment="0" applyProtection="0"/>
    <xf numFmtId="0" fontId="254" fillId="0" borderId="0"/>
    <xf numFmtId="0" fontId="387" fillId="0" borderId="0"/>
    <xf numFmtId="0" fontId="64" fillId="0" borderId="0"/>
    <xf numFmtId="9" fontId="107" fillId="0" borderId="0" applyFont="0" applyFill="0" applyBorder="0" applyAlignment="0" applyProtection="0"/>
    <xf numFmtId="9" fontId="254" fillId="0" borderId="0" applyFont="0" applyFill="0" applyBorder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3" fillId="24" borderId="9" applyNumberFormat="0" applyFont="0" applyAlignment="0" applyProtection="0"/>
    <xf numFmtId="0" fontId="131" fillId="10" borderId="0" applyNumberFormat="0" applyBorder="0" applyAlignment="0" applyProtection="0"/>
    <xf numFmtId="0" fontId="211" fillId="57" borderId="24"/>
    <xf numFmtId="0" fontId="252" fillId="0" borderId="0" applyNumberFormat="0" applyFill="0" applyBorder="0" applyAlignment="0" applyProtection="0"/>
    <xf numFmtId="0" fontId="201" fillId="24" borderId="9" applyNumberFormat="0" applyFont="0" applyAlignment="0" applyProtection="0"/>
    <xf numFmtId="0" fontId="388" fillId="0" borderId="0"/>
    <xf numFmtId="0" fontId="99" fillId="24" borderId="9" applyNumberFormat="0" applyFont="0" applyAlignment="0" applyProtection="0"/>
    <xf numFmtId="0" fontId="131" fillId="11" borderId="0" applyNumberFormat="0" applyBorder="0" applyAlignment="0" applyProtection="0"/>
    <xf numFmtId="0" fontId="242" fillId="0" borderId="12" applyNumberFormat="0" applyFill="0" applyAlignment="0" applyProtection="0"/>
    <xf numFmtId="0" fontId="107" fillId="9" borderId="0" applyNumberFormat="0" applyBorder="0" applyAlignment="0" applyProtection="0"/>
    <xf numFmtId="4" fontId="325" fillId="57" borderId="24">
      <alignment horizontal="right" vertical="center"/>
      <protection locked="0"/>
    </xf>
    <xf numFmtId="0" fontId="223" fillId="0" borderId="0">
      <protection locked="0"/>
    </xf>
    <xf numFmtId="0" fontId="201" fillId="24" borderId="9" applyNumberFormat="0" applyFont="0" applyAlignment="0" applyProtection="0"/>
    <xf numFmtId="0" fontId="107" fillId="24" borderId="9" applyNumberFormat="0" applyFont="0" applyAlignment="0" applyProtection="0"/>
    <xf numFmtId="0" fontId="162" fillId="0" borderId="0" applyNumberFormat="0" applyFill="0" applyBorder="0" applyAlignment="0" applyProtection="0"/>
    <xf numFmtId="0" fontId="131" fillId="20" borderId="0" applyNumberFormat="0" applyBorder="0" applyAlignment="0" applyProtection="0"/>
    <xf numFmtId="0" fontId="199" fillId="0" borderId="12" applyNumberFormat="0" applyFill="0" applyAlignment="0" applyProtection="0"/>
    <xf numFmtId="0" fontId="99" fillId="24" borderId="9" applyNumberFormat="0" applyFont="0" applyAlignment="0" applyProtection="0"/>
    <xf numFmtId="49" fontId="93" fillId="0" borderId="24">
      <alignment horizontal="left" vertical="center"/>
      <protection locked="0"/>
    </xf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47" fillId="21" borderId="10" applyNumberFormat="0" applyAlignment="0" applyProtection="0"/>
    <xf numFmtId="0" fontId="42" fillId="0" borderId="0"/>
    <xf numFmtId="0" fontId="99" fillId="0" borderId="0"/>
    <xf numFmtId="0" fontId="42" fillId="0" borderId="0"/>
    <xf numFmtId="0" fontId="42" fillId="0" borderId="0"/>
    <xf numFmtId="0" fontId="42" fillId="32" borderId="20" applyNumberFormat="0" applyFont="0" applyAlignment="0" applyProtection="0"/>
    <xf numFmtId="0" fontId="93" fillId="0" borderId="0"/>
    <xf numFmtId="0" fontId="93" fillId="0" borderId="0"/>
    <xf numFmtId="174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174" fontId="223" fillId="0" borderId="0">
      <protection locked="0"/>
    </xf>
    <xf numFmtId="0" fontId="117" fillId="0" borderId="12" applyNumberFormat="0" applyFill="0" applyAlignment="0" applyProtection="0"/>
    <xf numFmtId="226" fontId="334" fillId="0" borderId="0"/>
    <xf numFmtId="0" fontId="374" fillId="0" borderId="29"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44" fillId="8" borderId="3" applyNumberFormat="0" applyAlignment="0" applyProtection="0"/>
    <xf numFmtId="0" fontId="157" fillId="0" borderId="12" applyNumberFormat="0" applyFill="0" applyAlignment="0" applyProtection="0"/>
    <xf numFmtId="0" fontId="93" fillId="0" borderId="0" applyNumberFormat="0" applyFont="0" applyFill="0" applyBorder="0" applyAlignment="0" applyProtection="0">
      <alignment vertical="top"/>
    </xf>
    <xf numFmtId="39" fontId="236" fillId="0" borderId="0"/>
    <xf numFmtId="0" fontId="166" fillId="0" borderId="0"/>
    <xf numFmtId="197" fontId="107" fillId="0" borderId="0"/>
    <xf numFmtId="10" fontId="228" fillId="57" borderId="24" applyNumberFormat="0" applyBorder="0" applyAlignment="0" applyProtection="0"/>
    <xf numFmtId="0" fontId="388" fillId="0" borderId="0"/>
    <xf numFmtId="0" fontId="130" fillId="15" borderId="0" applyNumberFormat="0" applyBorder="0" applyAlignment="0" applyProtection="0"/>
    <xf numFmtId="0" fontId="289" fillId="21" borderId="10" applyNumberFormat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42" fillId="0" borderId="12" applyNumberFormat="0" applyFill="0" applyAlignment="0" applyProtection="0"/>
    <xf numFmtId="0" fontId="289" fillId="21" borderId="10" applyNumberFormat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07" fillId="9" borderId="0" applyNumberFormat="0" applyBorder="0" applyAlignment="0" applyProtection="0"/>
    <xf numFmtId="0" fontId="99" fillId="0" borderId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171" fontId="107" fillId="0" borderId="0" applyFont="0" applyFill="0" applyBorder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49" fontId="122" fillId="0" borderId="24">
      <alignment horizontal="left" vertical="center"/>
      <protection locked="0"/>
    </xf>
    <xf numFmtId="0" fontId="107" fillId="9" borderId="0" applyNumberFormat="0" applyBorder="0" applyAlignment="0" applyProtection="0"/>
    <xf numFmtId="0" fontId="150" fillId="8" borderId="3" applyNumberFormat="0" applyAlignment="0" applyProtection="0"/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49" fontId="128" fillId="0" borderId="24">
      <alignment horizontal="center" vertical="center" wrapText="1"/>
    </xf>
    <xf numFmtId="0" fontId="153" fillId="0" borderId="0"/>
    <xf numFmtId="0" fontId="105" fillId="0" borderId="0"/>
    <xf numFmtId="0" fontId="203" fillId="0" borderId="0"/>
    <xf numFmtId="0" fontId="373" fillId="0" borderId="0"/>
    <xf numFmtId="0" fontId="199" fillId="0" borderId="12" applyNumberFormat="0" applyFill="0" applyAlignment="0" applyProtection="0"/>
    <xf numFmtId="0" fontId="94" fillId="24" borderId="9" applyNumberFormat="0" applyFont="0" applyAlignment="0" applyProtection="0"/>
    <xf numFmtId="0" fontId="131" fillId="18" borderId="0" applyNumberFormat="0" applyBorder="0" applyAlignment="0" applyProtection="0"/>
    <xf numFmtId="0" fontId="64" fillId="54" borderId="0" applyNumberFormat="0" applyBorder="0" applyAlignment="0" applyProtection="0"/>
    <xf numFmtId="183" fontId="153" fillId="0" borderId="0" applyFont="0" applyFill="0" applyBorder="0" applyAlignment="0" applyProtection="0"/>
    <xf numFmtId="0" fontId="38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6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07" fillId="6" borderId="0" applyNumberFormat="0" applyBorder="0" applyAlignment="0" applyProtection="0"/>
    <xf numFmtId="0" fontId="64" fillId="39" borderId="0" applyNumberFormat="0" applyBorder="0" applyAlignment="0" applyProtection="0"/>
    <xf numFmtId="0" fontId="107" fillId="4" borderId="0" applyNumberFormat="0" applyBorder="0" applyAlignment="0" applyProtection="0"/>
    <xf numFmtId="0" fontId="147" fillId="21" borderId="10" applyNumberFormat="0" applyAlignment="0" applyProtection="0"/>
    <xf numFmtId="0" fontId="94" fillId="57" borderId="24">
      <alignment horizontal="left" vertical="center"/>
    </xf>
    <xf numFmtId="49" fontId="279" fillId="0" borderId="24">
      <alignment horizontal="left" vertical="center" wrapText="1"/>
      <protection locked="0"/>
    </xf>
    <xf numFmtId="1" fontId="209" fillId="57" borderId="24">
      <alignment horizontal="right" vertical="center"/>
    </xf>
    <xf numFmtId="0" fontId="258" fillId="0" borderId="31" applyNumberFormat="0" applyFill="0" applyAlignment="0" applyProtection="0"/>
    <xf numFmtId="49" fontId="128" fillId="0" borderId="24">
      <alignment horizontal="center" vertical="center" wrapText="1"/>
    </xf>
    <xf numFmtId="0" fontId="117" fillId="0" borderId="12" applyNumberFormat="0" applyFill="0" applyAlignment="0" applyProtection="0"/>
    <xf numFmtId="0" fontId="129" fillId="0" borderId="0"/>
    <xf numFmtId="0" fontId="93" fillId="0" borderId="0"/>
    <xf numFmtId="0" fontId="290" fillId="21" borderId="3" applyNumberFormat="0" applyAlignment="0" applyProtection="0"/>
    <xf numFmtId="214" fontId="147" fillId="21" borderId="10" applyNumberFormat="0" applyAlignment="0" applyProtection="0"/>
    <xf numFmtId="0" fontId="199" fillId="0" borderId="12" applyNumberFormat="0" applyFill="0" applyAlignment="0" applyProtection="0"/>
    <xf numFmtId="0" fontId="203" fillId="24" borderId="9" applyNumberFormat="0" applyFont="0" applyAlignment="0" applyProtection="0"/>
    <xf numFmtId="214" fontId="134" fillId="21" borderId="3" applyNumberFormat="0" applyAlignment="0" applyProtection="0"/>
    <xf numFmtId="0" fontId="201" fillId="24" borderId="9" applyNumberFormat="0" applyFont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1" fontId="209" fillId="57" borderId="24">
      <alignment horizontal="right" vertical="center"/>
    </xf>
    <xf numFmtId="0" fontId="210" fillId="57" borderId="24">
      <alignment horizontal="right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94" fillId="57" borderId="24">
      <alignment horizontal="left" vertical="center"/>
    </xf>
    <xf numFmtId="0" fontId="209" fillId="58" borderId="24">
      <alignment horizontal="left" vertical="center"/>
    </xf>
    <xf numFmtId="171" fontId="110" fillId="0" borderId="0" applyFont="0" applyFill="0" applyBorder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57" fillId="0" borderId="46" applyNumberFormat="0" applyFill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93" fillId="0" borderId="0"/>
    <xf numFmtId="0" fontId="93" fillId="0" borderId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49" fontId="122" fillId="0" borderId="24">
      <alignment horizontal="left" vertical="center"/>
      <protection locked="0"/>
    </xf>
    <xf numFmtId="0" fontId="150" fillId="8" borderId="3" applyNumberFormat="0" applyAlignment="0" applyProtection="0"/>
    <xf numFmtId="0" fontId="94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52" fillId="21" borderId="3" applyNumberFormat="0" applyAlignment="0" applyProtection="0"/>
    <xf numFmtId="0" fontId="107" fillId="5" borderId="0" applyNumberFormat="0" applyBorder="0" applyAlignment="0" applyProtection="0"/>
    <xf numFmtId="227" fontId="150" fillId="8" borderId="3" applyNumberFormat="0" applyAlignment="0" applyProtection="0"/>
    <xf numFmtId="49" fontId="279" fillId="0" borderId="24">
      <alignment horizontal="left" vertical="center" wrapText="1"/>
      <protection locked="0"/>
    </xf>
    <xf numFmtId="0" fontId="107" fillId="3" borderId="0" applyNumberFormat="0" applyBorder="0" applyAlignment="0" applyProtection="0"/>
    <xf numFmtId="0" fontId="305" fillId="9" borderId="37" applyNumberFormat="0" applyAlignment="0" applyProtection="0"/>
    <xf numFmtId="0" fontId="152" fillId="21" borderId="3" applyNumberFormat="0" applyAlignment="0" applyProtection="0"/>
    <xf numFmtId="49" fontId="128" fillId="0" borderId="24">
      <alignment horizontal="center" vertical="center" wrapText="1"/>
    </xf>
    <xf numFmtId="0" fontId="129" fillId="0" borderId="0"/>
    <xf numFmtId="197" fontId="94" fillId="0" borderId="0"/>
    <xf numFmtId="0" fontId="152" fillId="21" borderId="3" applyNumberFormat="0" applyAlignment="0" applyProtection="0"/>
    <xf numFmtId="0" fontId="129" fillId="9" borderId="0" applyNumberFormat="0" applyBorder="0" applyAlignment="0" applyProtection="0"/>
    <xf numFmtId="0" fontId="93" fillId="0" borderId="0"/>
    <xf numFmtId="0" fontId="130" fillId="11" borderId="0" applyNumberFormat="0" applyBorder="0" applyAlignment="0" applyProtection="0"/>
    <xf numFmtId="197" fontId="211" fillId="57" borderId="24">
      <alignment horizontal="left" vertical="center"/>
    </xf>
    <xf numFmtId="0" fontId="339" fillId="70" borderId="42" applyNumberFormat="0" applyAlignment="0" applyProtection="0"/>
    <xf numFmtId="0" fontId="144" fillId="8" borderId="3" applyNumberFormat="0" applyAlignment="0" applyProtection="0"/>
    <xf numFmtId="10" fontId="228" fillId="57" borderId="24" applyNumberFormat="0" applyBorder="0" applyAlignment="0" applyProtection="0"/>
    <xf numFmtId="0" fontId="216" fillId="0" borderId="0"/>
    <xf numFmtId="0" fontId="144" fillId="8" borderId="3" applyNumberFormat="0" applyAlignment="0" applyProtection="0"/>
    <xf numFmtId="0" fontId="134" fillId="21" borderId="3" applyNumberFormat="0" applyAlignment="0" applyProtection="0"/>
    <xf numFmtId="0" fontId="150" fillId="8" borderId="3" applyNumberFormat="0" applyAlignment="0" applyProtection="0"/>
    <xf numFmtId="0" fontId="107" fillId="9" borderId="0" applyNumberFormat="0" applyBorder="0" applyAlignment="0" applyProtection="0"/>
    <xf numFmtId="0" fontId="159" fillId="0" borderId="0" applyNumberFormat="0" applyFill="0" applyBorder="0" applyAlignment="0" applyProtection="0"/>
    <xf numFmtId="0" fontId="151" fillId="21" borderId="10" applyNumberFormat="0" applyAlignment="0" applyProtection="0"/>
    <xf numFmtId="0" fontId="308" fillId="57" borderId="24">
      <alignment horizontal="left" vertical="center"/>
    </xf>
    <xf numFmtId="0" fontId="150" fillId="8" borderId="3" applyNumberFormat="0" applyAlignment="0" applyProtection="0"/>
    <xf numFmtId="0" fontId="134" fillId="21" borderId="3" applyNumberFormat="0" applyAlignment="0" applyProtection="0"/>
    <xf numFmtId="0" fontId="213" fillId="59" borderId="24">
      <alignment horizontal="left" vertical="center"/>
    </xf>
    <xf numFmtId="0" fontId="151" fillId="25" borderId="10" applyNumberFormat="0" applyAlignment="0" applyProtection="0"/>
    <xf numFmtId="171" fontId="42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171" fontId="107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94" fillId="0" borderId="0"/>
    <xf numFmtId="0" fontId="391" fillId="0" borderId="0"/>
    <xf numFmtId="0" fontId="105" fillId="0" borderId="0"/>
    <xf numFmtId="0" fontId="338" fillId="0" borderId="0"/>
    <xf numFmtId="0" fontId="392" fillId="0" borderId="0"/>
    <xf numFmtId="0" fontId="93" fillId="0" borderId="0"/>
    <xf numFmtId="0" fontId="374" fillId="0" borderId="29">
      <protection locked="0"/>
    </xf>
    <xf numFmtId="39" fontId="236" fillId="0" borderId="0"/>
    <xf numFmtId="39" fontId="236" fillId="0" borderId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385" fillId="0" borderId="0" applyNumberFormat="0" applyFill="0" applyBorder="0" applyAlignment="0" applyProtection="0">
      <alignment vertical="top"/>
      <protection locked="0"/>
    </xf>
    <xf numFmtId="0" fontId="128" fillId="0" borderId="2">
      <alignment horizontal="centerContinuous" vertical="top" wrapText="1"/>
    </xf>
    <xf numFmtId="0" fontId="163" fillId="0" borderId="8" applyNumberFormat="0" applyFill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39" fontId="236" fillId="0" borderId="0"/>
    <xf numFmtId="0" fontId="128" fillId="0" borderId="2">
      <alignment horizontal="centerContinuous" vertical="top" wrapText="1"/>
    </xf>
    <xf numFmtId="39" fontId="236" fillId="0" borderId="0"/>
    <xf numFmtId="0" fontId="223" fillId="0" borderId="29"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384" fillId="0" borderId="0" applyNumberFormat="0" applyFill="0" applyBorder="0" applyAlignment="0" applyProtection="0">
      <alignment vertical="top"/>
      <protection locked="0"/>
    </xf>
    <xf numFmtId="0" fontId="384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0" fontId="164" fillId="0" borderId="0" applyNumberFormat="0" applyFill="0" applyBorder="0" applyAlignment="0" applyProtection="0"/>
    <xf numFmtId="0" fontId="107" fillId="0" borderId="0"/>
    <xf numFmtId="49" fontId="128" fillId="0" borderId="24">
      <alignment horizontal="center" vertical="center" wrapText="1"/>
    </xf>
    <xf numFmtId="0" fontId="107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93" fillId="0" borderId="0"/>
    <xf numFmtId="0" fontId="107" fillId="0" borderId="0"/>
    <xf numFmtId="39" fontId="236" fillId="0" borderId="0"/>
    <xf numFmtId="0" fontId="93" fillId="0" borderId="0"/>
    <xf numFmtId="0" fontId="166" fillId="0" borderId="0"/>
    <xf numFmtId="0" fontId="127" fillId="0" borderId="0"/>
    <xf numFmtId="0" fontId="166" fillId="0" borderId="0"/>
    <xf numFmtId="0" fontId="107" fillId="0" borderId="0"/>
    <xf numFmtId="39" fontId="236" fillId="0" borderId="0"/>
    <xf numFmtId="0" fontId="283" fillId="0" borderId="0"/>
    <xf numFmtId="0" fontId="99" fillId="0" borderId="0"/>
    <xf numFmtId="0" fontId="107" fillId="0" borderId="0"/>
    <xf numFmtId="0" fontId="93" fillId="0" borderId="0"/>
    <xf numFmtId="0" fontId="107" fillId="0" borderId="0"/>
    <xf numFmtId="0" fontId="107" fillId="0" borderId="0"/>
    <xf numFmtId="0" fontId="42" fillId="0" borderId="0"/>
    <xf numFmtId="0" fontId="107" fillId="0" borderId="0"/>
    <xf numFmtId="0" fontId="107" fillId="24" borderId="9" applyNumberFormat="0" applyFont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32" borderId="20" applyNumberFormat="0" applyFont="0" applyAlignment="0" applyProtection="0"/>
    <xf numFmtId="0" fontId="203" fillId="24" borderId="9" applyNumberFormat="0" applyFont="0" applyAlignment="0" applyProtection="0"/>
    <xf numFmtId="9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49" fontId="128" fillId="0" borderId="24">
      <alignment horizontal="center" vertical="center" wrapText="1"/>
    </xf>
    <xf numFmtId="0" fontId="107" fillId="23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10" fillId="0" borderId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42" fillId="43" borderId="0" applyNumberFormat="0" applyBorder="0" applyAlignment="0" applyProtection="0"/>
    <xf numFmtId="0" fontId="150" fillId="8" borderId="3" applyNumberFormat="0" applyAlignment="0" applyProtection="0"/>
    <xf numFmtId="0" fontId="226" fillId="0" borderId="28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157" fillId="0" borderId="33" applyNumberFormat="0" applyFill="0" applyAlignment="0" applyProtection="0"/>
    <xf numFmtId="0" fontId="42" fillId="47" borderId="0" applyNumberFormat="0" applyBorder="0" applyAlignment="0" applyProtection="0"/>
    <xf numFmtId="0" fontId="283" fillId="24" borderId="9" applyNumberFormat="0" applyFont="0" applyAlignment="0" applyProtection="0"/>
    <xf numFmtId="0" fontId="42" fillId="0" borderId="0"/>
    <xf numFmtId="0" fontId="42" fillId="55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34" borderId="0" applyNumberFormat="0" applyBorder="0" applyAlignment="0" applyProtection="0"/>
    <xf numFmtId="0" fontId="307" fillId="57" borderId="24">
      <alignment horizontal="right" vertical="center"/>
    </xf>
    <xf numFmtId="0" fontId="209" fillId="61" borderId="24">
      <alignment horizontal="center" vertical="center"/>
    </xf>
    <xf numFmtId="0" fontId="307" fillId="57" borderId="24">
      <alignment horizontal="righ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0" fontId="42" fillId="34" borderId="0" applyNumberFormat="0" applyBorder="0" applyAlignment="0" applyProtection="0"/>
    <xf numFmtId="0" fontId="226" fillId="0" borderId="28"/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9" fontId="324" fillId="57" borderId="24">
      <alignment horizontal="left" vertical="center"/>
      <protection locked="0"/>
    </xf>
    <xf numFmtId="49" fontId="324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49" fontId="326" fillId="57" borderId="24">
      <alignment horizontal="left" vertical="center"/>
    </xf>
    <xf numFmtId="49" fontId="327" fillId="57" borderId="24">
      <alignment horizontal="left" vertical="center"/>
      <protection locked="0"/>
    </xf>
    <xf numFmtId="49" fontId="327" fillId="57" borderId="24">
      <alignment horizontal="left" vertical="center"/>
    </xf>
    <xf numFmtId="4" fontId="326" fillId="57" borderId="24">
      <alignment horizontal="right" vertical="center"/>
      <protection locked="0"/>
    </xf>
    <xf numFmtId="4" fontId="326" fillId="57" borderId="24">
      <alignment horizontal="right" vertical="center"/>
    </xf>
    <xf numFmtId="4" fontId="328" fillId="57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49" fontId="122" fillId="0" borderId="24">
      <alignment horizontal="left" vertical="center"/>
    </xf>
    <xf numFmtId="49" fontId="329" fillId="0" borderId="24">
      <alignment horizontal="left" vertical="center"/>
      <protection locked="0"/>
    </xf>
    <xf numFmtId="49" fontId="329" fillId="0" borderId="24">
      <alignment horizontal="left" vertical="center"/>
    </xf>
    <xf numFmtId="4" fontId="122" fillId="0" borderId="24">
      <alignment horizontal="right" vertical="center"/>
      <protection locked="0"/>
    </xf>
    <xf numFmtId="4" fontId="122" fillId="0" borderId="24">
      <alignment horizontal="right" vertical="center"/>
    </xf>
    <xf numFmtId="4" fontId="329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03" fillId="0" borderId="24">
      <alignment horizontal="left" vertical="center"/>
    </xf>
    <xf numFmtId="49" fontId="330" fillId="0" borderId="24">
      <alignment horizontal="lef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03" fillId="0" borderId="24">
      <alignment horizontal="right" vertical="center"/>
    </xf>
    <xf numFmtId="49" fontId="122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4" fontId="97" fillId="61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4" fontId="97" fillId="58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42" fillId="35" borderId="0" applyNumberFormat="0" applyBorder="0" applyAlignment="0" applyProtection="0"/>
    <xf numFmtId="0" fontId="152" fillId="21" borderId="3" applyNumberFormat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240" fillId="21" borderId="22"/>
    <xf numFmtId="0" fontId="239" fillId="0" borderId="22" applyNumberFormat="0" applyFill="0" applyBorder="0" applyAlignment="0" applyProtection="0">
      <protection hidden="1"/>
    </xf>
    <xf numFmtId="0" fontId="206" fillId="21" borderId="22" applyNumberFormat="0" applyFont="0" applyBorder="0" applyAlignment="0" applyProtection="0">
      <protection hidden="1"/>
    </xf>
    <xf numFmtId="0" fontId="42" fillId="55" borderId="0" applyNumberFormat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10" borderId="0" applyNumberFormat="0" applyBorder="0" applyAlignment="0" applyProtection="0"/>
    <xf numFmtId="0" fontId="131" fillId="7" borderId="0" applyNumberFormat="0" applyBorder="0" applyAlignment="0" applyProtection="0"/>
    <xf numFmtId="0" fontId="42" fillId="54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38" borderId="0" applyNumberFormat="0" applyBorder="0" applyAlignment="0" applyProtection="0"/>
    <xf numFmtId="214" fontId="134" fillId="21" borderId="3" applyNumberFormat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0" fontId="42" fillId="35" borderId="0" applyNumberFormat="0" applyBorder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214" fontId="201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2" fillId="21" borderId="3" applyNumberFormat="0" applyAlignment="0" applyProtection="0"/>
    <xf numFmtId="0" fontId="42" fillId="5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14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214" fontId="94" fillId="24" borderId="9" applyNumberFormat="0" applyFont="0" applyAlignment="0" applyProtection="0"/>
    <xf numFmtId="214" fontId="151" fillId="21" borderId="10" applyNumberFormat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52" fillId="21" borderId="3" applyNumberFormat="0" applyAlignment="0" applyProtection="0"/>
    <xf numFmtId="214" fontId="157" fillId="0" borderId="12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93" fillId="24" borderId="9" applyNumberFormat="0" applyFont="0" applyAlignment="0" applyProtection="0"/>
    <xf numFmtId="0" fontId="205" fillId="0" borderId="22">
      <protection hidden="1"/>
    </xf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9" fillId="24" borderId="9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9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07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2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31" fillId="10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4" fillId="0" borderId="0"/>
    <xf numFmtId="0" fontId="42" fillId="42" borderId="0" applyNumberFormat="0" applyBorder="0" applyAlignment="0" applyProtection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234" fillId="0" borderId="22">
      <alignment horizontal="left"/>
      <protection locked="0"/>
    </xf>
    <xf numFmtId="0" fontId="150" fillId="8" borderId="3" applyNumberFormat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204" fillId="0" borderId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150" fillId="8" borderId="3" applyNumberFormat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131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07" fillId="7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42" fillId="0" borderId="0"/>
    <xf numFmtId="0" fontId="152" fillId="21" borderId="3" applyNumberFormat="0" applyAlignment="0" applyProtection="0"/>
    <xf numFmtId="214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" fontId="323" fillId="57" borderId="24">
      <alignment horizontal="right" vertical="center"/>
    </xf>
    <xf numFmtId="0" fontId="181" fillId="33" borderId="0" applyNumberFormat="0" applyBorder="0" applyAlignment="0" applyProtection="0"/>
    <xf numFmtId="0" fontId="151" fillId="21" borderId="10" applyNumberFormat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51" fillId="25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93" fillId="0" borderId="0"/>
    <xf numFmtId="0" fontId="147" fillId="21" borderId="10" applyNumberFormat="0" applyAlignment="0" applyProtection="0"/>
    <xf numFmtId="0" fontId="94" fillId="0" borderId="0"/>
    <xf numFmtId="165" fontId="64" fillId="0" borderId="0" applyFont="0" applyFill="0" applyBorder="0" applyAlignment="0" applyProtection="0"/>
    <xf numFmtId="197" fontId="134" fillId="21" borderId="3" applyNumberFormat="0" applyAlignment="0" applyProtection="0"/>
    <xf numFmtId="49" fontId="128" fillId="0" borderId="24">
      <alignment horizontal="center" vertical="center" wrapText="1"/>
    </xf>
    <xf numFmtId="0" fontId="211" fillId="57" borderId="24">
      <alignment horizontal="left" vertical="center"/>
    </xf>
    <xf numFmtId="0" fontId="131" fillId="19" borderId="0" applyNumberFormat="0" applyBorder="0" applyAlignment="0" applyProtection="0"/>
    <xf numFmtId="0" fontId="157" fillId="0" borderId="12" applyNumberFormat="0" applyFill="0" applyAlignment="0" applyProtection="0"/>
    <xf numFmtId="0" fontId="157" fillId="0" borderId="33" applyNumberFormat="0" applyFill="0" applyAlignment="0" applyProtection="0"/>
    <xf numFmtId="0" fontId="107" fillId="5" borderId="0" applyNumberFormat="0" applyBorder="0" applyAlignment="0" applyProtection="0"/>
    <xf numFmtId="0" fontId="131" fillId="13" borderId="0" applyNumberFormat="0" applyBorder="0" applyAlignment="0" applyProtection="0"/>
    <xf numFmtId="214" fontId="226" fillId="0" borderId="28"/>
    <xf numFmtId="214" fontId="151" fillId="21" borderId="10" applyNumberFormat="0" applyAlignment="0" applyProtection="0"/>
    <xf numFmtId="49" fontId="326" fillId="57" borderId="24">
      <alignment horizontal="left" vertical="center"/>
      <protection locked="0"/>
    </xf>
    <xf numFmtId="0" fontId="147" fillId="21" borderId="10" applyNumberFormat="0" applyAlignment="0" applyProtection="0"/>
    <xf numFmtId="49" fontId="128" fillId="0" borderId="24">
      <alignment horizontal="center" vertical="center" wrapText="1"/>
    </xf>
    <xf numFmtId="0" fontId="209" fillId="58" borderId="24">
      <alignment horizontal="center" vertical="center"/>
    </xf>
    <xf numFmtId="0" fontId="94" fillId="24" borderId="9" applyNumberFormat="0" applyFont="0" applyAlignment="0" applyProtection="0"/>
    <xf numFmtId="214" fontId="147" fillId="21" borderId="10" applyNumberFormat="0" applyAlignment="0" applyProtection="0"/>
    <xf numFmtId="0" fontId="151" fillId="21" borderId="10" applyNumberFormat="0" applyAlignment="0" applyProtection="0"/>
    <xf numFmtId="49" fontId="93" fillId="0" borderId="24">
      <alignment horizontal="left" vertical="center"/>
      <protection locked="0"/>
    </xf>
    <xf numFmtId="4" fontId="122" fillId="0" borderId="24">
      <alignment horizontal="right" vertical="center"/>
    </xf>
    <xf numFmtId="0" fontId="249" fillId="25" borderId="3" applyNumberFormat="0" applyAlignment="0" applyProtection="0"/>
    <xf numFmtId="0" fontId="64" fillId="39" borderId="0" applyNumberFormat="0" applyBorder="0" applyAlignment="0" applyProtection="0"/>
    <xf numFmtId="0" fontId="144" fillId="8" borderId="3" applyNumberFormat="0" applyAlignment="0" applyProtection="0"/>
    <xf numFmtId="0" fontId="129" fillId="0" borderId="0"/>
    <xf numFmtId="197" fontId="107" fillId="8" borderId="0" applyNumberFormat="0" applyBorder="0" applyAlignment="0" applyProtection="0"/>
    <xf numFmtId="0" fontId="152" fillId="21" borderId="3" applyNumberFormat="0" applyAlignment="0" applyProtection="0"/>
    <xf numFmtId="214" fontId="201" fillId="24" borderId="9" applyNumberFormat="0" applyFont="0" applyAlignment="0" applyProtection="0"/>
    <xf numFmtId="0" fontId="252" fillId="0" borderId="0" applyNumberFormat="0" applyFill="0" applyBorder="0" applyAlignment="0" applyProtection="0"/>
    <xf numFmtId="4" fontId="279" fillId="57" borderId="24">
      <alignment horizontal="right" vertical="center"/>
    </xf>
    <xf numFmtId="197" fontId="107" fillId="9" borderId="0" applyNumberFormat="0" applyBorder="0" applyAlignment="0" applyProtection="0"/>
    <xf numFmtId="0" fontId="320" fillId="7" borderId="39" applyNumberFormat="0" applyAlignment="0" applyProtection="0"/>
    <xf numFmtId="197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9" fontId="322" fillId="57" borderId="24">
      <alignment horizontal="left" vertical="center"/>
      <protection locked="0"/>
    </xf>
    <xf numFmtId="0" fontId="157" fillId="0" borderId="12" applyNumberFormat="0" applyFill="0" applyAlignment="0" applyProtection="0"/>
    <xf numFmtId="0" fontId="129" fillId="0" borderId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288" fillId="8" borderId="3" applyNumberFormat="0" applyAlignment="0" applyProtection="0"/>
    <xf numFmtId="49" fontId="128" fillId="0" borderId="24">
      <alignment horizontal="center" vertical="center" wrapText="1"/>
    </xf>
    <xf numFmtId="1" fontId="209" fillId="57" borderId="24">
      <alignment horizontal="right" vertical="center"/>
    </xf>
    <xf numFmtId="242" fontId="127" fillId="0" borderId="0" applyFont="0" applyFill="0" applyBorder="0" applyAlignment="0" applyProtection="0"/>
    <xf numFmtId="0" fontId="107" fillId="11" borderId="0" applyNumberFormat="0" applyBorder="0" applyAlignment="0" applyProtection="0"/>
    <xf numFmtId="0" fontId="64" fillId="0" borderId="0"/>
    <xf numFmtId="0" fontId="131" fillId="17" borderId="0" applyNumberFormat="0" applyBorder="0" applyAlignment="0" applyProtection="0"/>
    <xf numFmtId="0" fontId="144" fillId="8" borderId="3" applyNumberFormat="0" applyAlignment="0" applyProtection="0"/>
    <xf numFmtId="0" fontId="129" fillId="6" borderId="0" applyNumberFormat="0" applyBorder="0" applyAlignment="0" applyProtection="0"/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94" fillId="57" borderId="24">
      <alignment horizontal="left" vertical="center"/>
    </xf>
    <xf numFmtId="0" fontId="201" fillId="24" borderId="9" applyNumberFormat="0" applyFont="0" applyAlignment="0" applyProtection="0"/>
    <xf numFmtId="0" fontId="107" fillId="3" borderId="0" applyNumberFormat="0" applyBorder="0" applyAlignment="0" applyProtection="0"/>
    <xf numFmtId="0" fontId="152" fillId="21" borderId="3" applyNumberFormat="0" applyAlignment="0" applyProtection="0"/>
    <xf numFmtId="4" fontId="326" fillId="57" borderId="24">
      <alignment horizontal="right" vertical="center"/>
    </xf>
    <xf numFmtId="0" fontId="151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289" fillId="21" borderId="10" applyNumberFormat="0" applyAlignment="0" applyProtection="0"/>
    <xf numFmtId="0" fontId="64" fillId="0" borderId="0"/>
    <xf numFmtId="0" fontId="157" fillId="0" borderId="12" applyNumberFormat="0" applyFill="0" applyAlignment="0" applyProtection="0"/>
    <xf numFmtId="214" fontId="201" fillId="24" borderId="9" applyNumberFormat="0" applyFont="0" applyAlignment="0" applyProtection="0"/>
    <xf numFmtId="0" fontId="259" fillId="0" borderId="0" applyNumberFormat="0" applyFill="0" applyBorder="0" applyAlignment="0" applyProtection="0"/>
    <xf numFmtId="0" fontId="131" fillId="16" borderId="0" applyNumberFormat="0" applyBorder="0" applyAlignment="0" applyProtection="0"/>
    <xf numFmtId="0" fontId="93" fillId="0" borderId="0"/>
    <xf numFmtId="214" fontId="147" fillId="21" borderId="10" applyNumberFormat="0" applyAlignment="0" applyProtection="0"/>
    <xf numFmtId="0" fontId="64" fillId="34" borderId="0" applyNumberFormat="0" applyBorder="0" applyAlignment="0" applyProtection="0"/>
    <xf numFmtId="49" fontId="324" fillId="57" borderId="24">
      <alignment horizontal="left" vertical="center"/>
    </xf>
    <xf numFmtId="49" fontId="93" fillId="0" borderId="24">
      <alignment horizontal="left" vertical="center"/>
      <protection locked="0"/>
    </xf>
    <xf numFmtId="49" fontId="330" fillId="0" borderId="24">
      <alignment horizontal="left" vertical="center"/>
    </xf>
    <xf numFmtId="0" fontId="134" fillId="21" borderId="3" applyNumberFormat="0" applyAlignment="0" applyProtection="0"/>
    <xf numFmtId="0" fontId="157" fillId="0" borderId="12" applyNumberFormat="0" applyFill="0" applyAlignment="0" applyProtection="0"/>
    <xf numFmtId="0" fontId="144" fillId="8" borderId="3" applyNumberForma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209" fillId="58" borderId="24">
      <alignment horizontal="center" vertical="center"/>
    </xf>
    <xf numFmtId="0" fontId="151" fillId="21" borderId="10" applyNumberFormat="0" applyAlignment="0" applyProtection="0"/>
    <xf numFmtId="0" fontId="107" fillId="8" borderId="0" applyNumberFormat="0" applyBorder="0" applyAlignment="0" applyProtection="0"/>
    <xf numFmtId="0" fontId="290" fillId="21" borderId="3" applyNumberFormat="0" applyAlignment="0" applyProtection="0"/>
    <xf numFmtId="197" fontId="211" fillId="57" borderId="24"/>
    <xf numFmtId="0" fontId="288" fillId="8" borderId="3" applyNumberFormat="0" applyAlignment="0" applyProtection="0"/>
    <xf numFmtId="49" fontId="93" fillId="0" borderId="24">
      <alignment horizontal="left" vertical="center"/>
      <protection locked="0"/>
    </xf>
    <xf numFmtId="0" fontId="131" fillId="14" borderId="0" applyNumberFormat="0" applyBorder="0" applyAlignment="0" applyProtection="0"/>
    <xf numFmtId="0" fontId="151" fillId="21" borderId="10" applyNumberFormat="0" applyAlignment="0" applyProtection="0"/>
    <xf numFmtId="10" fontId="228" fillId="57" borderId="24" applyNumberFormat="0" applyBorder="0" applyAlignment="0" applyProtection="0"/>
    <xf numFmtId="197" fontId="201" fillId="24" borderId="9" applyNumberFormat="0" applyFont="0" applyAlignment="0" applyProtection="0"/>
    <xf numFmtId="214" fontId="134" fillId="21" borderId="3" applyNumberFormat="0" applyAlignment="0" applyProtection="0"/>
    <xf numFmtId="0" fontId="157" fillId="0" borderId="12" applyNumberFormat="0" applyFill="0" applyAlignment="0" applyProtection="0"/>
    <xf numFmtId="0" fontId="209" fillId="61" borderId="24">
      <alignment horizontal="center" vertical="center"/>
    </xf>
    <xf numFmtId="0" fontId="199" fillId="0" borderId="12" applyNumberFormat="0" applyFill="0" applyAlignment="0" applyProtection="0"/>
    <xf numFmtId="0" fontId="150" fillId="8" borderId="3" applyNumberFormat="0" applyAlignment="0" applyProtection="0"/>
    <xf numFmtId="0" fontId="274" fillId="0" borderId="0" applyNumberFormat="0" applyFill="0" applyBorder="0" applyAlignment="0" applyProtection="0"/>
    <xf numFmtId="0" fontId="264" fillId="28" borderId="0" applyNumberFormat="0" applyBorder="0" applyAlignment="0" applyProtection="0"/>
    <xf numFmtId="0" fontId="157" fillId="0" borderId="12" applyNumberFormat="0" applyFill="0" applyAlignment="0" applyProtection="0"/>
    <xf numFmtId="49" fontId="324" fillId="57" borderId="24">
      <alignment horizontal="left" vertical="center"/>
      <protection locked="0"/>
    </xf>
    <xf numFmtId="0" fontId="94" fillId="24" borderId="9" applyNumberFormat="0" applyFont="0" applyAlignment="0" applyProtection="0"/>
    <xf numFmtId="0" fontId="129" fillId="24" borderId="9" applyNumberFormat="0" applyFont="0" applyAlignment="0" applyProtection="0"/>
    <xf numFmtId="0" fontId="151" fillId="25" borderId="10" applyNumberFormat="0" applyAlignment="0" applyProtection="0"/>
    <xf numFmtId="0" fontId="160" fillId="23" borderId="0" applyNumberFormat="0" applyBorder="0" applyAlignment="0" applyProtection="0"/>
    <xf numFmtId="0" fontId="144" fillId="8" borderId="3" applyNumberFormat="0" applyAlignment="0" applyProtection="0"/>
    <xf numFmtId="0" fontId="147" fillId="21" borderId="10" applyNumberFormat="0" applyAlignment="0" applyProtection="0"/>
    <xf numFmtId="0" fontId="42" fillId="0" borderId="0"/>
    <xf numFmtId="0" fontId="64" fillId="42" borderId="0" applyNumberFormat="0" applyBorder="0" applyAlignment="0" applyProtection="0"/>
    <xf numFmtId="0" fontId="131" fillId="10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93" fillId="24" borderId="9" applyNumberFormat="0" applyFont="0" applyAlignment="0" applyProtection="0"/>
    <xf numFmtId="0" fontId="199" fillId="0" borderId="12" applyNumberFormat="0" applyFill="0" applyAlignment="0" applyProtection="0"/>
    <xf numFmtId="0" fontId="201" fillId="24" borderId="9" applyNumberFormat="0" applyFont="0" applyAlignment="0" applyProtection="0"/>
    <xf numFmtId="0" fontId="152" fillId="25" borderId="3" applyNumberFormat="0" applyAlignment="0" applyProtection="0"/>
    <xf numFmtId="0" fontId="288" fillId="8" borderId="3" applyNumberFormat="0" applyAlignment="0" applyProtection="0"/>
    <xf numFmtId="0" fontId="150" fillId="23" borderId="3" applyNumberFormat="0" applyAlignment="0" applyProtection="0"/>
    <xf numFmtId="49" fontId="303" fillId="0" borderId="24">
      <alignment horizontal="left" vertical="center"/>
    </xf>
    <xf numFmtId="0" fontId="106" fillId="0" borderId="0"/>
    <xf numFmtId="0" fontId="151" fillId="21" borderId="10" applyNumberForma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52" fillId="21" borderId="3" applyNumberFormat="0" applyAlignment="0" applyProtection="0"/>
    <xf numFmtId="0" fontId="131" fillId="62" borderId="0" applyNumberFormat="0" applyBorder="0" applyAlignment="0" applyProtection="0"/>
    <xf numFmtId="49" fontId="128" fillId="0" borderId="24">
      <alignment horizontal="center" vertical="center" wrapText="1"/>
    </xf>
    <xf numFmtId="0" fontId="283" fillId="24" borderId="9" applyNumberFormat="0" applyFont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165" fontId="64" fillId="0" borderId="0" applyFont="0" applyFill="0" applyBorder="0" applyAlignment="0" applyProtection="0"/>
    <xf numFmtId="0" fontId="107" fillId="10" borderId="0" applyNumberFormat="0" applyBorder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209" fillId="58" borderId="24">
      <alignment horizontal="left" vertical="center"/>
    </xf>
    <xf numFmtId="0" fontId="288" fillId="8" borderId="3" applyNumberFormat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237" fontId="368" fillId="57" borderId="35" applyFill="0" applyBorder="0">
      <alignment horizontal="center" vertical="center" wrapText="1"/>
      <protection locked="0"/>
    </xf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0" fillId="8" borderId="3" applyNumberFormat="0" applyAlignment="0" applyProtection="0"/>
    <xf numFmtId="0" fontId="152" fillId="21" borderId="3" applyNumberFormat="0" applyAlignment="0" applyProtection="0"/>
    <xf numFmtId="0" fontId="107" fillId="24" borderId="9" applyNumberFormat="0" applyFont="0" applyAlignment="0" applyProtection="0"/>
    <xf numFmtId="0" fontId="64" fillId="54" borderId="0" applyNumberFormat="0" applyBorder="0" applyAlignment="0" applyProtection="0"/>
    <xf numFmtId="0" fontId="158" fillId="22" borderId="4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197" fontId="242" fillId="0" borderId="12" applyNumberFormat="0" applyFill="0" applyAlignment="0" applyProtection="0"/>
    <xf numFmtId="0" fontId="205" fillId="0" borderId="47">
      <protection hidden="1"/>
    </xf>
    <xf numFmtId="0" fontId="107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33" applyNumberFormat="0" applyFill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07" fillId="24" borderId="9" applyNumberFormat="0" applyFont="0" applyAlignment="0" applyProtection="0"/>
    <xf numFmtId="0" fontId="107" fillId="0" borderId="0"/>
    <xf numFmtId="0" fontId="157" fillId="0" borderId="46" applyNumberFormat="0" applyFill="0" applyAlignment="0" applyProtection="0"/>
    <xf numFmtId="0" fontId="93" fillId="24" borderId="9" applyNumberFormat="0" applyFont="0" applyAlignment="0" applyProtection="0"/>
    <xf numFmtId="0" fontId="42" fillId="47" borderId="0" applyNumberFormat="0" applyBorder="0" applyAlignment="0" applyProtection="0"/>
    <xf numFmtId="0" fontId="42" fillId="46" borderId="0" applyNumberFormat="0" applyBorder="0" applyAlignment="0" applyProtection="0"/>
    <xf numFmtId="0" fontId="151" fillId="21" borderId="10" applyNumberFormat="0" applyAlignment="0" applyProtection="0"/>
    <xf numFmtId="0" fontId="320" fillId="7" borderId="39" applyNumberFormat="0" applyAlignment="0" applyProtection="0"/>
    <xf numFmtId="0" fontId="14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99" fillId="24" borderId="9" applyNumberFormat="0" applyFont="0" applyAlignment="0" applyProtection="0"/>
    <xf numFmtId="0" fontId="94" fillId="24" borderId="9" applyNumberFormat="0" applyFont="0" applyAlignment="0" applyProtection="0"/>
    <xf numFmtId="0" fontId="42" fillId="0" borderId="0"/>
    <xf numFmtId="0" fontId="99" fillId="24" borderId="9" applyNumberFormat="0" applyFont="0" applyAlignment="0" applyProtection="0"/>
    <xf numFmtId="0" fontId="93" fillId="24" borderId="9" applyNumberFormat="0" applyFont="0" applyAlignment="0" applyProtection="0"/>
    <xf numFmtId="0" fontId="107" fillId="24" borderId="9" applyNumberFormat="0" applyFont="0" applyAlignment="0" applyProtection="0"/>
    <xf numFmtId="0" fontId="117" fillId="0" borderId="12" applyNumberFormat="0" applyFill="0" applyAlignment="0" applyProtection="0"/>
    <xf numFmtId="197" fontId="161" fillId="4" borderId="0" applyNumberFormat="0" applyBorder="0" applyAlignment="0" applyProtection="0"/>
    <xf numFmtId="0" fontId="288" fillId="8" borderId="3" applyNumberFormat="0" applyAlignment="0" applyProtection="0"/>
    <xf numFmtId="0" fontId="272" fillId="52" borderId="0" applyNumberFormat="0" applyBorder="0" applyAlignment="0" applyProtection="0"/>
    <xf numFmtId="9" fontId="166" fillId="0" borderId="0" applyFont="0" applyFill="0" applyBorder="0" applyAlignment="0" applyProtection="0"/>
    <xf numFmtId="0" fontId="150" fillId="8" borderId="3" applyNumberFormat="0" applyAlignment="0" applyProtection="0"/>
    <xf numFmtId="0" fontId="93" fillId="25" borderId="0">
      <alignment horizontal="right" vertical="top"/>
    </xf>
    <xf numFmtId="214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0" fontId="134" fillId="21" borderId="3" applyNumberFormat="0" applyAlignment="0" applyProtection="0"/>
    <xf numFmtId="0" fontId="131" fillId="15" borderId="0" applyNumberFormat="0" applyBorder="0" applyAlignment="0" applyProtection="0"/>
    <xf numFmtId="0" fontId="129" fillId="0" borderId="0"/>
    <xf numFmtId="0" fontId="129" fillId="0" borderId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93" fillId="0" borderId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390" fillId="0" borderId="0" applyNumberFormat="0" applyFill="0" applyBorder="0" applyAlignment="0" applyProtection="0"/>
    <xf numFmtId="0" fontId="129" fillId="0" borderId="0"/>
    <xf numFmtId="0" fontId="107" fillId="24" borderId="9" applyNumberFormat="0" applyFont="0" applyAlignment="0" applyProtection="0"/>
    <xf numFmtId="0" fontId="249" fillId="25" borderId="3" applyNumberFormat="0" applyAlignment="0" applyProtection="0"/>
    <xf numFmtId="49" fontId="327" fillId="57" borderId="24">
      <alignment horizontal="left" vertical="center"/>
    </xf>
    <xf numFmtId="4" fontId="97" fillId="58" borderId="24">
      <alignment horizontal="right" vertical="center"/>
      <protection locked="0"/>
    </xf>
    <xf numFmtId="0" fontId="107" fillId="4" borderId="0" applyNumberFormat="0" applyBorder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0" fontId="131" fillId="21" borderId="0" applyNumberFormat="0" applyBorder="0" applyAlignment="0" applyProtection="0"/>
    <xf numFmtId="0" fontId="129" fillId="0" borderId="0"/>
    <xf numFmtId="197" fontId="150" fillId="8" borderId="3" applyNumberFormat="0" applyAlignment="0" applyProtection="0"/>
    <xf numFmtId="0" fontId="288" fillId="8" borderId="3" applyNumberFormat="0" applyAlignment="0" applyProtection="0"/>
    <xf numFmtId="0" fontId="223" fillId="0" borderId="29">
      <protection locked="0"/>
    </xf>
    <xf numFmtId="0" fontId="99" fillId="24" borderId="9" applyNumberFormat="0" applyFont="0" applyAlignment="0" applyProtection="0"/>
    <xf numFmtId="0" fontId="220" fillId="0" borderId="0"/>
    <xf numFmtId="0" fontId="210" fillId="57" borderId="24">
      <alignment horizontal="right" vertical="center"/>
    </xf>
    <xf numFmtId="214" fontId="201" fillId="24" borderId="9" applyNumberFormat="0" applyFont="0" applyAlignment="0" applyProtection="0"/>
    <xf numFmtId="0" fontId="150" fillId="8" borderId="3" applyNumberFormat="0" applyAlignment="0" applyProtection="0"/>
    <xf numFmtId="0" fontId="223" fillId="0" borderId="0">
      <protection locked="0"/>
    </xf>
    <xf numFmtId="0" fontId="117" fillId="0" borderId="12" applyNumberFormat="0" applyFill="0" applyAlignment="0" applyProtection="0"/>
    <xf numFmtId="197" fontId="107" fillId="11" borderId="0" applyNumberFormat="0" applyBorder="0" applyAlignment="0" applyProtection="0"/>
    <xf numFmtId="0" fontId="151" fillId="21" borderId="10" applyNumberFormat="0" applyAlignment="0" applyProtection="0"/>
    <xf numFmtId="0" fontId="199" fillId="0" borderId="12" applyNumberFormat="0" applyFill="0" applyAlignment="0" applyProtection="0"/>
    <xf numFmtId="0" fontId="288" fillId="8" borderId="3" applyNumberFormat="0" applyAlignment="0" applyProtection="0"/>
    <xf numFmtId="0" fontId="129" fillId="0" borderId="0"/>
    <xf numFmtId="0" fontId="252" fillId="0" borderId="0" applyNumberFormat="0" applyFill="0" applyBorder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290" fillId="21" borderId="3" applyNumberFormat="0" applyAlignment="0" applyProtection="0"/>
    <xf numFmtId="0" fontId="249" fillId="25" borderId="3" applyNumberFormat="0" applyAlignment="0" applyProtection="0"/>
    <xf numFmtId="0" fontId="150" fillId="8" borderId="3" applyNumberFormat="0" applyAlignment="0" applyProtection="0"/>
    <xf numFmtId="0" fontId="64" fillId="0" borderId="0"/>
    <xf numFmtId="0" fontId="117" fillId="0" borderId="12" applyNumberFormat="0" applyFill="0" applyAlignment="0" applyProtection="0"/>
    <xf numFmtId="0" fontId="162" fillId="0" borderId="0" applyNumberFormat="0" applyFill="0" applyBorder="0" applyAlignment="0" applyProtection="0"/>
    <xf numFmtId="0" fontId="93" fillId="0" borderId="0"/>
    <xf numFmtId="49" fontId="326" fillId="57" borderId="24">
      <alignment horizontal="left" vertical="center"/>
    </xf>
    <xf numFmtId="0" fontId="272" fillId="48" borderId="0" applyNumberFormat="0" applyBorder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65" fillId="7" borderId="0" applyNumberFormat="0" applyBorder="0" applyAlignment="0" applyProtection="0"/>
    <xf numFmtId="0" fontId="107" fillId="24" borderId="9" applyNumberFormat="0" applyFont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12" applyNumberFormat="0" applyFill="0" applyAlignment="0" applyProtection="0"/>
    <xf numFmtId="0" fontId="144" fillId="8" borderId="3" applyNumberFormat="0" applyAlignment="0" applyProtection="0"/>
    <xf numFmtId="0" fontId="211" fillId="57" borderId="24">
      <alignment horizontal="left" vertical="center"/>
    </xf>
    <xf numFmtId="0" fontId="107" fillId="12" borderId="0" applyNumberFormat="0" applyBorder="0" applyAlignment="0" applyProtection="0"/>
    <xf numFmtId="0" fontId="320" fillId="7" borderId="39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0" fillId="8" borderId="3" applyNumberFormat="0" applyAlignment="0" applyProtection="0"/>
    <xf numFmtId="9" fontId="42" fillId="0" borderId="0" applyFont="0" applyFill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165" fontId="64" fillId="0" borderId="0" applyFont="0" applyFill="0" applyBorder="0" applyAlignment="0" applyProtection="0"/>
    <xf numFmtId="0" fontId="199" fillId="0" borderId="12" applyNumberFormat="0" applyFill="0" applyAlignment="0" applyProtection="0"/>
    <xf numFmtId="0" fontId="64" fillId="46" borderId="0" applyNumberFormat="0" applyBorder="0" applyAlignment="0" applyProtection="0"/>
    <xf numFmtId="0" fontId="94" fillId="0" borderId="0"/>
    <xf numFmtId="0" fontId="223" fillId="0" borderId="0">
      <protection locked="0"/>
    </xf>
    <xf numFmtId="0" fontId="144" fillId="8" borderId="3" applyNumberFormat="0" applyAlignment="0" applyProtection="0"/>
    <xf numFmtId="0" fontId="160" fillId="23" borderId="0" applyNumberFormat="0" applyBorder="0" applyAlignment="0" applyProtection="0"/>
    <xf numFmtId="0" fontId="144" fillId="8" borderId="3" applyNumberFormat="0" applyAlignment="0" applyProtection="0"/>
    <xf numFmtId="197" fontId="94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31" fillId="13" borderId="0" applyNumberFormat="0" applyBorder="0" applyAlignment="0" applyProtection="0"/>
    <xf numFmtId="0" fontId="107" fillId="8" borderId="0" applyNumberFormat="0" applyBorder="0" applyAlignment="0" applyProtection="0"/>
    <xf numFmtId="0" fontId="107" fillId="6" borderId="0" applyNumberFormat="0" applyBorder="0" applyAlignment="0" applyProtection="0"/>
    <xf numFmtId="49" fontId="128" fillId="0" borderId="24">
      <alignment horizontal="center" vertical="center" wrapText="1"/>
    </xf>
    <xf numFmtId="0" fontId="107" fillId="6" borderId="0" applyNumberFormat="0" applyBorder="0" applyAlignment="0" applyProtection="0"/>
    <xf numFmtId="0" fontId="151" fillId="21" borderId="10" applyNumberFormat="0" applyAlignment="0" applyProtection="0"/>
    <xf numFmtId="0" fontId="129" fillId="24" borderId="9" applyNumberFormat="0" applyFont="0" applyAlignment="0" applyProtection="0"/>
    <xf numFmtId="0" fontId="107" fillId="10" borderId="0" applyNumberFormat="0" applyBorder="0" applyAlignment="0" applyProtection="0"/>
    <xf numFmtId="0" fontId="288" fillId="8" borderId="3" applyNumberFormat="0" applyAlignment="0" applyProtection="0"/>
    <xf numFmtId="0" fontId="42" fillId="0" borderId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07" fillId="8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52" fillId="21" borderId="3" applyNumberFormat="0" applyAlignment="0" applyProtection="0"/>
    <xf numFmtId="0" fontId="93" fillId="25" borderId="0">
      <alignment horizontal="right" vertical="top"/>
    </xf>
    <xf numFmtId="0" fontId="151" fillId="21" borderId="10" applyNumberFormat="0" applyAlignment="0" applyProtection="0"/>
    <xf numFmtId="0" fontId="129" fillId="0" borderId="0"/>
    <xf numFmtId="0" fontId="131" fillId="18" borderId="0" applyNumberFormat="0" applyBorder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1" fontId="209" fillId="57" borderId="24">
      <alignment horizontal="right" vertical="center"/>
    </xf>
    <xf numFmtId="0" fontId="210" fillId="57" borderId="24">
      <alignment horizontal="right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94" fillId="57" borderId="24">
      <alignment horizontal="left" vertical="center"/>
    </xf>
    <xf numFmtId="0" fontId="209" fillId="58" borderId="24">
      <alignment horizontal="left" vertical="center"/>
    </xf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57" fillId="0" borderId="46" applyNumberFormat="0" applyFill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107" fillId="3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197" fontId="150" fillId="8" borderId="3" applyNumberFormat="0" applyAlignment="0" applyProtection="0"/>
    <xf numFmtId="49" fontId="327" fillId="57" borderId="24">
      <alignment horizontal="left" vertical="center"/>
    </xf>
    <xf numFmtId="0" fontId="150" fillId="8" borderId="3" applyNumberFormat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07" fillId="12" borderId="0" applyNumberFormat="0" applyBorder="0" applyAlignment="0" applyProtection="0"/>
    <xf numFmtId="0" fontId="199" fillId="0" borderId="12" applyNumberFormat="0" applyFill="0" applyAlignment="0" applyProtection="0"/>
    <xf numFmtId="0" fontId="213" fillId="59" borderId="24">
      <alignment horizontal="left" vertical="center"/>
    </xf>
    <xf numFmtId="0" fontId="211" fillId="57" borderId="24">
      <alignment horizontal="left" vertical="center"/>
    </xf>
    <xf numFmtId="0" fontId="107" fillId="5" borderId="0" applyNumberFormat="0" applyBorder="0" applyAlignment="0" applyProtection="0"/>
    <xf numFmtId="0" fontId="150" fillId="8" borderId="3" applyNumberFormat="0" applyAlignment="0" applyProtection="0"/>
    <xf numFmtId="49" fontId="128" fillId="0" borderId="24">
      <alignment horizontal="center" vertical="center" wrapText="1"/>
    </xf>
    <xf numFmtId="49" fontId="329" fillId="0" borderId="24">
      <alignment horizontal="left" vertical="center"/>
    </xf>
    <xf numFmtId="0" fontId="155" fillId="0" borderId="6" applyNumberFormat="0" applyFill="0" applyAlignment="0" applyProtection="0"/>
    <xf numFmtId="197" fontId="147" fillId="21" borderId="10" applyNumberFormat="0" applyAlignment="0" applyProtection="0"/>
    <xf numFmtId="227" fontId="150" fillId="8" borderId="3" applyNumberFormat="0" applyAlignment="0" applyProtection="0"/>
    <xf numFmtId="0" fontId="93" fillId="24" borderId="9" applyNumberFormat="0" applyFont="0" applyAlignment="0" applyProtection="0"/>
    <xf numFmtId="0" fontId="211" fillId="57" borderId="24">
      <alignment horizontal="left" vertical="center"/>
    </xf>
    <xf numFmtId="4" fontId="122" fillId="0" borderId="24">
      <alignment horizontal="right" vertical="center"/>
      <protection locked="0"/>
    </xf>
    <xf numFmtId="49" fontId="128" fillId="0" borderId="24">
      <alignment horizontal="center" vertical="center" wrapText="1"/>
    </xf>
    <xf numFmtId="0" fontId="152" fillId="21" borderId="3" applyNumberFormat="0" applyAlignment="0" applyProtection="0"/>
    <xf numFmtId="0" fontId="151" fillId="21" borderId="10" applyNumberFormat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29" fillId="0" borderId="0"/>
    <xf numFmtId="0" fontId="107" fillId="4" borderId="0" applyNumberFormat="0" applyBorder="0" applyAlignment="0" applyProtection="0"/>
    <xf numFmtId="0" fontId="138" fillId="5" borderId="0" applyNumberFormat="0" applyBorder="0" applyAlignment="0" applyProtection="0"/>
    <xf numFmtId="0" fontId="156" fillId="0" borderId="0" applyNumberFormat="0" applyFill="0" applyBorder="0" applyAlignment="0" applyProtection="0"/>
    <xf numFmtId="0" fontId="107" fillId="12" borderId="0" applyNumberFormat="0" applyBorder="0" applyAlignment="0" applyProtection="0"/>
    <xf numFmtId="0" fontId="147" fillId="21" borderId="10" applyNumberFormat="0" applyAlignment="0" applyProtection="0"/>
    <xf numFmtId="0" fontId="93" fillId="0" borderId="0"/>
    <xf numFmtId="0" fontId="107" fillId="8" borderId="0" applyNumberFormat="0" applyBorder="0" applyAlignment="0" applyProtection="0"/>
    <xf numFmtId="0" fontId="129" fillId="0" borderId="0"/>
    <xf numFmtId="0" fontId="93" fillId="0" borderId="0"/>
    <xf numFmtId="214" fontId="152" fillId="21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131" fillId="11" borderId="0" applyNumberFormat="0" applyBorder="0" applyAlignment="0" applyProtection="0"/>
    <xf numFmtId="0" fontId="164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07" fillId="7" borderId="0" applyNumberFormat="0" applyBorder="0" applyAlignment="0" applyProtection="0"/>
    <xf numFmtId="197" fontId="107" fillId="6" borderId="0" applyNumberFormat="0" applyBorder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129" fillId="0" borderId="0"/>
    <xf numFmtId="0" fontId="107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07" fillId="24" borderId="9" applyNumberFormat="0" applyFont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219" fillId="0" borderId="0"/>
    <xf numFmtId="0" fontId="203" fillId="24" borderId="9" applyNumberFormat="0" applyFont="0" applyAlignment="0" applyProtection="0"/>
    <xf numFmtId="0" fontId="150" fillId="23" borderId="3" applyNumberFormat="0" applyAlignment="0" applyProtection="0"/>
    <xf numFmtId="49" fontId="128" fillId="0" borderId="24">
      <alignment horizontal="center" vertical="center" wrapText="1"/>
    </xf>
    <xf numFmtId="49" fontId="93" fillId="0" borderId="24">
      <alignment horizontal="left" vertical="center"/>
      <protection locked="0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243" fillId="0" borderId="0" applyNumberFormat="0" applyFill="0" applyBorder="0" applyAlignment="0" applyProtection="0"/>
    <xf numFmtId="0" fontId="209" fillId="58" borderId="24">
      <alignment horizontal="left" vertical="center"/>
    </xf>
    <xf numFmtId="0" fontId="107" fillId="7" borderId="0" applyNumberFormat="0" applyBorder="0" applyAlignment="0" applyProtection="0"/>
    <xf numFmtId="0" fontId="290" fillId="21" borderId="3" applyNumberFormat="0" applyAlignment="0" applyProtection="0"/>
    <xf numFmtId="0" fontId="147" fillId="21" borderId="10" applyNumberFormat="0" applyAlignment="0" applyProtection="0"/>
    <xf numFmtId="0" fontId="144" fillId="8" borderId="3" applyNumberFormat="0" applyAlignment="0" applyProtection="0"/>
    <xf numFmtId="0" fontId="150" fillId="8" borderId="3" applyNumberFormat="0" applyAlignment="0" applyProtection="0"/>
    <xf numFmtId="0" fontId="220" fillId="0" borderId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157" fillId="0" borderId="33" applyNumberFormat="0" applyFill="0" applyAlignment="0" applyProtection="0"/>
    <xf numFmtId="214" fontId="147" fillId="21" borderId="10" applyNumberFormat="0" applyAlignment="0" applyProtection="0"/>
    <xf numFmtId="0" fontId="283" fillId="24" borderId="9" applyNumberFormat="0" applyFont="0" applyAlignment="0" applyProtection="0"/>
    <xf numFmtId="0" fontId="157" fillId="0" borderId="12" applyNumberFormat="0" applyFill="0" applyAlignment="0" applyProtection="0"/>
    <xf numFmtId="0" fontId="307" fillId="57" borderId="24">
      <alignment horizontal="right" vertical="center"/>
    </xf>
    <xf numFmtId="0" fontId="209" fillId="61" borderId="24">
      <alignment horizontal="center" vertical="center"/>
    </xf>
    <xf numFmtId="0" fontId="307" fillId="57" borderId="24">
      <alignment horizontal="righ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9" fontId="324" fillId="57" borderId="24">
      <alignment horizontal="left" vertical="center"/>
      <protection locked="0"/>
    </xf>
    <xf numFmtId="49" fontId="324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49" fontId="326" fillId="57" borderId="24">
      <alignment horizontal="left" vertical="center"/>
    </xf>
    <xf numFmtId="49" fontId="327" fillId="57" borderId="24">
      <alignment horizontal="left" vertical="center"/>
      <protection locked="0"/>
    </xf>
    <xf numFmtId="49" fontId="327" fillId="57" borderId="24">
      <alignment horizontal="left" vertical="center"/>
    </xf>
    <xf numFmtId="4" fontId="326" fillId="57" borderId="24">
      <alignment horizontal="right" vertical="center"/>
      <protection locked="0"/>
    </xf>
    <xf numFmtId="4" fontId="326" fillId="57" borderId="24">
      <alignment horizontal="right" vertical="center"/>
    </xf>
    <xf numFmtId="4" fontId="328" fillId="57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49" fontId="122" fillId="0" borderId="24">
      <alignment horizontal="left" vertical="center"/>
    </xf>
    <xf numFmtId="49" fontId="329" fillId="0" borderId="24">
      <alignment horizontal="left" vertical="center"/>
      <protection locked="0"/>
    </xf>
    <xf numFmtId="49" fontId="329" fillId="0" borderId="24">
      <alignment horizontal="left" vertical="center"/>
    </xf>
    <xf numFmtId="4" fontId="122" fillId="0" borderId="24">
      <alignment horizontal="right" vertical="center"/>
      <protection locked="0"/>
    </xf>
    <xf numFmtId="4" fontId="122" fillId="0" borderId="24">
      <alignment horizontal="right" vertical="center"/>
    </xf>
    <xf numFmtId="4" fontId="329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03" fillId="0" borderId="24">
      <alignment horizontal="left" vertical="center"/>
    </xf>
    <xf numFmtId="49" fontId="330" fillId="0" borderId="24">
      <alignment horizontal="lef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03" fillId="0" borderId="24">
      <alignment horizontal="right" vertical="center"/>
    </xf>
    <xf numFmtId="49" fontId="122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4" fontId="97" fillId="61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4" fontId="97" fillId="58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29" fillId="24" borderId="9" applyNumberFormat="0" applyFont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210" fillId="57" borderId="24">
      <alignment horizontal="right" vertical="center"/>
    </xf>
    <xf numFmtId="237" fontId="368" fillId="57" borderId="35" applyFill="0" applyBorder="0">
      <alignment horizontal="center" vertical="center" wrapText="1"/>
      <protection locked="0"/>
    </xf>
    <xf numFmtId="0" fontId="152" fillId="21" borderId="3" applyNumberFormat="0" applyAlignment="0" applyProtection="0"/>
    <xf numFmtId="0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49" fontId="323" fillId="57" borderId="24">
      <alignment horizontal="left" vertical="center"/>
    </xf>
    <xf numFmtId="49" fontId="128" fillId="0" borderId="24">
      <alignment horizontal="center" vertical="center" wrapText="1"/>
    </xf>
    <xf numFmtId="214" fontId="152" fillId="21" borderId="3" applyNumberFormat="0" applyAlignment="0" applyProtection="0"/>
    <xf numFmtId="214" fontId="144" fillId="8" borderId="3" applyNumberFormat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201" fillId="24" borderId="9" applyNumberFormat="0" applyFont="0" applyAlignment="0" applyProtection="0"/>
    <xf numFmtId="0" fontId="134" fillId="21" borderId="3" applyNumberFormat="0" applyAlignment="0" applyProtection="0"/>
    <xf numFmtId="0" fontId="107" fillId="23" borderId="0" applyNumberFormat="0" applyBorder="0" applyAlignment="0" applyProtection="0"/>
    <xf numFmtId="0" fontId="129" fillId="0" borderId="0"/>
    <xf numFmtId="0" fontId="147" fillId="21" borderId="10" applyNumberFormat="0" applyAlignment="0" applyProtection="0"/>
    <xf numFmtId="0" fontId="164" fillId="0" borderId="0" applyNumberFormat="0" applyFill="0" applyBorder="0" applyAlignment="0" applyProtection="0"/>
    <xf numFmtId="197" fontId="107" fillId="3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214" fontId="134" fillId="21" borderId="3" applyNumberFormat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214" fontId="201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2" fillId="21" borderId="3" applyNumberFormat="0" applyAlignment="0" applyProtection="0"/>
    <xf numFmtId="197" fontId="107" fillId="7" borderId="0" applyNumberFormat="0" applyBorder="0" applyAlignment="0" applyProtection="0"/>
    <xf numFmtId="214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214" fontId="94" fillId="24" borderId="9" applyNumberFormat="0" applyFont="0" applyAlignment="0" applyProtection="0"/>
    <xf numFmtId="214" fontId="151" fillId="21" borderId="10" applyNumberFormat="0" applyAlignment="0" applyProtection="0"/>
    <xf numFmtId="0" fontId="320" fillId="7" borderId="39" applyNumberFormat="0" applyAlignment="0" applyProtection="0"/>
    <xf numFmtId="49" fontId="279" fillId="0" borderId="24">
      <alignment horizontal="center" vertical="center"/>
      <protection locked="0"/>
    </xf>
    <xf numFmtId="0" fontId="210" fillId="57" borderId="24">
      <alignment horizontal="right" vertical="center"/>
    </xf>
    <xf numFmtId="0" fontId="64" fillId="43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52" fillId="21" borderId="3" applyNumberFormat="0" applyAlignment="0" applyProtection="0"/>
    <xf numFmtId="214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42" fillId="0" borderId="0"/>
    <xf numFmtId="0" fontId="152" fillId="25" borderId="3" applyNumberFormat="0" applyAlignment="0" applyProtection="0"/>
    <xf numFmtId="214" fontId="134" fillId="21" borderId="3" applyNumberFormat="0" applyAlignment="0" applyProtection="0"/>
    <xf numFmtId="0" fontId="213" fillId="59" borderId="24">
      <alignment horizontal="left" vertical="center"/>
    </xf>
    <xf numFmtId="0" fontId="151" fillId="21" borderId="10" applyNumberFormat="0" applyAlignment="0" applyProtection="0"/>
    <xf numFmtId="0" fontId="157" fillId="0" borderId="46" applyNumberFormat="0" applyFill="0" applyAlignment="0" applyProtection="0"/>
    <xf numFmtId="0" fontId="147" fillId="21" borderId="10" applyNumberFormat="0" applyAlignment="0" applyProtection="0"/>
    <xf numFmtId="0" fontId="93" fillId="24" borderId="9" applyNumberFormat="0" applyFont="0" applyAlignment="0" applyProtection="0"/>
    <xf numFmtId="4" fontId="279" fillId="57" borderId="24">
      <alignment horizontal="right" vertical="center"/>
      <protection locked="0"/>
    </xf>
    <xf numFmtId="0" fontId="147" fillId="21" borderId="10" applyNumberFormat="0" applyAlignment="0" applyProtection="0"/>
    <xf numFmtId="197" fontId="204" fillId="0" borderId="0"/>
    <xf numFmtId="0" fontId="289" fillId="21" borderId="10" applyNumberFormat="0" applyAlignment="0" applyProtection="0"/>
    <xf numFmtId="0" fontId="107" fillId="9" borderId="0" applyNumberFormat="0" applyBorder="0" applyAlignment="0" applyProtection="0"/>
    <xf numFmtId="0" fontId="42" fillId="0" borderId="0"/>
    <xf numFmtId="197" fontId="131" fillId="11" borderId="0" applyNumberFormat="0" applyBorder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93" fillId="24" borderId="9" applyNumberFormat="0" applyFont="0" applyAlignment="0" applyProtection="0"/>
    <xf numFmtId="0" fontId="150" fillId="8" borderId="3" applyNumberFormat="0" applyAlignment="0" applyProtection="0"/>
    <xf numFmtId="214" fontId="201" fillId="24" borderId="9" applyNumberFormat="0" applyFont="0" applyAlignment="0" applyProtection="0"/>
    <xf numFmtId="214" fontId="157" fillId="0" borderId="12" applyNumberFormat="0" applyFill="0" applyAlignment="0" applyProtection="0"/>
    <xf numFmtId="0" fontId="157" fillId="0" borderId="33" applyNumberFormat="0" applyFill="0" applyAlignment="0" applyProtection="0"/>
    <xf numFmtId="49" fontId="93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0" fontId="258" fillId="0" borderId="31" applyNumberFormat="0" applyFill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107" fillId="24" borderId="9" applyNumberFormat="0" applyFont="0" applyAlignment="0" applyProtection="0"/>
    <xf numFmtId="0" fontId="283" fillId="24" borderId="9" applyNumberFormat="0" applyFont="0" applyAlignment="0" applyProtection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203" fillId="24" borderId="9" applyNumberFormat="0" applyFont="0" applyAlignment="0" applyProtection="0"/>
    <xf numFmtId="0" fontId="290" fillId="21" borderId="3" applyNumberFormat="0" applyAlignment="0" applyProtection="0"/>
    <xf numFmtId="0" fontId="131" fillId="16" borderId="0" applyNumberFormat="0" applyBorder="0" applyAlignment="0" applyProtection="0"/>
    <xf numFmtId="0" fontId="107" fillId="8" borderId="0" applyNumberFormat="0" applyBorder="0" applyAlignment="0" applyProtection="0"/>
    <xf numFmtId="197" fontId="151" fillId="21" borderId="10" applyNumberFormat="0" applyAlignment="0" applyProtection="0"/>
    <xf numFmtId="49" fontId="327" fillId="57" borderId="24">
      <alignment horizontal="left" vertical="center"/>
      <protection locked="0"/>
    </xf>
    <xf numFmtId="0" fontId="147" fillId="21" borderId="10" applyNumberFormat="0" applyAlignment="0" applyProtection="0"/>
    <xf numFmtId="0" fontId="64" fillId="47" borderId="0" applyNumberFormat="0" applyBorder="0" applyAlignment="0" applyProtection="0"/>
    <xf numFmtId="0" fontId="129" fillId="24" borderId="9" applyNumberFormat="0" applyFont="0" applyAlignment="0" applyProtection="0"/>
    <xf numFmtId="214" fontId="144" fillId="8" borderId="3" applyNumberFormat="0" applyAlignment="0" applyProtection="0"/>
    <xf numFmtId="49" fontId="279" fillId="0" borderId="24">
      <alignment horizontal="center" vertical="center"/>
      <protection locked="0"/>
    </xf>
    <xf numFmtId="49" fontId="279" fillId="57" borderId="24">
      <alignment horizontal="left" vertical="center"/>
      <protection locked="0"/>
    </xf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29" fillId="0" borderId="0"/>
    <xf numFmtId="0" fontId="131" fillId="20" borderId="0" applyNumberFormat="0" applyBorder="0" applyAlignment="0" applyProtection="0"/>
    <xf numFmtId="0" fontId="42" fillId="55" borderId="0" applyNumberFormat="0" applyBorder="0" applyAlignment="0" applyProtection="0"/>
    <xf numFmtId="0" fontId="288" fillId="8" borderId="3" applyNumberFormat="0" applyAlignment="0" applyProtection="0"/>
    <xf numFmtId="0" fontId="339" fillId="70" borderId="42" applyNumberFormat="0" applyAlignment="0" applyProtection="0"/>
    <xf numFmtId="0" fontId="129" fillId="24" borderId="9" applyNumberFormat="0" applyFont="0" applyAlignment="0" applyProtection="0"/>
    <xf numFmtId="0" fontId="275" fillId="0" borderId="13" applyNumberFormat="0" applyFill="0" applyAlignment="0" applyProtection="0"/>
    <xf numFmtId="197" fontId="166" fillId="0" borderId="0"/>
    <xf numFmtId="0" fontId="139" fillId="0" borderId="5" applyNumberFormat="0" applyFill="0" applyAlignment="0" applyProtection="0"/>
    <xf numFmtId="197" fontId="131" fillId="13" borderId="0" applyNumberFormat="0" applyBorder="0" applyAlignment="0" applyProtection="0"/>
    <xf numFmtId="0" fontId="194" fillId="30" borderId="16" applyNumberFormat="0" applyAlignment="0" applyProtection="0"/>
    <xf numFmtId="0" fontId="151" fillId="21" borderId="10" applyNumberFormat="0" applyAlignment="0" applyProtection="0"/>
    <xf numFmtId="0" fontId="216" fillId="68" borderId="9" applyNumberFormat="0" applyFont="0" applyAlignment="0" applyProtection="0"/>
    <xf numFmtId="49" fontId="93" fillId="0" borderId="24">
      <alignment horizontal="left" vertical="center"/>
      <protection locked="0"/>
    </xf>
    <xf numFmtId="0" fontId="153" fillId="0" borderId="0"/>
    <xf numFmtId="0" fontId="210" fillId="57" borderId="24">
      <alignment horizontal="right" vertical="center"/>
    </xf>
    <xf numFmtId="0" fontId="152" fillId="21" borderId="3" applyNumberFormat="0" applyAlignment="0" applyProtection="0"/>
    <xf numFmtId="0" fontId="199" fillId="0" borderId="12" applyNumberFormat="0" applyFill="0" applyAlignment="0" applyProtection="0"/>
    <xf numFmtId="0" fontId="157" fillId="0" borderId="12" applyNumberFormat="0" applyFill="0" applyAlignment="0" applyProtection="0"/>
    <xf numFmtId="0" fontId="110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29" fillId="0" borderId="0"/>
    <xf numFmtId="0" fontId="157" fillId="0" borderId="12" applyNumberFormat="0" applyFill="0" applyAlignment="0" applyProtection="0"/>
    <xf numFmtId="4" fontId="97" fillId="61" borderId="24">
      <alignment horizontal="right" vertical="center"/>
      <protection locked="0"/>
    </xf>
    <xf numFmtId="0" fontId="64" fillId="0" borderId="0"/>
    <xf numFmtId="0" fontId="42" fillId="38" borderId="0" applyNumberFormat="0" applyBorder="0" applyAlignment="0" applyProtection="0"/>
    <xf numFmtId="0" fontId="151" fillId="21" borderId="10" applyNumberFormat="0" applyAlignment="0" applyProtection="0"/>
    <xf numFmtId="0" fontId="203" fillId="24" borderId="9" applyNumberFormat="0" applyFont="0" applyAlignment="0" applyProtection="0"/>
    <xf numFmtId="49" fontId="327" fillId="57" borderId="24">
      <alignment horizontal="left" vertical="center"/>
      <protection locked="0"/>
    </xf>
    <xf numFmtId="0" fontId="150" fillId="8" borderId="3" applyNumberFormat="0" applyAlignment="0" applyProtection="0"/>
    <xf numFmtId="0" fontId="147" fillId="21" borderId="10" applyNumberFormat="0" applyAlignment="0" applyProtection="0"/>
    <xf numFmtId="0" fontId="94" fillId="57" borderId="24">
      <alignment horizontal="left" vertical="center"/>
    </xf>
    <xf numFmtId="0" fontId="151" fillId="21" borderId="10" applyNumberFormat="0" applyAlignment="0" applyProtection="0"/>
    <xf numFmtId="0" fontId="213" fillId="59" borderId="24">
      <alignment horizontal="left" vertical="center"/>
    </xf>
    <xf numFmtId="197" fontId="150" fillId="8" borderId="3" applyNumberFormat="0" applyAlignment="0" applyProtection="0"/>
    <xf numFmtId="214" fontId="147" fillId="21" borderId="10" applyNumberFormat="0" applyAlignment="0" applyProtection="0"/>
    <xf numFmtId="0" fontId="150" fillId="8" borderId="3" applyNumberFormat="0" applyAlignment="0" applyProtection="0"/>
    <xf numFmtId="49" fontId="93" fillId="0" borderId="24">
      <alignment horizontal="left" vertical="center"/>
      <protection locked="0"/>
    </xf>
    <xf numFmtId="49" fontId="303" fillId="0" borderId="24">
      <alignment horizontal="left" vertical="center"/>
      <protection locked="0"/>
    </xf>
    <xf numFmtId="0" fontId="144" fillId="8" borderId="3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4" fontId="279" fillId="57" borderId="24">
      <alignment horizontal="right" vertical="center"/>
      <protection locked="0"/>
    </xf>
    <xf numFmtId="197" fontId="131" fillId="15" borderId="0" applyNumberFormat="0" applyBorder="0" applyAlignment="0" applyProtection="0"/>
    <xf numFmtId="0" fontId="201" fillId="24" borderId="9" applyNumberFormat="0" applyFont="0" applyAlignment="0" applyProtection="0"/>
    <xf numFmtId="0" fontId="94" fillId="24" borderId="9" applyNumberFormat="0" applyFont="0" applyAlignment="0" applyProtection="0"/>
    <xf numFmtId="0" fontId="320" fillId="7" borderId="39" applyNumberFormat="0" applyAlignment="0" applyProtection="0"/>
    <xf numFmtId="214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" fontId="323" fillId="57" borderId="24">
      <alignment horizontal="right" vertical="center"/>
      <protection locked="0"/>
    </xf>
    <xf numFmtId="0" fontId="150" fillId="8" borderId="3" applyNumberFormat="0" applyAlignment="0" applyProtection="0"/>
    <xf numFmtId="49" fontId="128" fillId="0" borderId="24">
      <alignment horizontal="center" vertical="center" wrapText="1"/>
    </xf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64" fillId="50" borderId="0" applyNumberFormat="0" applyBorder="0" applyAlignment="0" applyProtection="0"/>
    <xf numFmtId="0" fontId="160" fillId="23" borderId="0" applyNumberFormat="0" applyBorder="0" applyAlignment="0" applyProtection="0"/>
    <xf numFmtId="0" fontId="161" fillId="6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47" fillId="21" borderId="10" applyNumberFormat="0" applyAlignment="0" applyProtection="0"/>
    <xf numFmtId="214" fontId="144" fillId="8" borderId="3" applyNumberFormat="0" applyAlignment="0" applyProtection="0"/>
    <xf numFmtId="49" fontId="279" fillId="0" borderId="24">
      <alignment horizontal="center" vertical="center"/>
      <protection locked="0"/>
    </xf>
    <xf numFmtId="1" fontId="209" fillId="57" borderId="24">
      <alignment horizontal="right" vertical="center"/>
    </xf>
    <xf numFmtId="0" fontId="117" fillId="0" borderId="12" applyNumberFormat="0" applyFill="0" applyAlignment="0" applyProtection="0"/>
    <xf numFmtId="197" fontId="223" fillId="0" borderId="0">
      <protection locked="0"/>
    </xf>
    <xf numFmtId="0" fontId="272" fillId="40" borderId="0" applyNumberFormat="0" applyBorder="0" applyAlignment="0" applyProtection="0"/>
    <xf numFmtId="0" fontId="219" fillId="0" borderId="0"/>
    <xf numFmtId="0" fontId="151" fillId="21" borderId="10" applyNumberFormat="0" applyAlignment="0" applyProtection="0"/>
    <xf numFmtId="0" fontId="288" fillId="8" borderId="3" applyNumberFormat="0" applyAlignment="0" applyProtection="0"/>
    <xf numFmtId="197" fontId="166" fillId="0" borderId="0"/>
    <xf numFmtId="214" fontId="94" fillId="24" borderId="9" applyNumberFormat="0" applyFont="0" applyAlignment="0" applyProtection="0"/>
    <xf numFmtId="4" fontId="322" fillId="57" borderId="24">
      <alignment horizontal="right" vertical="center"/>
      <protection locked="0"/>
    </xf>
    <xf numFmtId="0" fontId="147" fillId="21" borderId="10" applyNumberFormat="0" applyAlignment="0" applyProtection="0"/>
    <xf numFmtId="1" fontId="209" fillId="57" borderId="24">
      <alignment horizontal="right" vertical="center"/>
    </xf>
    <xf numFmtId="214" fontId="94" fillId="24" borderId="9" applyNumberFormat="0" applyFont="0" applyAlignment="0" applyProtection="0"/>
    <xf numFmtId="0" fontId="155" fillId="0" borderId="6" applyNumberFormat="0" applyFill="0" applyAlignment="0" applyProtection="0"/>
    <xf numFmtId="0" fontId="157" fillId="0" borderId="12" applyNumberFormat="0" applyFill="0" applyAlignment="0" applyProtection="0"/>
    <xf numFmtId="0" fontId="339" fillId="70" borderId="42" applyNumberFormat="0" applyAlignment="0" applyProtection="0"/>
    <xf numFmtId="49" fontId="322" fillId="57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0" fontId="151" fillId="25" borderId="10" applyNumberFormat="0" applyAlignment="0" applyProtection="0"/>
    <xf numFmtId="0" fontId="144" fillId="8" borderId="3" applyNumberFormat="0" applyAlignment="0" applyProtection="0"/>
    <xf numFmtId="0" fontId="151" fillId="21" borderId="10" applyNumberFormat="0" applyAlignment="0" applyProtection="0"/>
    <xf numFmtId="0" fontId="144" fillId="8" borderId="3" applyNumberFormat="0" applyAlignment="0" applyProtection="0"/>
    <xf numFmtId="0" fontId="107" fillId="9" borderId="0" applyNumberFormat="0" applyBorder="0" applyAlignment="0" applyProtection="0"/>
    <xf numFmtId="0" fontId="152" fillId="21" borderId="3" applyNumberFormat="0" applyAlignment="0" applyProtection="0"/>
    <xf numFmtId="165" fontId="110" fillId="0" borderId="0" applyFont="0" applyFill="0" applyBorder="0" applyAlignment="0" applyProtection="0"/>
    <xf numFmtId="4" fontId="326" fillId="57" borderId="24">
      <alignment horizontal="right" vertical="center"/>
    </xf>
    <xf numFmtId="1" fontId="209" fillId="57" borderId="24">
      <alignment horizontal="right" vertical="center"/>
    </xf>
    <xf numFmtId="4" fontId="322" fillId="57" borderId="24">
      <alignment horizontal="right" vertical="center"/>
      <protection locked="0"/>
    </xf>
    <xf numFmtId="0" fontId="158" fillId="22" borderId="4" applyNumberFormat="0" applyAlignment="0" applyProtection="0"/>
    <xf numFmtId="0" fontId="129" fillId="24" borderId="9" applyNumberFormat="0" applyFont="0" applyAlignment="0" applyProtection="0"/>
    <xf numFmtId="0" fontId="129" fillId="0" borderId="0"/>
    <xf numFmtId="0" fontId="320" fillId="7" borderId="39" applyNumberFormat="0" applyAlignment="0" applyProtection="0"/>
    <xf numFmtId="49" fontId="279" fillId="0" borderId="24">
      <alignment horizontal="center" vertical="center"/>
      <protection locked="0"/>
    </xf>
    <xf numFmtId="49" fontId="279" fillId="57" borderId="24">
      <alignment horizontal="left" vertical="center"/>
    </xf>
    <xf numFmtId="0" fontId="129" fillId="3" borderId="0" applyNumberFormat="0" applyBorder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07" fillId="4" borderId="0" applyNumberFormat="0" applyBorder="0" applyAlignment="0" applyProtection="0"/>
    <xf numFmtId="0" fontId="288" fillId="8" borderId="3" applyNumberFormat="0" applyAlignment="0" applyProtection="0"/>
    <xf numFmtId="0" fontId="94" fillId="0" borderId="0"/>
    <xf numFmtId="0" fontId="210" fillId="57" borderId="24">
      <alignment horizontal="right" vertical="center"/>
    </xf>
    <xf numFmtId="0" fontId="257" fillId="0" borderId="30" applyNumberFormat="0" applyFill="0" applyAlignment="0" applyProtection="0"/>
    <xf numFmtId="0" fontId="42" fillId="0" borderId="0"/>
    <xf numFmtId="0" fontId="320" fillId="7" borderId="39" applyNumberFormat="0" applyAlignment="0" applyProtection="0"/>
    <xf numFmtId="0" fontId="203" fillId="24" borderId="9" applyNumberFormat="0" applyFont="0" applyAlignment="0" applyProtection="0"/>
    <xf numFmtId="0" fontId="144" fillId="8" borderId="3" applyNumberFormat="0" applyAlignment="0" applyProtection="0"/>
    <xf numFmtId="0" fontId="145" fillId="0" borderId="8" applyNumberFormat="0" applyFill="0" applyAlignment="0" applyProtection="0"/>
    <xf numFmtId="197" fontId="147" fillId="21" borderId="10" applyNumberFormat="0" applyAlignment="0" applyProtection="0"/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13" fillId="59" borderId="24">
      <alignment horizontal="left" vertical="center"/>
    </xf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51" fillId="21" borderId="10" applyNumberFormat="0" applyAlignment="0" applyProtection="0"/>
    <xf numFmtId="0" fontId="157" fillId="0" borderId="12" applyNumberFormat="0" applyFill="0" applyAlignment="0" applyProtection="0"/>
    <xf numFmtId="4" fontId="326" fillId="57" borderId="24">
      <alignment horizontal="right" vertical="center"/>
      <protection locked="0"/>
    </xf>
    <xf numFmtId="0" fontId="150" fillId="23" borderId="3" applyNumberFormat="0" applyAlignment="0" applyProtection="0"/>
    <xf numFmtId="0" fontId="147" fillId="21" borderId="10" applyNumberFormat="0" applyAlignment="0" applyProtection="0"/>
    <xf numFmtId="0" fontId="107" fillId="6" borderId="0" applyNumberFormat="0" applyBorder="0" applyAlignment="0" applyProtection="0"/>
    <xf numFmtId="0" fontId="289" fillId="21" borderId="10" applyNumberFormat="0" applyAlignment="0" applyProtection="0"/>
    <xf numFmtId="214" fontId="201" fillId="24" borderId="9" applyNumberFormat="0" applyFont="0" applyAlignment="0" applyProtection="0"/>
    <xf numFmtId="0" fontId="151" fillId="21" borderId="10" applyNumberFormat="0" applyAlignment="0" applyProtection="0"/>
    <xf numFmtId="0" fontId="129" fillId="0" borderId="0"/>
    <xf numFmtId="0" fontId="150" fillId="8" borderId="3" applyNumberFormat="0" applyAlignment="0" applyProtection="0"/>
    <xf numFmtId="214" fontId="147" fillId="21" borderId="10" applyNumberFormat="0" applyAlignment="0" applyProtection="0"/>
    <xf numFmtId="0" fontId="144" fillId="8" borderId="3" applyNumberFormat="0" applyAlignment="0" applyProtection="0"/>
    <xf numFmtId="49" fontId="93" fillId="0" borderId="24">
      <alignment horizontal="left" vertical="center"/>
      <protection locked="0"/>
    </xf>
    <xf numFmtId="49" fontId="330" fillId="0" borderId="24">
      <alignment horizontal="left" vertical="center"/>
      <protection locked="0"/>
    </xf>
    <xf numFmtId="0" fontId="129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46" applyNumberFormat="0" applyFill="0" applyAlignment="0" applyProtection="0"/>
    <xf numFmtId="0" fontId="129" fillId="0" borderId="0"/>
    <xf numFmtId="0" fontId="201" fillId="0" borderId="0"/>
    <xf numFmtId="0" fontId="64" fillId="34" borderId="0" applyNumberFormat="0" applyBorder="0" applyAlignment="0" applyProtection="0"/>
    <xf numFmtId="1" fontId="209" fillId="57" borderId="24">
      <alignment horizontal="right" vertical="center"/>
    </xf>
    <xf numFmtId="0" fontId="261" fillId="0" borderId="0"/>
    <xf numFmtId="0" fontId="163" fillId="0" borderId="8" applyNumberFormat="0" applyFill="0" applyAlignment="0" applyProtection="0"/>
    <xf numFmtId="0" fontId="157" fillId="0" borderId="12" applyNumberFormat="0" applyFill="0" applyAlignment="0" applyProtection="0"/>
    <xf numFmtId="0" fontId="151" fillId="25" borderId="10" applyNumberFormat="0" applyAlignment="0" applyProtection="0"/>
    <xf numFmtId="0" fontId="42" fillId="0" borderId="0"/>
    <xf numFmtId="0" fontId="94" fillId="0" borderId="0"/>
    <xf numFmtId="49" fontId="324" fillId="57" borderId="24">
      <alignment horizontal="left" vertical="center"/>
      <protection locked="0"/>
    </xf>
    <xf numFmtId="0" fontId="131" fillId="13" borderId="0" applyNumberFormat="0" applyBorder="0" applyAlignment="0" applyProtection="0"/>
    <xf numFmtId="0" fontId="94" fillId="24" borderId="9" applyNumberFormat="0" applyFont="0" applyAlignment="0" applyProtection="0"/>
    <xf numFmtId="0" fontId="150" fillId="8" borderId="3" applyNumberFormat="0" applyAlignment="0" applyProtection="0"/>
    <xf numFmtId="49" fontId="329" fillId="0" borderId="24">
      <alignment horizontal="left" vertical="center"/>
      <protection locked="0"/>
    </xf>
    <xf numFmtId="1" fontId="209" fillId="57" borderId="24">
      <alignment horizontal="right" vertical="center"/>
    </xf>
    <xf numFmtId="0" fontId="150" fillId="8" borderId="3" applyNumberFormat="0" applyAlignment="0" applyProtection="0"/>
    <xf numFmtId="227" fontId="150" fillId="8" borderId="3" applyNumberFormat="0" applyAlignment="0" applyProtection="0"/>
    <xf numFmtId="237" fontId="368" fillId="57" borderId="35" applyFill="0" applyBorder="0">
      <alignment horizontal="center" vertical="center" wrapText="1"/>
      <protection locked="0"/>
    </xf>
    <xf numFmtId="197" fontId="94" fillId="0" borderId="0"/>
    <xf numFmtId="0" fontId="144" fillId="8" borderId="3" applyNumberFormat="0" applyAlignment="0" applyProtection="0"/>
    <xf numFmtId="0" fontId="199" fillId="0" borderId="12" applyNumberFormat="0" applyFill="0" applyAlignment="0" applyProtection="0"/>
    <xf numFmtId="0" fontId="93" fillId="24" borderId="9" applyNumberFormat="0" applyFont="0" applyAlignment="0" applyProtection="0"/>
    <xf numFmtId="0" fontId="157" fillId="0" borderId="12" applyNumberFormat="0" applyFill="0" applyAlignment="0" applyProtection="0"/>
    <xf numFmtId="0" fontId="150" fillId="8" borderId="3" applyNumberFormat="0" applyAlignment="0" applyProtection="0"/>
    <xf numFmtId="0" fontId="157" fillId="0" borderId="12" applyNumberFormat="0" applyFill="0" applyAlignment="0" applyProtection="0"/>
    <xf numFmtId="4" fontId="328" fillId="57" borderId="24">
      <alignment horizontal="right" vertical="center"/>
      <protection locked="0"/>
    </xf>
    <xf numFmtId="0" fontId="151" fillId="25" borderId="10" applyNumberFormat="0" applyAlignment="0" applyProtection="0"/>
    <xf numFmtId="0" fontId="150" fillId="8" borderId="3" applyNumberFormat="0" applyAlignment="0" applyProtection="0"/>
    <xf numFmtId="0" fontId="42" fillId="43" borderId="0" applyNumberFormat="0" applyBorder="0" applyAlignment="0" applyProtection="0"/>
    <xf numFmtId="0" fontId="151" fillId="21" borderId="10" applyNumberFormat="0" applyAlignment="0" applyProtection="0"/>
    <xf numFmtId="214" fontId="157" fillId="0" borderId="12" applyNumberFormat="0" applyFill="0" applyAlignment="0" applyProtection="0"/>
    <xf numFmtId="0" fontId="107" fillId="9" borderId="0" applyNumberFormat="0" applyBorder="0" applyAlignment="0" applyProtection="0"/>
    <xf numFmtId="49" fontId="279" fillId="57" borderId="24">
      <alignment horizontal="left" vertical="center"/>
      <protection locked="0"/>
    </xf>
    <xf numFmtId="197" fontId="209" fillId="58" borderId="24">
      <alignment horizontal="left" vertical="center"/>
    </xf>
    <xf numFmtId="4" fontId="279" fillId="57" borderId="24">
      <alignment horizontal="right" vertical="center"/>
    </xf>
    <xf numFmtId="165" fontId="64" fillId="0" borderId="0" applyFont="0" applyFill="0" applyBorder="0" applyAlignment="0" applyProtection="0"/>
    <xf numFmtId="214" fontId="201" fillId="24" borderId="9" applyNumberFormat="0" applyFont="0" applyAlignment="0" applyProtection="0"/>
    <xf numFmtId="0" fontId="64" fillId="42" borderId="0" applyNumberFormat="0" applyBorder="0" applyAlignment="0" applyProtection="0"/>
    <xf numFmtId="49" fontId="330" fillId="0" borderId="24">
      <alignment horizontal="left" vertical="center"/>
    </xf>
    <xf numFmtId="0" fontId="240" fillId="21" borderId="47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203" fillId="24" borderId="9" applyNumberFormat="0" applyFont="0" applyAlignment="0" applyProtection="0"/>
    <xf numFmtId="197" fontId="151" fillId="21" borderId="10" applyNumberFormat="0" applyAlignment="0" applyProtection="0"/>
    <xf numFmtId="0" fontId="107" fillId="24" borderId="9" applyNumberFormat="0" applyFont="0" applyAlignment="0" applyProtection="0"/>
    <xf numFmtId="197" fontId="144" fillId="8" borderId="3" applyNumberFormat="0" applyAlignment="0" applyProtection="0"/>
    <xf numFmtId="0" fontId="141" fillId="0" borderId="7" applyNumberFormat="0" applyFill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110" fillId="0" borderId="0"/>
    <xf numFmtId="0" fontId="151" fillId="21" borderId="10" applyNumberFormat="0" applyAlignment="0" applyProtection="0"/>
    <xf numFmtId="0" fontId="201" fillId="24" borderId="9" applyNumberFormat="0" applyFont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307" fillId="57" borderId="24">
      <alignment horizontal="right" vertical="center"/>
    </xf>
    <xf numFmtId="0" fontId="181" fillId="44" borderId="0" applyNumberFormat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211" fillId="57" borderId="24"/>
    <xf numFmtId="0" fontId="232" fillId="0" borderId="0" applyNumberFormat="0" applyFill="0" applyBorder="0" applyAlignment="0" applyProtection="0">
      <alignment vertical="top"/>
      <protection locked="0"/>
    </xf>
    <xf numFmtId="0" fontId="150" fillId="23" borderId="3" applyNumberFormat="0" applyAlignment="0" applyProtection="0"/>
    <xf numFmtId="0" fontId="269" fillId="31" borderId="19" applyNumberFormat="0" applyAlignment="0" applyProtection="0"/>
    <xf numFmtId="0" fontId="64" fillId="35" borderId="0" applyNumberFormat="0" applyBorder="0" applyAlignment="0" applyProtection="0"/>
    <xf numFmtId="0" fontId="144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270" fillId="0" borderId="0" applyNumberFormat="0" applyFill="0" applyBorder="0" applyAlignment="0" applyProtection="0"/>
    <xf numFmtId="4" fontId="122" fillId="0" borderId="24">
      <alignment horizontal="right" vertical="center"/>
      <protection locked="0"/>
    </xf>
    <xf numFmtId="0" fontId="203" fillId="24" borderId="9" applyNumberFormat="0" applyFont="0" applyAlignment="0" applyProtection="0"/>
    <xf numFmtId="0" fontId="129" fillId="0" borderId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4" fillId="0" borderId="5" applyNumberFormat="0" applyFill="0" applyAlignment="0" applyProtection="0"/>
    <xf numFmtId="0" fontId="147" fillId="21" borderId="10" applyNumberFormat="0" applyAlignment="0" applyProtection="0"/>
    <xf numFmtId="0" fontId="107" fillId="9" borderId="0" applyNumberFormat="0" applyBorder="0" applyAlignment="0" applyProtection="0"/>
    <xf numFmtId="0" fontId="93" fillId="24" borderId="9" applyNumberFormat="0" applyFont="0" applyAlignment="0" applyProtection="0"/>
    <xf numFmtId="0" fontId="131" fillId="14" borderId="0" applyNumberFormat="0" applyBorder="0" applyAlignment="0" applyProtection="0"/>
    <xf numFmtId="0" fontId="290" fillId="21" borderId="3" applyNumberFormat="0" applyAlignment="0" applyProtection="0"/>
    <xf numFmtId="49" fontId="279" fillId="0" borderId="24">
      <alignment horizontal="center" vertical="center"/>
      <protection locked="0"/>
    </xf>
    <xf numFmtId="0" fontId="208" fillId="0" borderId="23" applyNumberFormat="0" applyFont="0" applyFill="0" applyAlignment="0" applyProtection="0"/>
    <xf numFmtId="4" fontId="323" fillId="57" borderId="24">
      <alignment horizontal="right" vertical="center"/>
    </xf>
    <xf numFmtId="0" fontId="144" fillId="8" borderId="3" applyNumberFormat="0" applyAlignment="0" applyProtection="0"/>
    <xf numFmtId="0" fontId="151" fillId="21" borderId="10" applyNumberFormat="0" applyAlignment="0" applyProtection="0"/>
    <xf numFmtId="0" fontId="201" fillId="24" borderId="9" applyNumberFormat="0" applyFont="0" applyAlignment="0" applyProtection="0"/>
    <xf numFmtId="197" fontId="131" fillId="14" borderId="0" applyNumberFormat="0" applyBorder="0" applyAlignment="0" applyProtection="0"/>
    <xf numFmtId="0" fontId="107" fillId="11" borderId="0" applyNumberFormat="0" applyBorder="0" applyAlignment="0" applyProtection="0"/>
    <xf numFmtId="169" fontId="110" fillId="0" borderId="0" applyFont="0" applyFill="0" applyBorder="0" applyAlignment="0" applyProtection="0"/>
    <xf numFmtId="0" fontId="289" fillId="21" borderId="10" applyNumberFormat="0" applyAlignment="0" applyProtection="0"/>
    <xf numFmtId="0" fontId="320" fillId="7" borderId="39" applyNumberFormat="0" applyAlignment="0" applyProtection="0"/>
    <xf numFmtId="0" fontId="64" fillId="0" borderId="0"/>
    <xf numFmtId="0" fontId="131" fillId="16" borderId="0" applyNumberFormat="0" applyBorder="0" applyAlignment="0" applyProtection="0"/>
    <xf numFmtId="0" fontId="42" fillId="42" borderId="0" applyNumberFormat="0" applyBorder="0" applyAlignment="0" applyProtection="0"/>
    <xf numFmtId="214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0" fontId="151" fillId="21" borderId="10" applyNumberFormat="0" applyAlignment="0" applyProtection="0"/>
    <xf numFmtId="49" fontId="128" fillId="0" borderId="24">
      <alignment horizontal="center" vertical="center" wrapText="1"/>
    </xf>
    <xf numFmtId="0" fontId="134" fillId="21" borderId="3" applyNumberFormat="0" applyAlignment="0" applyProtection="0"/>
    <xf numFmtId="0" fontId="152" fillId="21" borderId="3" applyNumberFormat="0" applyAlignment="0" applyProtection="0"/>
    <xf numFmtId="197" fontId="144" fillId="8" borderId="3" applyNumberFormat="0" applyAlignment="0" applyProtection="0"/>
    <xf numFmtId="214" fontId="147" fillId="21" borderId="10" applyNumberFormat="0" applyAlignment="0" applyProtection="0"/>
    <xf numFmtId="0" fontId="150" fillId="8" borderId="3" applyNumberFormat="0" applyAlignment="0" applyProtection="0"/>
    <xf numFmtId="0" fontId="107" fillId="10" borderId="0" applyNumberFormat="0" applyBorder="0" applyAlignment="0" applyProtection="0"/>
    <xf numFmtId="0" fontId="64" fillId="50" borderId="0" applyNumberFormat="0" applyBorder="0" applyAlignment="0" applyProtection="0"/>
    <xf numFmtId="0" fontId="107" fillId="4" borderId="0" applyNumberFormat="0" applyBorder="0" applyAlignment="0" applyProtection="0"/>
    <xf numFmtId="165" fontId="110" fillId="0" borderId="0" applyFont="0" applyFill="0" applyBorder="0" applyAlignment="0" applyProtection="0"/>
    <xf numFmtId="0" fontId="99" fillId="24" borderId="9" applyNumberFormat="0" applyFont="0" applyAlignment="0" applyProtection="0"/>
    <xf numFmtId="0" fontId="101" fillId="0" borderId="0" applyNumberFormat="0" applyFill="0" applyBorder="0" applyAlignment="0" applyProtection="0"/>
    <xf numFmtId="0" fontId="209" fillId="58" borderId="24">
      <alignment horizontal="left" vertical="center"/>
    </xf>
    <xf numFmtId="0" fontId="144" fillId="8" borderId="3" applyNumberFormat="0" applyAlignment="0" applyProtection="0"/>
    <xf numFmtId="0" fontId="150" fillId="8" borderId="3" applyNumberFormat="0" applyAlignment="0" applyProtection="0"/>
    <xf numFmtId="197" fontId="129" fillId="24" borderId="9" applyNumberFormat="0" applyFont="0" applyAlignment="0" applyProtection="0"/>
    <xf numFmtId="214" fontId="134" fillId="21" borderId="3" applyNumberFormat="0" applyAlignment="0" applyProtection="0"/>
    <xf numFmtId="0" fontId="152" fillId="21" borderId="3" applyNumberFormat="0" applyAlignment="0" applyProtection="0"/>
    <xf numFmtId="0" fontId="210" fillId="57" borderId="24">
      <alignment horizontal="right" vertical="center"/>
    </xf>
    <xf numFmtId="49" fontId="279" fillId="0" borderId="24">
      <alignment horizontal="center" vertical="center"/>
      <protection locked="0"/>
    </xf>
    <xf numFmtId="197" fontId="158" fillId="22" borderId="4" applyNumberFormat="0" applyAlignment="0" applyProtection="0"/>
    <xf numFmtId="0" fontId="199" fillId="0" borderId="21" applyNumberFormat="0" applyFill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29" fillId="12" borderId="0" applyNumberFormat="0" applyBorder="0" applyAlignment="0" applyProtection="0"/>
    <xf numFmtId="0" fontId="157" fillId="0" borderId="12" applyNumberFormat="0" applyFill="0" applyAlignment="0" applyProtection="0"/>
    <xf numFmtId="0" fontId="288" fillId="8" borderId="3" applyNumberFormat="0" applyAlignment="0" applyProtection="0"/>
    <xf numFmtId="0" fontId="201" fillId="24" borderId="9" applyNumberFormat="0" applyFont="0" applyAlignment="0" applyProtection="0"/>
    <xf numFmtId="0" fontId="131" fillId="11" borderId="0" applyNumberFormat="0" applyBorder="0" applyAlignment="0" applyProtection="0"/>
    <xf numFmtId="0" fontId="140" fillId="0" borderId="6" applyNumberFormat="0" applyFill="0" applyAlignment="0" applyProtection="0"/>
    <xf numFmtId="214" fontId="150" fillId="8" borderId="3" applyNumberFormat="0" applyAlignment="0" applyProtection="0"/>
    <xf numFmtId="0" fontId="320" fillId="7" borderId="39" applyNumberFormat="0" applyAlignment="0" applyProtection="0"/>
    <xf numFmtId="214" fontId="150" fillId="8" borderId="3" applyNumberFormat="0" applyAlignment="0" applyProtection="0"/>
    <xf numFmtId="0" fontId="223" fillId="0" borderId="0">
      <protection locked="0"/>
    </xf>
    <xf numFmtId="0" fontId="144" fillId="8" borderId="3" applyNumberFormat="0" applyAlignment="0" applyProtection="0"/>
    <xf numFmtId="0" fontId="209" fillId="61" borderId="24">
      <alignment horizontal="center" vertical="center"/>
    </xf>
    <xf numFmtId="0" fontId="157" fillId="0" borderId="12" applyNumberFormat="0" applyFill="0" applyAlignment="0" applyProtection="0"/>
    <xf numFmtId="0" fontId="107" fillId="23" borderId="0" applyNumberFormat="0" applyBorder="0" applyAlignment="0" applyProtection="0"/>
    <xf numFmtId="0" fontId="201" fillId="24" borderId="9" applyNumberFormat="0" applyFont="0" applyAlignment="0" applyProtection="0"/>
    <xf numFmtId="0" fontId="150" fillId="23" borderId="3" applyNumberFormat="0" applyAlignment="0" applyProtection="0"/>
    <xf numFmtId="0" fontId="150" fillId="8" borderId="3" applyNumberFormat="0" applyAlignment="0" applyProtection="0"/>
    <xf numFmtId="0" fontId="210" fillId="57" borderId="24">
      <alignment horizontal="right" vertical="center"/>
    </xf>
    <xf numFmtId="0" fontId="157" fillId="0" borderId="12" applyNumberFormat="0" applyFill="0" applyAlignment="0" applyProtection="0"/>
    <xf numFmtId="4" fontId="323" fillId="57" borderId="24">
      <alignment horizontal="right" vertical="center"/>
      <protection locked="0"/>
    </xf>
    <xf numFmtId="0" fontId="150" fillId="8" borderId="3" applyNumberFormat="0" applyAlignment="0" applyProtection="0"/>
    <xf numFmtId="0" fontId="201" fillId="24" borderId="9" applyNumberFormat="0" applyFont="0" applyAlignment="0" applyProtection="0"/>
    <xf numFmtId="0" fontId="131" fillId="17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37" fillId="0" borderId="0" applyNumberFormat="0" applyFill="0" applyBorder="0" applyAlignment="0" applyProtection="0"/>
    <xf numFmtId="0" fontId="144" fillId="8" borderId="3" applyNumberFormat="0" applyAlignment="0" applyProtection="0"/>
    <xf numFmtId="0" fontId="107" fillId="24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197" fontId="201" fillId="24" borderId="9" applyNumberFormat="0" applyFont="0" applyAlignment="0" applyProtection="0"/>
    <xf numFmtId="0" fontId="129" fillId="0" borderId="0"/>
    <xf numFmtId="0" fontId="305" fillId="9" borderId="37" applyNumberFormat="0" applyAlignment="0" applyProtection="0"/>
    <xf numFmtId="49" fontId="279" fillId="0" borderId="24">
      <alignment horizontal="left" vertical="center" wrapText="1"/>
      <protection locked="0"/>
    </xf>
    <xf numFmtId="0" fontId="93" fillId="0" borderId="0" applyNumberFormat="0" applyFill="0" applyBorder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07" fillId="6" borderId="0" applyNumberFormat="0" applyBorder="0" applyAlignment="0" applyProtection="0"/>
    <xf numFmtId="0" fontId="129" fillId="0" borderId="0"/>
    <xf numFmtId="0" fontId="152" fillId="21" borderId="3" applyNumberFormat="0" applyAlignment="0" applyProtection="0"/>
    <xf numFmtId="0" fontId="210" fillId="57" borderId="24">
      <alignment horizontal="right" vertical="center"/>
    </xf>
    <xf numFmtId="0" fontId="129" fillId="0" borderId="0"/>
    <xf numFmtId="0" fontId="150" fillId="8" borderId="3" applyNumberFormat="0" applyAlignment="0" applyProtection="0"/>
    <xf numFmtId="0" fontId="94" fillId="0" borderId="0"/>
    <xf numFmtId="0" fontId="152" fillId="21" borderId="3" applyNumberFormat="0" applyAlignment="0" applyProtection="0"/>
    <xf numFmtId="49" fontId="326" fillId="57" borderId="24">
      <alignment horizontal="left" vertical="center"/>
    </xf>
    <xf numFmtId="0" fontId="107" fillId="5" borderId="0" applyNumberFormat="0" applyBorder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257" fillId="0" borderId="30" applyNumberFormat="0" applyFill="0" applyAlignment="0" applyProtection="0"/>
    <xf numFmtId="197" fontId="204" fillId="0" borderId="0"/>
    <xf numFmtId="0" fontId="110" fillId="0" borderId="0"/>
    <xf numFmtId="0" fontId="42" fillId="0" borderId="0"/>
    <xf numFmtId="0" fontId="165" fillId="5" borderId="0" applyNumberFormat="0" applyBorder="0" applyAlignment="0" applyProtection="0"/>
    <xf numFmtId="0" fontId="93" fillId="0" borderId="0"/>
    <xf numFmtId="0" fontId="203" fillId="24" borderId="9" applyNumberFormat="0" applyFont="0" applyAlignment="0" applyProtection="0"/>
    <xf numFmtId="0" fontId="152" fillId="21" borderId="3" applyNumberFormat="0" applyAlignment="0" applyProtection="0"/>
    <xf numFmtId="0" fontId="189" fillId="26" borderId="0" applyNumberFormat="0" applyBorder="0" applyAlignment="0" applyProtection="0"/>
    <xf numFmtId="0" fontId="216" fillId="68" borderId="9" applyNumberFormat="0" applyFont="0" applyAlignment="0" applyProtection="0"/>
    <xf numFmtId="4" fontId="122" fillId="0" borderId="24">
      <alignment horizontal="right" vertical="center"/>
    </xf>
    <xf numFmtId="0" fontId="147" fillId="21" borderId="10" applyNumberFormat="0" applyAlignment="0" applyProtection="0"/>
    <xf numFmtId="0" fontId="94" fillId="0" borderId="0"/>
    <xf numFmtId="0" fontId="131" fillId="16" borderId="0" applyNumberFormat="0" applyBorder="0" applyAlignment="0" applyProtection="0"/>
    <xf numFmtId="0" fontId="117" fillId="0" borderId="12" applyNumberFormat="0" applyFill="0" applyAlignment="0" applyProtection="0"/>
    <xf numFmtId="0" fontId="110" fillId="0" borderId="0"/>
    <xf numFmtId="197" fontId="147" fillId="21" borderId="10" applyNumberFormat="0" applyAlignment="0" applyProtection="0"/>
    <xf numFmtId="4" fontId="97" fillId="69" borderId="24">
      <alignment horizontal="right" vertical="center"/>
      <protection locked="0"/>
    </xf>
    <xf numFmtId="49" fontId="128" fillId="0" borderId="24">
      <alignment horizontal="center" vertical="center" wrapText="1"/>
    </xf>
    <xf numFmtId="0" fontId="94" fillId="24" borderId="9" applyNumberFormat="0" applyFont="0" applyAlignment="0" applyProtection="0"/>
    <xf numFmtId="0" fontId="150" fillId="8" borderId="3" applyNumberFormat="0" applyAlignment="0" applyProtection="0"/>
    <xf numFmtId="0" fontId="156" fillId="0" borderId="7" applyNumberFormat="0" applyFill="0" applyAlignment="0" applyProtection="0"/>
    <xf numFmtId="197" fontId="223" fillId="0" borderId="0">
      <protection locked="0"/>
    </xf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29" fillId="0" borderId="0"/>
    <xf numFmtId="0" fontId="130" fillId="19" borderId="0" applyNumberFormat="0" applyBorder="0" applyAlignment="0" applyProtection="0"/>
    <xf numFmtId="0" fontId="131" fillId="15" borderId="0" applyNumberFormat="0" applyBorder="0" applyAlignment="0" applyProtection="0"/>
    <xf numFmtId="0" fontId="157" fillId="0" borderId="12" applyNumberFormat="0" applyFill="0" applyAlignment="0" applyProtection="0"/>
    <xf numFmtId="4" fontId="328" fillId="57" borderId="24">
      <alignment horizontal="right" vertical="center"/>
      <protection locked="0"/>
    </xf>
    <xf numFmtId="0" fontId="151" fillId="25" borderId="10" applyNumberFormat="0" applyAlignment="0" applyProtection="0"/>
    <xf numFmtId="197" fontId="144" fillId="8" borderId="3" applyNumberFormat="0" applyAlignment="0" applyProtection="0"/>
    <xf numFmtId="0" fontId="160" fillId="23" borderId="0" applyNumberFormat="0" applyBorder="0" applyAlignment="0" applyProtection="0"/>
    <xf numFmtId="0" fontId="150" fillId="8" borderId="3" applyNumberFormat="0" applyAlignment="0" applyProtection="0"/>
    <xf numFmtId="0" fontId="131" fillId="14" borderId="0" applyNumberFormat="0" applyBorder="0" applyAlignment="0" applyProtection="0"/>
    <xf numFmtId="0" fontId="107" fillId="24" borderId="0" applyNumberFormat="0" applyBorder="0" applyAlignment="0" applyProtection="0"/>
    <xf numFmtId="0" fontId="151" fillId="21" borderId="10" applyNumberFormat="0" applyAlignment="0" applyProtection="0"/>
    <xf numFmtId="0" fontId="181" fillId="56" borderId="0" applyNumberFormat="0" applyBorder="0" applyAlignment="0" applyProtection="0"/>
    <xf numFmtId="0" fontId="236" fillId="0" borderId="0"/>
    <xf numFmtId="0" fontId="290" fillId="21" borderId="3" applyNumberFormat="0" applyAlignment="0" applyProtection="0"/>
    <xf numFmtId="9" fontId="94" fillId="0" borderId="0" applyFont="0" applyFill="0" applyBorder="0" applyAlignment="0" applyProtection="0"/>
    <xf numFmtId="0" fontId="64" fillId="35" borderId="0" applyNumberFormat="0" applyBorder="0" applyAlignment="0" applyProtection="0"/>
    <xf numFmtId="0" fontId="152" fillId="21" borderId="3" applyNumberFormat="0" applyAlignment="0" applyProtection="0"/>
    <xf numFmtId="0" fontId="129" fillId="0" borderId="0"/>
    <xf numFmtId="49" fontId="323" fillId="57" borderId="24">
      <alignment horizontal="left" vertical="center"/>
      <protection locked="0"/>
    </xf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64" fillId="0" borderId="0"/>
    <xf numFmtId="0" fontId="42" fillId="0" borderId="0"/>
    <xf numFmtId="0" fontId="163" fillId="0" borderId="8" applyNumberFormat="0" applyFill="0" applyAlignment="0" applyProtection="0"/>
    <xf numFmtId="0" fontId="289" fillId="21" borderId="10" applyNumberFormat="0" applyAlignment="0" applyProtection="0"/>
    <xf numFmtId="0" fontId="162" fillId="0" borderId="0" applyNumberFormat="0" applyFill="0" applyBorder="0" applyAlignment="0" applyProtection="0"/>
    <xf numFmtId="0" fontId="129" fillId="0" borderId="0"/>
    <xf numFmtId="0" fontId="107" fillId="3" borderId="0" applyNumberFormat="0" applyBorder="0" applyAlignment="0" applyProtection="0"/>
    <xf numFmtId="0" fontId="107" fillId="24" borderId="9" applyNumberFormat="0" applyFont="0" applyAlignment="0" applyProtection="0"/>
    <xf numFmtId="214" fontId="201" fillId="24" borderId="9" applyNumberFormat="0" applyFont="0" applyAlignment="0" applyProtection="0"/>
    <xf numFmtId="49" fontId="330" fillId="0" borderId="24">
      <alignment horizontal="left" vertical="center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203" fillId="24" borderId="9" applyNumberFormat="0" applyFont="0" applyAlignment="0" applyProtection="0"/>
    <xf numFmtId="197" fontId="144" fillId="8" borderId="3" applyNumberFormat="0" applyAlignment="0" applyProtection="0"/>
    <xf numFmtId="0" fontId="107" fillId="24" borderId="9" applyNumberFormat="0" applyFont="0" applyAlignment="0" applyProtection="0"/>
    <xf numFmtId="0" fontId="93" fillId="25" borderId="0">
      <alignment horizontal="right" vertical="top"/>
    </xf>
    <xf numFmtId="0" fontId="107" fillId="10" borderId="0" applyNumberFormat="0" applyBorder="0" applyAlignment="0" applyProtection="0"/>
    <xf numFmtId="0" fontId="130" fillId="17" borderId="0" applyNumberFormat="0" applyBorder="0" applyAlignment="0" applyProtection="0"/>
    <xf numFmtId="197" fontId="223" fillId="0" borderId="0">
      <protection locked="0"/>
    </xf>
    <xf numFmtId="197" fontId="201" fillId="24" borderId="9" applyNumberFormat="0" applyFont="0" applyAlignment="0" applyProtection="0"/>
    <xf numFmtId="0" fontId="211" fillId="57" borderId="24"/>
    <xf numFmtId="0" fontId="150" fillId="8" borderId="3" applyNumberFormat="0" applyAlignment="0" applyProtection="0"/>
    <xf numFmtId="0" fontId="107" fillId="5" borderId="0" applyNumberFormat="0" applyBorder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307" fillId="57" borderId="24">
      <alignment horizontal="right" vertical="center"/>
    </xf>
    <xf numFmtId="0" fontId="131" fillId="15" borderId="0" applyNumberFormat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211" fillId="57" borderId="24"/>
    <xf numFmtId="182" fontId="94" fillId="0" borderId="0" applyFont="0" applyFill="0" applyBorder="0" applyAlignment="0" applyProtection="0"/>
    <xf numFmtId="0" fontId="288" fillId="8" borderId="3" applyNumberFormat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165" fontId="64" fillId="0" borderId="0" applyFont="0" applyFill="0" applyBorder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44" fillId="8" borderId="3" applyNumberFormat="0" applyAlignment="0" applyProtection="0"/>
    <xf numFmtId="0" fontId="42" fillId="0" borderId="0"/>
    <xf numFmtId="0" fontId="130" fillId="14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0" fontId="224" fillId="0" borderId="0">
      <protection locked="0"/>
    </xf>
    <xf numFmtId="0" fontId="131" fillId="10" borderId="0" applyNumberFormat="0" applyBorder="0" applyAlignment="0" applyProtection="0"/>
    <xf numFmtId="0" fontId="129" fillId="0" borderId="0"/>
    <xf numFmtId="0" fontId="146" fillId="23" borderId="0" applyNumberFormat="0" applyBorder="0" applyAlignment="0" applyProtection="0"/>
    <xf numFmtId="0" fontId="131" fillId="7" borderId="0" applyNumberFormat="0" applyBorder="0" applyAlignment="0" applyProtection="0"/>
    <xf numFmtId="197" fontId="162" fillId="0" borderId="0" applyNumberFormat="0" applyFill="0" applyBorder="0" applyAlignment="0" applyProtection="0"/>
    <xf numFmtId="197" fontId="107" fillId="0" borderId="0"/>
    <xf numFmtId="0" fontId="64" fillId="38" borderId="0" applyNumberFormat="0" applyBorder="0" applyAlignment="0" applyProtection="0"/>
    <xf numFmtId="165" fontId="64" fillId="0" borderId="0" applyFont="0" applyFill="0" applyBorder="0" applyAlignment="0" applyProtection="0"/>
    <xf numFmtId="0" fontId="383" fillId="0" borderId="0" applyNumberFormat="0" applyFill="0" applyBorder="0" applyAlignment="0" applyProtection="0">
      <alignment vertical="top"/>
      <protection locked="0"/>
    </xf>
    <xf numFmtId="0" fontId="242" fillId="0" borderId="12" applyNumberFormat="0" applyFill="0" applyAlignment="0" applyProtection="0"/>
    <xf numFmtId="0" fontId="129" fillId="0" borderId="0"/>
    <xf numFmtId="0" fontId="220" fillId="0" borderId="0"/>
    <xf numFmtId="197" fontId="166" fillId="0" borderId="0"/>
    <xf numFmtId="0" fontId="272" fillId="53" borderId="0" applyNumberFormat="0" applyBorder="0" applyAlignment="0" applyProtection="0"/>
    <xf numFmtId="0" fontId="131" fillId="18" borderId="0" applyNumberFormat="0" applyBorder="0" applyAlignment="0" applyProtection="0"/>
    <xf numFmtId="0" fontId="94" fillId="0" borderId="0"/>
    <xf numFmtId="0" fontId="129" fillId="0" borderId="0"/>
    <xf numFmtId="0" fontId="257" fillId="0" borderId="30" applyNumberFormat="0" applyFill="0" applyAlignment="0" applyProtection="0"/>
    <xf numFmtId="0" fontId="107" fillId="23" borderId="0" applyNumberFormat="0" applyBorder="0" applyAlignment="0" applyProtection="0"/>
    <xf numFmtId="0" fontId="64" fillId="0" borderId="0"/>
    <xf numFmtId="0" fontId="64" fillId="55" borderId="0" applyNumberFormat="0" applyBorder="0" applyAlignment="0" applyProtection="0"/>
    <xf numFmtId="0" fontId="107" fillId="9" borderId="0" applyNumberFormat="0" applyBorder="0" applyAlignment="0" applyProtection="0"/>
    <xf numFmtId="0" fontId="129" fillId="0" borderId="0"/>
    <xf numFmtId="0" fontId="235" fillId="0" borderId="0" applyNumberFormat="0" applyFill="0" applyBorder="0" applyAlignment="0" applyProtection="0">
      <alignment vertical="top"/>
      <protection locked="0"/>
    </xf>
    <xf numFmtId="0" fontId="93" fillId="0" borderId="0"/>
    <xf numFmtId="0" fontId="107" fillId="0" borderId="0"/>
    <xf numFmtId="0" fontId="131" fillId="12" borderId="0" applyNumberFormat="0" applyBorder="0" applyAlignment="0" applyProtection="0"/>
    <xf numFmtId="197" fontId="107" fillId="0" borderId="0"/>
    <xf numFmtId="0" fontId="129" fillId="0" borderId="0"/>
    <xf numFmtId="0" fontId="131" fillId="15" borderId="0" applyNumberFormat="0" applyBorder="0" applyAlignment="0" applyProtection="0"/>
    <xf numFmtId="43" fontId="129" fillId="0" borderId="0" applyFont="0" applyFill="0" applyBorder="0" applyAlignment="0" applyProtection="0"/>
    <xf numFmtId="0" fontId="272" fillId="41" borderId="0" applyNumberFormat="0" applyBorder="0" applyAlignment="0" applyProtection="0"/>
    <xf numFmtId="0" fontId="252" fillId="0" borderId="32" applyNumberFormat="0" applyFill="0" applyAlignment="0" applyProtection="0"/>
    <xf numFmtId="0" fontId="131" fillId="63" borderId="0" applyNumberFormat="0" applyBorder="0" applyAlignment="0" applyProtection="0"/>
    <xf numFmtId="0" fontId="164" fillId="0" borderId="34" applyNumberFormat="0" applyFill="0" applyAlignment="0" applyProtection="0"/>
    <xf numFmtId="0" fontId="110" fillId="0" borderId="0"/>
    <xf numFmtId="0" fontId="129" fillId="0" borderId="0"/>
    <xf numFmtId="0" fontId="107" fillId="7" borderId="0" applyNumberFormat="0" applyBorder="0" applyAlignment="0" applyProtection="0"/>
    <xf numFmtId="0" fontId="257" fillId="0" borderId="30" applyNumberFormat="0" applyFill="0" applyAlignment="0" applyProtection="0"/>
    <xf numFmtId="0" fontId="107" fillId="24" borderId="0" applyNumberFormat="0" applyBorder="0" applyAlignment="0" applyProtection="0"/>
    <xf numFmtId="9" fontId="64" fillId="0" borderId="0" applyFont="0" applyFill="0" applyBorder="0" applyAlignment="0" applyProtection="0"/>
    <xf numFmtId="0" fontId="129" fillId="0" borderId="0"/>
    <xf numFmtId="0" fontId="252" fillId="0" borderId="32" applyNumberFormat="0" applyFill="0" applyAlignment="0" applyProtection="0"/>
    <xf numFmtId="0" fontId="131" fillId="14" borderId="0" applyNumberFormat="0" applyBorder="0" applyAlignment="0" applyProtection="0"/>
    <xf numFmtId="0" fontId="129" fillId="0" borderId="0"/>
    <xf numFmtId="0" fontId="94" fillId="0" borderId="0"/>
    <xf numFmtId="0" fontId="272" fillId="36" borderId="0" applyNumberFormat="0" applyBorder="0" applyAlignment="0" applyProtection="0"/>
    <xf numFmtId="0" fontId="107" fillId="9" borderId="0" applyNumberFormat="0" applyBorder="0" applyAlignment="0" applyProtection="0"/>
    <xf numFmtId="197" fontId="94" fillId="24" borderId="9" applyNumberFormat="0" applyFon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93" fillId="0" borderId="0"/>
    <xf numFmtId="0" fontId="107" fillId="0" borderId="0"/>
    <xf numFmtId="0" fontId="94" fillId="0" borderId="0"/>
    <xf numFmtId="0" fontId="220" fillId="0" borderId="0"/>
    <xf numFmtId="1" fontId="281" fillId="57" borderId="24">
      <alignment horizontal="right" vertical="center"/>
    </xf>
    <xf numFmtId="0" fontId="267" fillId="30" borderId="16" applyNumberFormat="0" applyAlignment="0" applyProtection="0"/>
    <xf numFmtId="0" fontId="150" fillId="23" borderId="3" applyNumberFormat="0" applyAlignment="0" applyProtection="0"/>
    <xf numFmtId="0" fontId="64" fillId="46" borderId="0" applyNumberFormat="0" applyBorder="0" applyAlignment="0" applyProtection="0"/>
    <xf numFmtId="0" fontId="93" fillId="0" borderId="0"/>
    <xf numFmtId="165" fontId="64" fillId="0" borderId="0" applyFont="0" applyFill="0" applyBorder="0" applyAlignment="0" applyProtection="0"/>
    <xf numFmtId="0" fontId="129" fillId="0" borderId="0"/>
    <xf numFmtId="0" fontId="129" fillId="0" borderId="0"/>
    <xf numFmtId="0" fontId="42" fillId="0" borderId="0"/>
    <xf numFmtId="0" fontId="150" fillId="8" borderId="3" applyNumberFormat="0" applyAlignment="0" applyProtection="0"/>
    <xf numFmtId="0" fontId="42" fillId="0" borderId="0"/>
    <xf numFmtId="0" fontId="372" fillId="0" borderId="0" applyNumberFormat="0" applyFill="0" applyBorder="0" applyAlignment="0" applyProtection="0">
      <alignment vertical="top"/>
      <protection locked="0"/>
    </xf>
    <xf numFmtId="197" fontId="224" fillId="0" borderId="0">
      <protection locked="0"/>
    </xf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0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9" borderId="0" applyNumberFormat="0" applyBorder="0" applyAlignment="0" applyProtection="0"/>
    <xf numFmtId="0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6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20" borderId="0" applyNumberFormat="0" applyBorder="0" applyAlignment="0" applyProtection="0"/>
    <xf numFmtId="0" fontId="133" fillId="4" borderId="0" applyNumberFormat="0" applyBorder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185" fontId="12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1" fillId="16" borderId="0" applyNumberFormat="0" applyBorder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140" fillId="0" borderId="6" applyNumberFormat="0" applyFill="0" applyAlignment="0" applyProtection="0"/>
    <xf numFmtId="0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0" fontId="144" fillId="8" borderId="3" applyNumberFormat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45" fillId="0" borderId="8" applyNumberFormat="0" applyFill="0" applyAlignment="0" applyProtection="0"/>
    <xf numFmtId="0" fontId="146" fillId="23" borderId="0" applyNumberFormat="0" applyBorder="0" applyAlignment="0" applyProtection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107" fillId="3" borderId="0" applyNumberFormat="0" applyBorder="0" applyAlignment="0" applyProtection="0"/>
    <xf numFmtId="0" fontId="165" fillId="5" borderId="0" applyNumberFormat="0" applyBorder="0" applyAlignment="0" applyProtection="0"/>
    <xf numFmtId="0" fontId="131" fillId="1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94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9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3" fillId="0" borderId="0"/>
    <xf numFmtId="0" fontId="42" fillId="0" borderId="0"/>
    <xf numFmtId="0" fontId="181" fillId="33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90" fillId="27" borderId="0" applyNumberFormat="0" applyBorder="0" applyAlignment="0" applyProtection="0"/>
    <xf numFmtId="0" fontId="194" fillId="30" borderId="16" applyNumberFormat="0" applyAlignment="0" applyProtection="0"/>
    <xf numFmtId="0" fontId="196" fillId="31" borderId="19" applyNumberFormat="0" applyAlignment="0" applyProtection="0"/>
    <xf numFmtId="0" fontId="198" fillId="0" borderId="0" applyNumberFormat="0" applyFill="0" applyBorder="0" applyAlignment="0" applyProtection="0"/>
    <xf numFmtId="0" fontId="189" fillId="26" borderId="0" applyNumberFormat="0" applyBorder="0" applyAlignment="0" applyProtection="0"/>
    <xf numFmtId="0" fontId="186" fillId="0" borderId="13" applyNumberFormat="0" applyFill="0" applyAlignment="0" applyProtection="0"/>
    <xf numFmtId="0" fontId="187" fillId="0" borderId="14" applyNumberFormat="0" applyFill="0" applyAlignment="0" applyProtection="0"/>
    <xf numFmtId="0" fontId="188" fillId="0" borderId="15" applyNumberFormat="0" applyFill="0" applyAlignment="0" applyProtection="0"/>
    <xf numFmtId="0" fontId="188" fillId="0" borderId="0" applyNumberFormat="0" applyFill="0" applyBorder="0" applyAlignment="0" applyProtection="0"/>
    <xf numFmtId="0" fontId="192" fillId="29" borderId="16" applyNumberFormat="0" applyAlignment="0" applyProtection="0"/>
    <xf numFmtId="0" fontId="195" fillId="0" borderId="18" applyNumberFormat="0" applyFill="0" applyAlignment="0" applyProtection="0"/>
    <xf numFmtId="0" fontId="191" fillId="28" borderId="0" applyNumberFormat="0" applyBorder="0" applyAlignment="0" applyProtection="0"/>
    <xf numFmtId="0" fontId="107" fillId="32" borderId="20" applyNumberFormat="0" applyFont="0" applyAlignment="0" applyProtection="0"/>
    <xf numFmtId="0" fontId="193" fillId="30" borderId="17" applyNumberFormat="0" applyAlignment="0" applyProtection="0"/>
    <xf numFmtId="0" fontId="378" fillId="0" borderId="0" applyNumberFormat="0" applyFill="0" applyBorder="0" applyAlignment="0" applyProtection="0"/>
    <xf numFmtId="0" fontId="199" fillId="0" borderId="21" applyNumberFormat="0" applyFill="0" applyAlignment="0" applyProtection="0"/>
    <xf numFmtId="0" fontId="197" fillId="0" borderId="0" applyNumberFormat="0" applyFill="0" applyBorder="0" applyAlignment="0" applyProtection="0"/>
    <xf numFmtId="0" fontId="64" fillId="0" borderId="0"/>
    <xf numFmtId="0" fontId="93" fillId="0" borderId="0"/>
    <xf numFmtId="0" fontId="93" fillId="0" borderId="0"/>
    <xf numFmtId="0" fontId="107" fillId="12" borderId="0" applyNumberFormat="0" applyBorder="0" applyAlignment="0" applyProtection="0"/>
    <xf numFmtId="0" fontId="131" fillId="10" borderId="0" applyNumberFormat="0" applyBorder="0" applyAlignment="0" applyProtection="0"/>
    <xf numFmtId="0" fontId="107" fillId="5" borderId="0" applyNumberFormat="0" applyBorder="0" applyAlignment="0" applyProtection="0"/>
    <xf numFmtId="0" fontId="107" fillId="11" borderId="0" applyNumberFormat="0" applyBorder="0" applyAlignment="0" applyProtection="0"/>
    <xf numFmtId="0" fontId="131" fillId="15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44" fillId="8" borderId="3" applyNumberFormat="0" applyAlignment="0" applyProtection="0"/>
    <xf numFmtId="0" fontId="131" fillId="14" borderId="0" applyNumberFormat="0" applyBorder="0" applyAlignment="0" applyProtection="0"/>
    <xf numFmtId="0" fontId="144" fillId="8" borderId="3" applyNumberFormat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0" fontId="131" fillId="10" borderId="0" applyNumberFormat="0" applyBorder="0" applyAlignment="0" applyProtection="0"/>
    <xf numFmtId="0" fontId="131" fillId="15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9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131" fillId="14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31" fillId="10" borderId="0" applyNumberFormat="0" applyBorder="0" applyAlignment="0" applyProtection="0"/>
    <xf numFmtId="0" fontId="107" fillId="12" borderId="0" applyNumberFormat="0" applyBorder="0" applyAlignment="0" applyProtection="0"/>
    <xf numFmtId="0" fontId="107" fillId="5" borderId="0" applyNumberFormat="0" applyBorder="0" applyAlignment="0" applyProtection="0"/>
    <xf numFmtId="0" fontId="107" fillId="9" borderId="0" applyNumberFormat="0" applyBorder="0" applyAlignment="0" applyProtection="0"/>
    <xf numFmtId="0" fontId="131" fillId="14" borderId="0" applyNumberFormat="0" applyBorder="0" applyAlignment="0" applyProtection="0"/>
    <xf numFmtId="0" fontId="107" fillId="9" borderId="0" applyNumberFormat="0" applyBorder="0" applyAlignment="0" applyProtection="0"/>
    <xf numFmtId="0" fontId="131" fillId="16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44" fillId="8" borderId="3" applyNumberFormat="0" applyAlignment="0" applyProtection="0"/>
    <xf numFmtId="0" fontId="131" fillId="15" borderId="0" applyNumberFormat="0" applyBorder="0" applyAlignment="0" applyProtection="0"/>
    <xf numFmtId="0" fontId="107" fillId="12" borderId="0" applyNumberFormat="0" applyBorder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107" fillId="3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99" fillId="0" borderId="21" applyNumberFormat="0" applyFill="0" applyAlignment="0" applyProtection="0"/>
    <xf numFmtId="0" fontId="107" fillId="32" borderId="20" applyNumberFormat="0" applyFont="0" applyAlignment="0" applyProtection="0"/>
    <xf numFmtId="0" fontId="144" fillId="8" borderId="3" applyNumberFormat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0" borderId="0" applyNumberFormat="0" applyBorder="0" applyAlignment="0" applyProtection="0"/>
    <xf numFmtId="0" fontId="144" fillId="8" borderId="3" applyNumberFormat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31" fillId="16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07" fillId="11" borderId="0" applyNumberFormat="0" applyBorder="0" applyAlignment="0" applyProtection="0"/>
    <xf numFmtId="0" fontId="107" fillId="5" borderId="0" applyNumberFormat="0" applyBorder="0" applyAlignment="0" applyProtection="0"/>
    <xf numFmtId="0" fontId="131" fillId="14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3" fillId="0" borderId="0"/>
    <xf numFmtId="0" fontId="93" fillId="0" borderId="0"/>
    <xf numFmtId="0" fontId="93" fillId="0" borderId="0"/>
    <xf numFmtId="165" fontId="39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150" fillId="8" borderId="3" applyNumberFormat="0" applyAlignment="0" applyProtection="0"/>
    <xf numFmtId="0" fontId="93" fillId="0" borderId="0" applyNumberFormat="0" applyFill="0" applyBorder="0" applyAlignment="0" applyProtection="0"/>
    <xf numFmtId="0" fontId="94" fillId="0" borderId="0"/>
    <xf numFmtId="0" fontId="166" fillId="0" borderId="0"/>
    <xf numFmtId="0" fontId="129" fillId="0" borderId="0"/>
    <xf numFmtId="0" fontId="223" fillId="0" borderId="29">
      <protection locked="0"/>
    </xf>
    <xf numFmtId="0" fontId="107" fillId="0" borderId="0"/>
    <xf numFmtId="0" fontId="93" fillId="0" borderId="0"/>
    <xf numFmtId="0" fontId="93" fillId="0" borderId="0"/>
    <xf numFmtId="0" fontId="107" fillId="32" borderId="20" applyNumberFormat="0" applyFont="0" applyAlignment="0" applyProtection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94" fillId="0" borderId="0"/>
    <xf numFmtId="0" fontId="3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36" fillId="0" borderId="0"/>
    <xf numFmtId="245" fontId="110" fillId="0" borderId="0" applyFont="0" applyFill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197" fontId="128" fillId="0" borderId="51">
      <alignment horizontal="centerContinuous" vertical="top" wrapText="1"/>
    </xf>
    <xf numFmtId="0" fontId="128" fillId="0" borderId="51">
      <alignment horizontal="centerContinuous" vertical="top" wrapText="1"/>
    </xf>
    <xf numFmtId="197" fontId="205" fillId="0" borderId="48">
      <protection hidden="1"/>
    </xf>
    <xf numFmtId="197" fontId="206" fillId="21" borderId="48" applyNumberFormat="0" applyFont="0" applyBorder="0" applyAlignment="0" applyProtection="0">
      <protection hidden="1"/>
    </xf>
    <xf numFmtId="1" fontId="209" fillId="57" borderId="49">
      <alignment horizontal="right" vertical="center"/>
    </xf>
    <xf numFmtId="197" fontId="210" fillId="57" borderId="49">
      <alignment horizontal="right" vertical="center"/>
    </xf>
    <xf numFmtId="197" fontId="209" fillId="58" borderId="49">
      <alignment horizontal="center" vertical="center"/>
    </xf>
    <xf numFmtId="1" fontId="209" fillId="57" borderId="49">
      <alignment horizontal="right" vertical="center"/>
    </xf>
    <xf numFmtId="197" fontId="211" fillId="57" borderId="49">
      <alignment horizontal="left" vertical="center"/>
    </xf>
    <xf numFmtId="197" fontId="211" fillId="57" borderId="49"/>
    <xf numFmtId="197" fontId="210" fillId="57" borderId="49">
      <alignment horizontal="right" vertical="center"/>
    </xf>
    <xf numFmtId="197" fontId="213" fillId="59" borderId="49">
      <alignment horizontal="left" vertical="center"/>
    </xf>
    <xf numFmtId="197" fontId="213" fillId="59" borderId="49">
      <alignment horizontal="left" vertical="center"/>
    </xf>
    <xf numFmtId="197" fontId="94" fillId="57" borderId="49">
      <alignment horizontal="left" vertical="center"/>
    </xf>
    <xf numFmtId="197" fontId="209" fillId="58" borderId="49">
      <alignment horizontal="left" vertical="center"/>
    </xf>
    <xf numFmtId="197" fontId="150" fillId="8" borderId="3" applyNumberFormat="0" applyAlignment="0" applyProtection="0"/>
    <xf numFmtId="197" fontId="150" fillId="8" borderId="3" applyNumberFormat="0" applyAlignment="0" applyProtection="0"/>
    <xf numFmtId="10" fontId="228" fillId="57" borderId="49" applyNumberFormat="0" applyBorder="0" applyAlignment="0" applyProtection="0"/>
    <xf numFmtId="197" fontId="234" fillId="0" borderId="48">
      <alignment horizontal="left"/>
      <protection locked="0"/>
    </xf>
    <xf numFmtId="197" fontId="239" fillId="0" borderId="48" applyNumberFormat="0" applyFill="0" applyBorder="0" applyAlignment="0" applyProtection="0">
      <protection hidden="1"/>
    </xf>
    <xf numFmtId="197" fontId="240" fillId="21" borderId="48"/>
    <xf numFmtId="187" fontId="136" fillId="0" borderId="50">
      <protection locked="0"/>
    </xf>
    <xf numFmtId="197" fontId="246" fillId="0" borderId="50" applyProtection="0"/>
    <xf numFmtId="49" fontId="128" fillId="0" borderId="49">
      <alignment horizontal="center" vertical="center" wrapText="1"/>
    </xf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38" fillId="0" borderId="0"/>
    <xf numFmtId="0" fontId="35" fillId="0" borderId="0"/>
    <xf numFmtId="0" fontId="38" fillId="0" borderId="0"/>
    <xf numFmtId="165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5" fontId="38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23" fillId="0" borderId="50">
      <protection locked="0"/>
    </xf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5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245" fontId="110" fillId="0" borderId="0" applyFont="0" applyFill="0" applyBorder="0" applyAlignment="0" applyProtection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7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31" fillId="10" borderId="0" applyNumberFormat="0" applyBorder="0" applyAlignment="0" applyProtection="0"/>
    <xf numFmtId="197" fontId="150" fillId="8" borderId="3" applyNumberFormat="0" applyAlignment="0" applyProtection="0"/>
    <xf numFmtId="197" fontId="226" fillId="0" borderId="52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31" fillId="0" borderId="0"/>
    <xf numFmtId="165" fontId="38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07" fillId="24" borderId="0" applyNumberFormat="0" applyBorder="0" applyAlignment="0" applyProtection="0"/>
    <xf numFmtId="165" fontId="38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97" fontId="150" fillId="8" borderId="3" applyNumberFormat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9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28" fillId="0" borderId="53">
      <alignment horizontal="centerContinuous" vertical="top" wrapText="1"/>
    </xf>
    <xf numFmtId="197" fontId="150" fillId="8" borderId="3" applyNumberFormat="0" applyAlignment="0" applyProtection="0"/>
    <xf numFmtId="165" fontId="38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8" borderId="0" applyNumberFormat="0" applyBorder="0" applyAlignment="0" applyProtection="0"/>
    <xf numFmtId="0" fontId="131" fillId="10" borderId="0" applyNumberFormat="0" applyBorder="0" applyAlignment="0" applyProtection="0"/>
    <xf numFmtId="0" fontId="131" fillId="12" borderId="0" applyNumberFormat="0" applyBorder="0" applyAlignment="0" applyProtection="0"/>
    <xf numFmtId="0" fontId="107" fillId="24" borderId="0" applyNumberFormat="0" applyBorder="0" applyAlignment="0" applyProtection="0"/>
    <xf numFmtId="0" fontId="131" fillId="4" borderId="0" applyNumberFormat="0" applyBorder="0" applyAlignment="0" applyProtection="0"/>
    <xf numFmtId="0" fontId="131" fillId="10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31" fillId="10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165" fontId="38" fillId="0" borderId="0" applyFont="0" applyFill="0" applyBorder="0" applyAlignment="0" applyProtection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4" borderId="0" applyNumberFormat="0" applyBorder="0" applyAlignment="0" applyProtection="0"/>
    <xf numFmtId="0" fontId="107" fillId="23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2" borderId="0" applyNumberFormat="0" applyBorder="0" applyAlignment="0" applyProtection="0"/>
    <xf numFmtId="0" fontId="107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07" fillId="23" borderId="0" applyNumberFormat="0" applyBorder="0" applyAlignment="0" applyProtection="0"/>
    <xf numFmtId="0" fontId="131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3" borderId="0" applyNumberFormat="0" applyBorder="0" applyAlignment="0" applyProtection="0"/>
    <xf numFmtId="0" fontId="131" fillId="4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9" borderId="0" applyNumberFormat="0" applyBorder="0" applyAlignment="0" applyProtection="0"/>
    <xf numFmtId="197" fontId="128" fillId="0" borderId="53">
      <alignment horizontal="centerContinuous" vertical="top" wrapText="1"/>
    </xf>
    <xf numFmtId="197" fontId="150" fillId="8" borderId="3" applyNumberFormat="0" applyAlignment="0" applyProtection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185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0" fillId="0" borderId="0"/>
    <xf numFmtId="0" fontId="24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03" fillId="0" borderId="0"/>
    <xf numFmtId="0" fontId="22" fillId="0" borderId="0"/>
    <xf numFmtId="0" fontId="21" fillId="0" borderId="0"/>
    <xf numFmtId="9" fontId="21" fillId="0" borderId="0" applyFont="0" applyFill="0" applyBorder="0" applyAlignment="0" applyProtection="0"/>
    <xf numFmtId="0" fontId="22" fillId="0" borderId="0"/>
    <xf numFmtId="0" fontId="22" fillId="0" borderId="0"/>
    <xf numFmtId="0" fontId="20" fillId="0" borderId="0"/>
    <xf numFmtId="0" fontId="20" fillId="0" borderId="0"/>
    <xf numFmtId="0" fontId="19" fillId="0" borderId="0"/>
    <xf numFmtId="0" fontId="93" fillId="0" borderId="0"/>
    <xf numFmtId="0" fontId="18" fillId="0" borderId="0"/>
    <xf numFmtId="0" fontId="18" fillId="0" borderId="0"/>
    <xf numFmtId="0" fontId="93" fillId="0" borderId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40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4" fillId="0" borderId="0"/>
    <xf numFmtId="0" fontId="9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2" fillId="0" borderId="0"/>
    <xf numFmtId="0" fontId="1" fillId="0" borderId="0"/>
  </cellStyleXfs>
  <cellXfs count="657">
    <xf numFmtId="0" fontId="0" fillId="0" borderId="0" xfId="0"/>
    <xf numFmtId="0" fontId="93" fillId="0" borderId="0" xfId="0" applyFont="1"/>
    <xf numFmtId="0" fontId="96" fillId="0" borderId="0" xfId="0" applyFont="1"/>
    <xf numFmtId="0" fontId="93" fillId="0" borderId="0" xfId="0" applyFont="1" applyAlignment="1">
      <alignment horizontal="left" indent="1"/>
    </xf>
    <xf numFmtId="0" fontId="93" fillId="0" borderId="0" xfId="0" applyFont="1" applyAlignment="1">
      <alignment horizontal="left" indent="2"/>
    </xf>
    <xf numFmtId="0" fontId="97" fillId="0" borderId="0" xfId="0" applyFont="1"/>
    <xf numFmtId="0" fontId="101" fillId="0" borderId="0" xfId="5" applyFill="1" applyBorder="1"/>
    <xf numFmtId="0" fontId="102" fillId="0" borderId="0" xfId="0" applyFont="1"/>
    <xf numFmtId="0" fontId="96" fillId="0" borderId="0" xfId="6" applyFont="1"/>
    <xf numFmtId="0" fontId="93" fillId="0" borderId="0" xfId="6"/>
    <xf numFmtId="179" fontId="93" fillId="0" borderId="0" xfId="6" applyNumberFormat="1"/>
    <xf numFmtId="177" fontId="93" fillId="0" borderId="0" xfId="6" applyNumberFormat="1"/>
    <xf numFmtId="0" fontId="104" fillId="0" borderId="0" xfId="5" applyFont="1" applyFill="1" applyBorder="1"/>
    <xf numFmtId="0" fontId="93" fillId="0" borderId="0" xfId="9"/>
    <xf numFmtId="0" fontId="93" fillId="0" borderId="0" xfId="9" applyAlignment="1">
      <alignment horizontal="left"/>
    </xf>
    <xf numFmtId="177" fontId="93" fillId="0" borderId="0" xfId="9" applyNumberFormat="1"/>
    <xf numFmtId="0" fontId="93" fillId="0" borderId="0" xfId="12" applyFont="1"/>
    <xf numFmtId="49" fontId="0" fillId="0" borderId="0" xfId="0" applyNumberFormat="1"/>
    <xf numFmtId="0" fontId="101" fillId="0" borderId="0" xfId="5"/>
    <xf numFmtId="0" fontId="93" fillId="0" borderId="0" xfId="21"/>
    <xf numFmtId="0" fontId="96" fillId="0" borderId="0" xfId="21" applyFont="1"/>
    <xf numFmtId="0" fontId="96" fillId="0" borderId="0" xfId="9" applyFont="1"/>
    <xf numFmtId="0" fontId="96" fillId="0" borderId="0" xfId="12" applyFont="1"/>
    <xf numFmtId="177" fontId="93" fillId="0" borderId="0" xfId="21" applyNumberFormat="1"/>
    <xf numFmtId="0" fontId="93" fillId="0" borderId="0" xfId="0" applyFont="1" applyFill="1" applyAlignment="1">
      <alignment horizontal="left" indent="2"/>
    </xf>
    <xf numFmtId="2" fontId="93" fillId="0" borderId="0" xfId="9" applyNumberFormat="1" applyAlignment="1">
      <alignment horizontal="right"/>
    </xf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98" fillId="0" borderId="0" xfId="6" applyFont="1"/>
    <xf numFmtId="0" fontId="124" fillId="0" borderId="0" xfId="5" applyFont="1" applyFill="1" applyBorder="1"/>
    <xf numFmtId="49" fontId="96" fillId="0" borderId="0" xfId="6" applyNumberFormat="1" applyFont="1"/>
    <xf numFmtId="49" fontId="93" fillId="0" borderId="0" xfId="0" applyNumberFormat="1" applyFont="1"/>
    <xf numFmtId="49" fontId="101" fillId="0" borderId="0" xfId="5" applyNumberFormat="1"/>
    <xf numFmtId="0" fontId="93" fillId="0" borderId="0" xfId="43"/>
    <xf numFmtId="0" fontId="96" fillId="0" borderId="0" xfId="43" applyFont="1"/>
    <xf numFmtId="0" fontId="93" fillId="0" borderId="0" xfId="0" applyFont="1" applyAlignment="1">
      <alignment horizontal="left" wrapText="1" indent="2"/>
    </xf>
    <xf numFmtId="0" fontId="101" fillId="0" borderId="0" xfId="5" applyAlignment="1">
      <alignment horizontal="left"/>
    </xf>
    <xf numFmtId="0" fontId="93" fillId="0" borderId="0" xfId="0" applyFont="1" applyAlignment="1">
      <alignment horizontal="left"/>
    </xf>
    <xf numFmtId="0" fontId="0" fillId="0" borderId="0" xfId="0" applyAlignment="1">
      <alignment horizontal="left"/>
    </xf>
    <xf numFmtId="14" fontId="93" fillId="0" borderId="0" xfId="3" applyNumberFormat="1"/>
    <xf numFmtId="177" fontId="93" fillId="0" borderId="0" xfId="21" applyNumberFormat="1" applyAlignment="1">
      <alignment horizontal="center"/>
    </xf>
    <xf numFmtId="0" fontId="98" fillId="0" borderId="0" xfId="0" applyFont="1" applyAlignment="1">
      <alignment horizontal="left" indent="2"/>
    </xf>
    <xf numFmtId="0" fontId="109" fillId="0" borderId="0" xfId="0" applyFont="1" applyAlignment="1">
      <alignment horizontal="left" indent="1"/>
    </xf>
    <xf numFmtId="0" fontId="93" fillId="0" borderId="0" xfId="416"/>
    <xf numFmtId="0" fontId="96" fillId="0" borderId="0" xfId="416" applyFont="1"/>
    <xf numFmtId="17" fontId="98" fillId="0" borderId="0" xfId="0" applyNumberFormat="1" applyFont="1" applyAlignment="1">
      <alignment horizontal="left" indent="2"/>
    </xf>
    <xf numFmtId="0" fontId="100" fillId="0" borderId="0" xfId="6" applyFont="1"/>
    <xf numFmtId="49" fontId="93" fillId="0" borderId="0" xfId="6" applyNumberFormat="1"/>
    <xf numFmtId="0" fontId="98" fillId="0" borderId="0" xfId="9" applyFont="1"/>
    <xf numFmtId="177" fontId="98" fillId="0" borderId="0" xfId="9" applyNumberFormat="1" applyFont="1"/>
    <xf numFmtId="0" fontId="100" fillId="0" borderId="0" xfId="416" applyFont="1"/>
    <xf numFmtId="49" fontId="93" fillId="0" borderId="0" xfId="6" applyNumberFormat="1" applyAlignment="1">
      <alignment wrapText="1"/>
    </xf>
    <xf numFmtId="0" fontId="179" fillId="0" borderId="0" xfId="5" applyFont="1" applyFill="1" applyBorder="1"/>
    <xf numFmtId="2" fontId="93" fillId="0" borderId="0" xfId="9" applyNumberFormat="1"/>
    <xf numFmtId="0" fontId="101" fillId="0" borderId="0" xfId="5" quotePrefix="1"/>
    <xf numFmtId="9" fontId="93" fillId="0" borderId="0" xfId="29" applyNumberFormat="1" applyFont="1"/>
    <xf numFmtId="177" fontId="96" fillId="0" borderId="0" xfId="6" applyNumberFormat="1" applyFont="1"/>
    <xf numFmtId="49" fontId="94" fillId="0" borderId="0" xfId="2" applyNumberFormat="1"/>
    <xf numFmtId="177" fontId="96" fillId="0" borderId="0" xfId="6" applyNumberFormat="1" applyFont="1" applyAlignment="1">
      <alignment wrapText="1"/>
    </xf>
    <xf numFmtId="177" fontId="184" fillId="0" borderId="0" xfId="6" applyNumberFormat="1" applyFont="1" applyAlignment="1">
      <alignment wrapText="1"/>
    </xf>
    <xf numFmtId="0" fontId="93" fillId="0" borderId="0" xfId="12195"/>
    <xf numFmtId="0" fontId="96" fillId="2" borderId="0" xfId="9" applyFont="1" applyFill="1"/>
    <xf numFmtId="0" fontId="96" fillId="0" borderId="0" xfId="9" applyFont="1" applyAlignment="1">
      <alignment horizontal="left" vertical="top"/>
    </xf>
    <xf numFmtId="0" fontId="93" fillId="0" borderId="0" xfId="13198"/>
    <xf numFmtId="0" fontId="93" fillId="0" borderId="0" xfId="3"/>
    <xf numFmtId="0" fontId="96" fillId="0" borderId="0" xfId="13124" applyFont="1"/>
    <xf numFmtId="49" fontId="93" fillId="0" borderId="0" xfId="6" applyNumberFormat="1" applyAlignment="1">
      <alignment vertical="center"/>
    </xf>
    <xf numFmtId="0" fontId="98" fillId="0" borderId="0" xfId="13198" applyFont="1"/>
    <xf numFmtId="0" fontId="98" fillId="0" borderId="0" xfId="3" applyFont="1"/>
    <xf numFmtId="0" fontId="98" fillId="0" borderId="0" xfId="20076" applyFont="1"/>
    <xf numFmtId="0" fontId="96" fillId="0" borderId="0" xfId="20076" applyFont="1"/>
    <xf numFmtId="14" fontId="98" fillId="0" borderId="0" xfId="20076" applyNumberFormat="1" applyFont="1"/>
    <xf numFmtId="183" fontId="98" fillId="0" borderId="0" xfId="20076" applyNumberFormat="1" applyFont="1"/>
    <xf numFmtId="0" fontId="167" fillId="0" borderId="0" xfId="6" applyFont="1"/>
    <xf numFmtId="49" fontId="167" fillId="0" borderId="0" xfId="6" applyNumberFormat="1" applyFont="1"/>
    <xf numFmtId="2" fontId="167" fillId="0" borderId="0" xfId="6" applyNumberFormat="1" applyFont="1"/>
    <xf numFmtId="177" fontId="167" fillId="0" borderId="0" xfId="6" applyNumberFormat="1" applyFont="1"/>
    <xf numFmtId="179" fontId="167" fillId="0" borderId="0" xfId="6" applyNumberFormat="1" applyFont="1"/>
    <xf numFmtId="177" fontId="167" fillId="0" borderId="0" xfId="6" applyNumberFormat="1" applyFont="1" applyAlignment="1">
      <alignment horizontal="right"/>
    </xf>
    <xf numFmtId="0" fontId="96" fillId="0" borderId="0" xfId="11233" applyFont="1"/>
    <xf numFmtId="0" fontId="110" fillId="0" borderId="0" xfId="11233" applyAlignment="1">
      <alignment wrapText="1"/>
    </xf>
    <xf numFmtId="0" fontId="93" fillId="2" borderId="0" xfId="416" applyFill="1"/>
    <xf numFmtId="0" fontId="400" fillId="0" borderId="0" xfId="5" applyFont="1" applyFill="1" applyBorder="1"/>
    <xf numFmtId="49" fontId="401" fillId="0" borderId="0" xfId="6" applyNumberFormat="1" applyFont="1"/>
    <xf numFmtId="184" fontId="401" fillId="0" borderId="0" xfId="6" applyNumberFormat="1" applyFont="1"/>
    <xf numFmtId="2" fontId="401" fillId="0" borderId="0" xfId="6" applyNumberFormat="1" applyFont="1"/>
    <xf numFmtId="0" fontId="171" fillId="0" borderId="0" xfId="6" applyFont="1"/>
    <xf numFmtId="2" fontId="98" fillId="0" borderId="0" xfId="6" applyNumberFormat="1" applyFont="1"/>
    <xf numFmtId="49" fontId="96" fillId="0" borderId="0" xfId="6" applyNumberFormat="1" applyFont="1" applyAlignment="1">
      <alignment vertical="center"/>
    </xf>
    <xf numFmtId="0" fontId="96" fillId="2" borderId="0" xfId="416" applyFont="1" applyFill="1"/>
    <xf numFmtId="0" fontId="96" fillId="2" borderId="0" xfId="3" applyFont="1" applyFill="1"/>
    <xf numFmtId="0" fontId="93" fillId="2" borderId="0" xfId="3" applyFill="1"/>
    <xf numFmtId="177" fontId="93" fillId="2" borderId="0" xfId="6" applyNumberFormat="1" applyFill="1"/>
    <xf numFmtId="0" fontId="93" fillId="0" borderId="0" xfId="11233" applyFont="1"/>
    <xf numFmtId="0" fontId="93" fillId="2" borderId="0" xfId="9" applyFill="1"/>
    <xf numFmtId="0" fontId="124" fillId="2" borderId="0" xfId="5" applyFont="1" applyFill="1" applyBorder="1"/>
    <xf numFmtId="0" fontId="98" fillId="2" borderId="0" xfId="9" applyFont="1" applyFill="1"/>
    <xf numFmtId="177" fontId="98" fillId="2" borderId="0" xfId="9" applyNumberFormat="1" applyFont="1" applyFill="1"/>
    <xf numFmtId="177" fontId="93" fillId="2" borderId="0" xfId="9" applyNumberFormat="1" applyFill="1"/>
    <xf numFmtId="0" fontId="93" fillId="2" borderId="0" xfId="6" applyFill="1"/>
    <xf numFmtId="0" fontId="93" fillId="0" borderId="0" xfId="2" applyFont="1"/>
    <xf numFmtId="0" fontId="38" fillId="0" borderId="0" xfId="16083"/>
    <xf numFmtId="1" fontId="93" fillId="0" borderId="0" xfId="6" applyNumberFormat="1" applyAlignment="1">
      <alignment vertical="center"/>
    </xf>
    <xf numFmtId="49" fontId="171" fillId="0" borderId="0" xfId="6" applyNumberFormat="1" applyFont="1"/>
    <xf numFmtId="0" fontId="98" fillId="2" borderId="0" xfId="6" applyFont="1" applyFill="1"/>
    <xf numFmtId="0" fontId="101" fillId="0" borderId="0" xfId="5" applyFill="1" applyBorder="1" applyAlignment="1">
      <alignment vertical="center"/>
    </xf>
    <xf numFmtId="0" fontId="170" fillId="0" borderId="0" xfId="13124" applyFont="1"/>
    <xf numFmtId="0" fontId="93" fillId="0" borderId="0" xfId="13124"/>
    <xf numFmtId="49" fontId="98" fillId="0" borderId="0" xfId="11233" applyNumberFormat="1" applyFont="1"/>
    <xf numFmtId="0" fontId="96" fillId="0" borderId="0" xfId="6" applyFont="1" applyAlignment="1">
      <alignment horizontal="left" vertical="center" readingOrder="1"/>
    </xf>
    <xf numFmtId="0" fontId="93" fillId="0" borderId="0" xfId="416" applyAlignment="1">
      <alignment horizontal="center" vertical="center" wrapText="1"/>
    </xf>
    <xf numFmtId="177" fontId="100" fillId="0" borderId="0" xfId="6" applyNumberFormat="1" applyFont="1"/>
    <xf numFmtId="0" fontId="178" fillId="0" borderId="0" xfId="416" applyFont="1"/>
    <xf numFmtId="0" fontId="119" fillId="0" borderId="0" xfId="6" applyFont="1"/>
    <xf numFmtId="0" fontId="179" fillId="0" borderId="0" xfId="5" applyFont="1" applyFill="1" applyBorder="1" applyAlignment="1">
      <alignment vertical="center"/>
    </xf>
    <xf numFmtId="0" fontId="103" fillId="0" borderId="0" xfId="2" applyFont="1" applyAlignment="1">
      <alignment vertical="center"/>
    </xf>
    <xf numFmtId="0" fontId="94" fillId="0" borderId="0" xfId="2" applyAlignment="1">
      <alignment vertical="center"/>
    </xf>
    <xf numFmtId="0" fontId="98" fillId="2" borderId="0" xfId="416" applyFont="1" applyFill="1"/>
    <xf numFmtId="0" fontId="93" fillId="0" borderId="0" xfId="6" applyAlignment="1">
      <alignment horizontal="left" vertical="center"/>
    </xf>
    <xf numFmtId="0" fontId="94" fillId="2" borderId="0" xfId="2" applyFill="1" applyAlignment="1">
      <alignment horizontal="left" vertical="center"/>
    </xf>
    <xf numFmtId="0" fontId="94" fillId="0" borderId="0" xfId="2" applyAlignment="1">
      <alignment horizontal="left" vertical="center"/>
    </xf>
    <xf numFmtId="0" fontId="103" fillId="0" borderId="0" xfId="2" applyFont="1" applyAlignment="1">
      <alignment horizontal="left" vertical="center"/>
    </xf>
    <xf numFmtId="0" fontId="98" fillId="0" borderId="0" xfId="13124" applyFont="1"/>
    <xf numFmtId="0" fontId="94" fillId="0" borderId="0" xfId="420" applyAlignment="1">
      <alignment vertical="center"/>
    </xf>
    <xf numFmtId="0" fontId="93" fillId="0" borderId="0" xfId="13124" applyAlignment="1">
      <alignment vertical="center" wrapText="1"/>
    </xf>
    <xf numFmtId="0" fontId="94" fillId="0" borderId="0" xfId="19" applyAlignment="1">
      <alignment vertical="center"/>
    </xf>
    <xf numFmtId="0" fontId="93" fillId="0" borderId="0" xfId="6" applyAlignment="1">
      <alignment vertical="center"/>
    </xf>
    <xf numFmtId="0" fontId="96" fillId="0" borderId="0" xfId="6" applyFont="1" applyAlignment="1">
      <alignment vertical="center"/>
    </xf>
    <xf numFmtId="0" fontId="119" fillId="0" borderId="0" xfId="416" applyFont="1"/>
    <xf numFmtId="0" fontId="96" fillId="0" borderId="0" xfId="6" applyFont="1" applyAlignment="1">
      <alignment horizontal="left" vertical="center"/>
    </xf>
    <xf numFmtId="0" fontId="108" fillId="0" borderId="0" xfId="416" applyFont="1"/>
    <xf numFmtId="0" fontId="94" fillId="0" borderId="0" xfId="420" applyAlignment="1">
      <alignment wrapText="1"/>
    </xf>
    <xf numFmtId="177" fontId="94" fillId="0" borderId="0" xfId="420" applyNumberFormat="1"/>
    <xf numFmtId="0" fontId="94" fillId="0" borderId="0" xfId="420" applyAlignment="1">
      <alignment vertical="center" wrapText="1"/>
    </xf>
    <xf numFmtId="49" fontId="94" fillId="0" borderId="0" xfId="420" applyNumberFormat="1" applyAlignment="1">
      <alignment vertical="center"/>
    </xf>
    <xf numFmtId="177" fontId="94" fillId="0" borderId="0" xfId="420" applyNumberFormat="1" applyAlignment="1">
      <alignment vertical="center"/>
    </xf>
    <xf numFmtId="0" fontId="93" fillId="0" borderId="0" xfId="13124" applyAlignment="1">
      <alignment wrapText="1"/>
    </xf>
    <xf numFmtId="0" fontId="93" fillId="0" borderId="0" xfId="416" applyAlignment="1">
      <alignment vertical="center"/>
    </xf>
    <xf numFmtId="0" fontId="93" fillId="0" borderId="0" xfId="6" applyAlignment="1">
      <alignment vertical="center" wrapText="1"/>
    </xf>
    <xf numFmtId="0" fontId="94" fillId="0" borderId="0" xfId="420" applyAlignment="1">
      <alignment horizontal="center" vertical="center"/>
    </xf>
    <xf numFmtId="177" fontId="94" fillId="0" borderId="0" xfId="420" applyNumberFormat="1" applyAlignment="1">
      <alignment horizontal="center" vertical="center"/>
    </xf>
    <xf numFmtId="0" fontId="94" fillId="0" borderId="0" xfId="420"/>
    <xf numFmtId="2" fontId="94" fillId="0" borderId="0" xfId="420" applyNumberFormat="1" applyAlignment="1">
      <alignment horizontal="center" vertical="center"/>
    </xf>
    <xf numFmtId="177" fontId="409" fillId="0" borderId="0" xfId="420" applyNumberFormat="1" applyFont="1" applyAlignment="1">
      <alignment horizontal="center" vertical="center"/>
    </xf>
    <xf numFmtId="0" fontId="96" fillId="0" borderId="0" xfId="416" applyFont="1" applyAlignment="1">
      <alignment vertical="center"/>
    </xf>
    <xf numFmtId="0" fontId="93" fillId="0" borderId="0" xfId="416" applyAlignment="1">
      <alignment vertical="center" wrapText="1"/>
    </xf>
    <xf numFmtId="0" fontId="168" fillId="0" borderId="0" xfId="11233" applyFont="1"/>
    <xf numFmtId="0" fontId="98" fillId="0" borderId="0" xfId="6" applyFont="1" applyAlignment="1">
      <alignment vertical="center"/>
    </xf>
    <xf numFmtId="177" fontId="93" fillId="0" borderId="0" xfId="6" applyNumberFormat="1" applyAlignment="1">
      <alignment vertical="center"/>
    </xf>
    <xf numFmtId="0" fontId="100" fillId="0" borderId="0" xfId="6" applyFont="1" applyAlignment="1">
      <alignment vertical="center"/>
    </xf>
    <xf numFmtId="0" fontId="94" fillId="2" borderId="0" xfId="2" applyFill="1" applyAlignment="1">
      <alignment horizontal="center" vertical="center"/>
    </xf>
    <xf numFmtId="0" fontId="178" fillId="0" borderId="0" xfId="13124" applyFont="1"/>
    <xf numFmtId="0" fontId="170" fillId="0" borderId="0" xfId="11233" applyFont="1"/>
    <xf numFmtId="0" fontId="178" fillId="0" borderId="0" xfId="11233" applyFont="1"/>
    <xf numFmtId="0" fontId="93" fillId="0" borderId="0" xfId="416" applyAlignment="1">
      <alignment horizontal="center" vertical="center"/>
    </xf>
    <xf numFmtId="177" fontId="171" fillId="0" borderId="0" xfId="6" applyNumberFormat="1" applyFont="1"/>
    <xf numFmtId="177" fontId="410" fillId="0" borderId="0" xfId="6" applyNumberFormat="1" applyFont="1"/>
    <xf numFmtId="2" fontId="98" fillId="0" borderId="0" xfId="6" applyNumberFormat="1" applyFont="1" applyAlignment="1">
      <alignment horizontal="right"/>
    </xf>
    <xf numFmtId="0" fontId="411" fillId="0" borderId="0" xfId="5" applyFont="1" applyFill="1" applyBorder="1"/>
    <xf numFmtId="0" fontId="96" fillId="0" borderId="0" xfId="2" applyFont="1"/>
    <xf numFmtId="0" fontId="93" fillId="0" borderId="0" xfId="5" applyFont="1"/>
    <xf numFmtId="0" fontId="96" fillId="2" borderId="0" xfId="12195" applyFont="1" applyFill="1"/>
    <xf numFmtId="177" fontId="93" fillId="2" borderId="0" xfId="12195" applyNumberFormat="1" applyFill="1"/>
    <xf numFmtId="0" fontId="96" fillId="0" borderId="0" xfId="12195" applyFont="1"/>
    <xf numFmtId="181" fontId="93" fillId="0" borderId="0" xfId="12195" applyNumberFormat="1"/>
    <xf numFmtId="4" fontId="93" fillId="0" borderId="0" xfId="12195" applyNumberFormat="1"/>
    <xf numFmtId="3" fontId="93" fillId="0" borderId="0" xfId="12195" applyNumberFormat="1"/>
    <xf numFmtId="2" fontId="93" fillId="2" borderId="0" xfId="9" applyNumberFormat="1" applyFill="1" applyAlignment="1">
      <alignment vertical="center"/>
    </xf>
    <xf numFmtId="0" fontId="183" fillId="0" borderId="0" xfId="12195" applyFont="1"/>
    <xf numFmtId="0" fontId="96" fillId="0" borderId="0" xfId="12195" applyFont="1" applyAlignment="1">
      <alignment horizontal="right"/>
    </xf>
    <xf numFmtId="2" fontId="93" fillId="0" borderId="0" xfId="6" applyNumberFormat="1"/>
    <xf numFmtId="0" fontId="103" fillId="2" borderId="0" xfId="2" applyFont="1" applyFill="1"/>
    <xf numFmtId="0" fontId="96" fillId="2" borderId="0" xfId="9" applyFont="1" applyFill="1" applyAlignment="1">
      <alignment vertical="top"/>
    </xf>
    <xf numFmtId="0" fontId="96" fillId="0" borderId="0" xfId="9" applyFont="1" applyAlignment="1">
      <alignment horizontal="left"/>
    </xf>
    <xf numFmtId="0" fontId="96" fillId="0" borderId="0" xfId="43" applyFont="1" applyAlignment="1">
      <alignment horizontal="left"/>
    </xf>
    <xf numFmtId="0" fontId="38" fillId="0" borderId="0" xfId="18900"/>
    <xf numFmtId="0" fontId="412" fillId="0" borderId="0" xfId="416" applyFont="1" applyAlignment="1">
      <alignment horizontal="justify" vertical="center"/>
    </xf>
    <xf numFmtId="177" fontId="170" fillId="0" borderId="0" xfId="11233" applyNumberFormat="1" applyFont="1" applyAlignment="1">
      <alignment horizontal="center" vertical="center"/>
    </xf>
    <xf numFmtId="177" fontId="93" fillId="0" borderId="0" xfId="11233" applyNumberFormat="1" applyFont="1" applyAlignment="1">
      <alignment horizontal="center" vertical="center"/>
    </xf>
    <xf numFmtId="0" fontId="118" fillId="0" borderId="0" xfId="11233" applyFont="1"/>
    <xf numFmtId="0" fontId="110" fillId="0" borderId="0" xfId="11233"/>
    <xf numFmtId="0" fontId="98" fillId="0" borderId="0" xfId="11233" applyFont="1" applyAlignment="1">
      <alignment horizontal="left" indent="2"/>
    </xf>
    <xf numFmtId="0" fontId="118" fillId="0" borderId="0" xfId="11233" applyFont="1" applyAlignment="1">
      <alignment horizontal="left"/>
    </xf>
    <xf numFmtId="0" fontId="109" fillId="0" borderId="0" xfId="11233" applyFont="1" applyAlignment="1">
      <alignment horizontal="left" indent="1"/>
    </xf>
    <xf numFmtId="177" fontId="97" fillId="0" borderId="0" xfId="34" applyNumberFormat="1" applyFont="1"/>
    <xf numFmtId="177" fontId="93" fillId="0" borderId="0" xfId="34" applyNumberFormat="1" applyFont="1"/>
    <xf numFmtId="0" fontId="414" fillId="0" borderId="0" xfId="11233" applyFont="1" applyAlignment="1">
      <alignment horizontal="left" vertical="center" wrapText="1" indent="1"/>
    </xf>
    <xf numFmtId="0" fontId="98" fillId="0" borderId="0" xfId="11233" applyFont="1" applyAlignment="1">
      <alignment horizontal="right"/>
    </xf>
    <xf numFmtId="177" fontId="110" fillId="0" borderId="0" xfId="11233" applyNumberFormat="1"/>
    <xf numFmtId="247" fontId="110" fillId="0" borderId="0" xfId="11233" applyNumberFormat="1" applyAlignment="1">
      <alignment horizontal="right"/>
    </xf>
    <xf numFmtId="0" fontId="120" fillId="0" borderId="0" xfId="11233" applyFont="1"/>
    <xf numFmtId="0" fontId="415" fillId="0" borderId="0" xfId="11233" applyFont="1" applyAlignment="1">
      <alignment horizontal="justify" vertical="center" wrapText="1"/>
    </xf>
    <xf numFmtId="0" fontId="416" fillId="0" borderId="0" xfId="11233" applyFont="1" applyAlignment="1">
      <alignment horizontal="justify" vertical="center" wrapText="1"/>
    </xf>
    <xf numFmtId="179" fontId="110" fillId="0" borderId="0" xfId="11233" applyNumberFormat="1"/>
    <xf numFmtId="0" fontId="108" fillId="0" borderId="0" xfId="11233" applyFont="1" applyAlignment="1">
      <alignment horizontal="right"/>
    </xf>
    <xf numFmtId="177" fontId="108" fillId="0" borderId="0" xfId="11233" applyNumberFormat="1" applyFont="1" applyAlignment="1">
      <alignment horizontal="right"/>
    </xf>
    <xf numFmtId="0" fontId="96" fillId="0" borderId="0" xfId="11233" applyFont="1" applyAlignment="1">
      <alignment horizontal="right"/>
    </xf>
    <xf numFmtId="177" fontId="108" fillId="0" borderId="0" xfId="11233" applyNumberFormat="1" applyFont="1"/>
    <xf numFmtId="177" fontId="417" fillId="0" borderId="0" xfId="11233" applyNumberFormat="1" applyFont="1"/>
    <xf numFmtId="184" fontId="108" fillId="0" borderId="0" xfId="11233" applyNumberFormat="1" applyFont="1"/>
    <xf numFmtId="177" fontId="93" fillId="0" borderId="0" xfId="11233" applyNumberFormat="1" applyFont="1"/>
    <xf numFmtId="177" fontId="96" fillId="0" borderId="0" xfId="11233" applyNumberFormat="1" applyFont="1"/>
    <xf numFmtId="14" fontId="101" fillId="0" borderId="0" xfId="38" applyNumberFormat="1" applyFont="1" applyFill="1" applyBorder="1"/>
    <xf numFmtId="0" fontId="98" fillId="0" borderId="0" xfId="11233" applyFont="1"/>
    <xf numFmtId="0" fontId="98" fillId="0" borderId="0" xfId="11233" applyFont="1" applyAlignment="1">
      <alignment horizontal="center"/>
    </xf>
    <xf numFmtId="0" fontId="98" fillId="0" borderId="0" xfId="11233" applyFont="1" applyAlignment="1">
      <alignment horizontal="center" vertical="top"/>
    </xf>
    <xf numFmtId="0" fontId="110" fillId="0" borderId="0" xfId="11233" applyAlignment="1">
      <alignment horizontal="right"/>
    </xf>
    <xf numFmtId="0" fontId="93" fillId="0" borderId="0" xfId="11233" applyFont="1" applyAlignment="1">
      <alignment horizontal="right"/>
    </xf>
    <xf numFmtId="178" fontId="167" fillId="0" borderId="0" xfId="11233" applyNumberFormat="1" applyFont="1" applyAlignment="1">
      <alignment horizontal="center"/>
    </xf>
    <xf numFmtId="184" fontId="167" fillId="0" borderId="0" xfId="248" applyNumberFormat="1" applyFont="1" applyAlignment="1">
      <alignment horizontal="center" vertical="center"/>
    </xf>
    <xf numFmtId="184" fontId="167" fillId="0" borderId="0" xfId="11233" applyNumberFormat="1" applyFont="1"/>
    <xf numFmtId="177" fontId="167" fillId="0" borderId="0" xfId="11233" applyNumberFormat="1" applyFont="1"/>
    <xf numFmtId="184" fontId="167" fillId="0" borderId="0" xfId="11233" applyNumberFormat="1" applyFont="1" applyAlignment="1">
      <alignment horizontal="center" vertical="center"/>
    </xf>
    <xf numFmtId="1" fontId="167" fillId="0" borderId="0" xfId="11233" applyNumberFormat="1" applyFont="1" applyAlignment="1">
      <alignment horizontal="right" vertical="center"/>
    </xf>
    <xf numFmtId="184" fontId="167" fillId="0" borderId="0" xfId="11233" applyNumberFormat="1" applyFont="1" applyAlignment="1">
      <alignment horizontal="center"/>
    </xf>
    <xf numFmtId="184" fontId="110" fillId="0" borderId="0" xfId="11233" applyNumberFormat="1" applyAlignment="1">
      <alignment horizontal="center"/>
    </xf>
    <xf numFmtId="14" fontId="98" fillId="0" borderId="0" xfId="11233" applyNumberFormat="1" applyFont="1" applyAlignment="1">
      <alignment horizontal="right" vertical="top" indent="1"/>
    </xf>
    <xf numFmtId="14" fontId="98" fillId="0" borderId="54" xfId="11233" applyNumberFormat="1" applyFont="1" applyBorder="1" applyAlignment="1">
      <alignment horizontal="right" vertical="top" indent="1"/>
    </xf>
    <xf numFmtId="0" fontId="418" fillId="0" borderId="0" xfId="5" applyFont="1" applyFill="1" applyBorder="1"/>
    <xf numFmtId="0" fontId="419" fillId="0" borderId="0" xfId="20238" applyFont="1"/>
    <xf numFmtId="0" fontId="420" fillId="0" borderId="0" xfId="6" applyFont="1"/>
    <xf numFmtId="0" fontId="413" fillId="0" borderId="0" xfId="20238" applyFont="1"/>
    <xf numFmtId="0" fontId="124" fillId="0" borderId="0" xfId="5" applyNumberFormat="1" applyFont="1" applyFill="1" applyBorder="1"/>
    <xf numFmtId="0" fontId="420" fillId="0" borderId="0" xfId="20238" applyFont="1"/>
    <xf numFmtId="0" fontId="416" fillId="0" borderId="0" xfId="11233" applyFont="1" applyAlignment="1">
      <alignment horizontal="left" vertical="center" wrapText="1" indent="1"/>
    </xf>
    <xf numFmtId="184" fontId="93" fillId="0" borderId="0" xfId="248" applyNumberFormat="1" applyFont="1" applyAlignment="1">
      <alignment horizontal="center" vertical="center"/>
    </xf>
    <xf numFmtId="2" fontId="110" fillId="0" borderId="0" xfId="11233" applyNumberFormat="1"/>
    <xf numFmtId="179" fontId="98" fillId="0" borderId="0" xfId="6" applyNumberFormat="1" applyFont="1"/>
    <xf numFmtId="177" fontId="98" fillId="0" borderId="0" xfId="6" applyNumberFormat="1" applyFont="1"/>
    <xf numFmtId="0" fontId="96" fillId="0" borderId="0" xfId="6" quotePrefix="1" applyFont="1"/>
    <xf numFmtId="0" fontId="170" fillId="0" borderId="0" xfId="13198" applyFont="1"/>
    <xf numFmtId="180" fontId="93" fillId="0" borderId="0" xfId="21" applyNumberFormat="1"/>
    <xf numFmtId="177" fontId="93" fillId="0" borderId="0" xfId="13198" applyNumberFormat="1" applyAlignment="1">
      <alignment horizontal="center"/>
    </xf>
    <xf numFmtId="177" fontId="94" fillId="0" borderId="0" xfId="13198" applyNumberFormat="1" applyFont="1" applyAlignment="1">
      <alignment horizontal="center"/>
    </xf>
    <xf numFmtId="177" fontId="125" fillId="0" borderId="0" xfId="13198" applyNumberFormat="1" applyFont="1" applyAlignment="1">
      <alignment horizontal="center"/>
    </xf>
    <xf numFmtId="0" fontId="96" fillId="0" borderId="0" xfId="13198" applyFont="1"/>
    <xf numFmtId="0" fontId="93" fillId="0" borderId="0" xfId="21" applyAlignment="1">
      <alignment horizontal="left"/>
    </xf>
    <xf numFmtId="177" fontId="93" fillId="0" borderId="0" xfId="21" applyNumberFormat="1" applyAlignment="1">
      <alignment horizontal="center" wrapText="1"/>
    </xf>
    <xf numFmtId="0" fontId="110" fillId="0" borderId="0" xfId="13198" applyFont="1"/>
    <xf numFmtId="0" fontId="93" fillId="0" borderId="0" xfId="13198" applyAlignment="1">
      <alignment horizontal="center"/>
    </xf>
    <xf numFmtId="177" fontId="98" fillId="0" borderId="0" xfId="21" applyNumberFormat="1" applyFont="1"/>
    <xf numFmtId="14" fontId="93" fillId="0" borderId="0" xfId="21" applyNumberFormat="1"/>
    <xf numFmtId="0" fontId="175" fillId="0" borderId="0" xfId="13198" applyFont="1" applyAlignment="1">
      <alignment horizontal="left" vertical="center" readingOrder="1"/>
    </xf>
    <xf numFmtId="0" fontId="395" fillId="0" borderId="0" xfId="6" applyFont="1"/>
    <xf numFmtId="0" fontId="395" fillId="0" borderId="0" xfId="11233" applyFont="1"/>
    <xf numFmtId="0" fontId="423" fillId="0" borderId="0" xfId="11233" applyFont="1"/>
    <xf numFmtId="179" fontId="126" fillId="0" borderId="0" xfId="20238" applyNumberFormat="1" applyFont="1"/>
    <xf numFmtId="0" fontId="419" fillId="0" borderId="0" xfId="6" applyFont="1"/>
    <xf numFmtId="0" fontId="419" fillId="0" borderId="0" xfId="6" quotePrefix="1" applyFont="1"/>
    <xf numFmtId="14" fontId="110" fillId="0" borderId="0" xfId="11233" applyNumberFormat="1"/>
    <xf numFmtId="0" fontId="419" fillId="0" borderId="0" xfId="11233" quotePrefix="1" applyFont="1"/>
    <xf numFmtId="0" fontId="110" fillId="0" borderId="0" xfId="11233" quotePrefix="1"/>
    <xf numFmtId="0" fontId="395" fillId="0" borderId="0" xfId="11233" quotePrefix="1" applyFont="1"/>
    <xf numFmtId="177" fontId="93" fillId="0" borderId="0" xfId="21" applyNumberFormat="1" applyAlignment="1">
      <alignment horizontal="center" vertical="top"/>
    </xf>
    <xf numFmtId="177" fontId="110" fillId="0" borderId="0" xfId="11233" applyNumberFormat="1" applyAlignment="1">
      <alignment horizontal="center"/>
    </xf>
    <xf numFmtId="177" fontId="93" fillId="0" borderId="0" xfId="21" applyNumberFormat="1" applyAlignment="1">
      <alignment horizontal="center" vertical="top" wrapText="1"/>
    </xf>
    <xf numFmtId="2" fontId="93" fillId="0" borderId="0" xfId="21" applyNumberFormat="1"/>
    <xf numFmtId="0" fontId="0" fillId="0" borderId="0" xfId="416" applyFont="1"/>
    <xf numFmtId="0" fontId="110" fillId="0" borderId="0" xfId="416" applyFont="1"/>
    <xf numFmtId="0" fontId="395" fillId="0" borderId="0" xfId="416" applyFont="1"/>
    <xf numFmtId="177" fontId="93" fillId="0" borderId="0" xfId="416" applyNumberFormat="1"/>
    <xf numFmtId="0" fontId="93" fillId="78" borderId="0" xfId="416" applyFill="1"/>
    <xf numFmtId="0" fontId="424" fillId="0" borderId="0" xfId="6" applyFont="1"/>
    <xf numFmtId="0" fontId="96" fillId="2" borderId="0" xfId="6" applyFont="1" applyFill="1"/>
    <xf numFmtId="0" fontId="108" fillId="0" borderId="0" xfId="20276" applyFont="1" applyAlignment="1">
      <alignment horizontal="right"/>
    </xf>
    <xf numFmtId="247" fontId="93" fillId="0" borderId="0" xfId="6" applyNumberFormat="1"/>
    <xf numFmtId="248" fontId="93" fillId="0" borderId="0" xfId="6" applyNumberFormat="1"/>
    <xf numFmtId="247" fontId="424" fillId="0" borderId="0" xfId="6" applyNumberFormat="1" applyFont="1"/>
    <xf numFmtId="2" fontId="424" fillId="0" borderId="0" xfId="6" applyNumberFormat="1" applyFont="1"/>
    <xf numFmtId="248" fontId="424" fillId="0" borderId="0" xfId="6" applyNumberFormat="1" applyFont="1"/>
    <xf numFmtId="0" fontId="425" fillId="0" borderId="0" xfId="20332" applyFont="1" applyAlignment="1">
      <alignment horizontal="center" vertical="center" wrapText="1"/>
    </xf>
    <xf numFmtId="0" fontId="426" fillId="0" borderId="0" xfId="6" applyFont="1"/>
    <xf numFmtId="0" fontId="93" fillId="0" borderId="0" xfId="416" quotePrefix="1"/>
    <xf numFmtId="0" fontId="101" fillId="2" borderId="0" xfId="5" applyFill="1" applyBorder="1"/>
    <xf numFmtId="177" fontId="94" fillId="2" borderId="0" xfId="19" applyNumberFormat="1" applyFill="1"/>
    <xf numFmtId="0" fontId="427" fillId="0" borderId="0" xfId="11233" applyFont="1" applyAlignment="1">
      <alignment horizontal="left" vertical="center" readingOrder="1"/>
    </xf>
    <xf numFmtId="0" fontId="108" fillId="0" borderId="0" xfId="12195" applyFont="1"/>
    <xf numFmtId="249" fontId="93" fillId="2" borderId="0" xfId="416" applyNumberFormat="1" applyFill="1" applyAlignment="1">
      <alignment horizontal="right"/>
    </xf>
    <xf numFmtId="0" fontId="96" fillId="0" borderId="0" xfId="21" quotePrefix="1" applyFont="1"/>
    <xf numFmtId="0" fontId="93" fillId="0" borderId="0" xfId="42" applyFont="1"/>
    <xf numFmtId="1" fontId="93" fillId="0" borderId="0" xfId="21" applyNumberFormat="1"/>
    <xf numFmtId="177" fontId="428" fillId="0" borderId="0" xfId="21" applyNumberFormat="1" applyFont="1" applyAlignment="1">
      <alignment horizontal="center"/>
    </xf>
    <xf numFmtId="177" fontId="428" fillId="0" borderId="0" xfId="21" applyNumberFormat="1" applyFont="1" applyAlignment="1">
      <alignment horizontal="right"/>
    </xf>
    <xf numFmtId="0" fontId="110" fillId="2" borderId="0" xfId="11233" applyFill="1"/>
    <xf numFmtId="2" fontId="110" fillId="2" borderId="0" xfId="11233" applyNumberFormat="1" applyFill="1"/>
    <xf numFmtId="177" fontId="96" fillId="0" borderId="0" xfId="21" applyNumberFormat="1" applyFont="1"/>
    <xf numFmtId="0" fontId="272" fillId="0" borderId="0" xfId="18900" applyFont="1"/>
    <xf numFmtId="0" fontId="395" fillId="2" borderId="0" xfId="11233" applyFont="1" applyFill="1"/>
    <xf numFmtId="0" fontId="167" fillId="0" borderId="0" xfId="2" applyFont="1"/>
    <xf numFmtId="179" fontId="93" fillId="0" borderId="0" xfId="9" applyNumberFormat="1" applyAlignment="1">
      <alignment horizontal="right"/>
    </xf>
    <xf numFmtId="179" fontId="96" fillId="0" borderId="0" xfId="9" applyNumberFormat="1" applyFont="1" applyAlignment="1">
      <alignment horizontal="right"/>
    </xf>
    <xf numFmtId="0" fontId="171" fillId="0" borderId="0" xfId="2" applyFont="1"/>
    <xf numFmtId="0" fontId="93" fillId="2" borderId="0" xfId="12195" applyFill="1"/>
    <xf numFmtId="0" fontId="179" fillId="0" borderId="0" xfId="44" applyFont="1" applyFill="1" applyBorder="1"/>
    <xf numFmtId="0" fontId="98" fillId="0" borderId="0" xfId="16084" applyFont="1"/>
    <xf numFmtId="177" fontId="98" fillId="0" borderId="0" xfId="16084" applyNumberFormat="1" applyFont="1"/>
    <xf numFmtId="0" fontId="167" fillId="0" borderId="0" xfId="5" applyFont="1" applyFill="1" applyBorder="1"/>
    <xf numFmtId="49" fontId="93" fillId="0" borderId="0" xfId="6" applyNumberFormat="1" applyAlignment="1">
      <alignment horizontal="center"/>
    </xf>
    <xf numFmtId="250" fontId="38" fillId="0" borderId="0" xfId="18900" applyNumberFormat="1"/>
    <xf numFmtId="177" fontId="38" fillId="0" borderId="0" xfId="18900" applyNumberFormat="1"/>
    <xf numFmtId="0" fontId="272" fillId="0" borderId="0" xfId="18900" quotePrefix="1" applyFont="1"/>
    <xf numFmtId="0" fontId="98" fillId="0" borderId="0" xfId="16083" applyFont="1"/>
    <xf numFmtId="0" fontId="98" fillId="0" borderId="0" xfId="16083" applyFont="1" applyAlignment="1">
      <alignment horizontal="left"/>
    </xf>
    <xf numFmtId="0" fontId="93" fillId="0" borderId="0" xfId="372" applyFont="1"/>
    <xf numFmtId="0" fontId="110" fillId="0" borderId="0" xfId="372"/>
    <xf numFmtId="0" fontId="434" fillId="79" borderId="55" xfId="372" applyFont="1" applyFill="1" applyBorder="1" applyAlignment="1">
      <alignment horizontal="justify" vertical="center" wrapText="1"/>
    </xf>
    <xf numFmtId="0" fontId="435" fillId="0" borderId="0" xfId="372" applyFont="1" applyAlignment="1">
      <alignment horizontal="justify" vertical="center" wrapText="1"/>
    </xf>
    <xf numFmtId="0" fontId="423" fillId="80" borderId="0" xfId="18900" applyFont="1" applyFill="1" applyAlignment="1">
      <alignment horizontal="left" vertical="center"/>
    </xf>
    <xf numFmtId="0" fontId="423" fillId="80" borderId="0" xfId="18900" applyFont="1" applyFill="1" applyAlignment="1">
      <alignment horizontal="center" vertical="center"/>
    </xf>
    <xf numFmtId="0" fontId="423" fillId="0" borderId="0" xfId="18900" applyFont="1" applyAlignment="1">
      <alignment horizontal="left" vertical="center"/>
    </xf>
    <xf numFmtId="0" fontId="423" fillId="0" borderId="0" xfId="18900" applyFont="1" applyAlignment="1">
      <alignment horizontal="center" vertical="center"/>
    </xf>
    <xf numFmtId="0" fontId="437" fillId="0" borderId="0" xfId="372" applyFont="1" applyAlignment="1">
      <alignment horizontal="justify" vertical="center"/>
    </xf>
    <xf numFmtId="0" fontId="38" fillId="2" borderId="0" xfId="20341" applyFill="1"/>
    <xf numFmtId="0" fontId="96" fillId="2" borderId="0" xfId="3" applyFont="1" applyFill="1" applyAlignment="1">
      <alignment horizontal="left" vertical="top"/>
    </xf>
    <xf numFmtId="0" fontId="429" fillId="2" borderId="0" xfId="20341" applyFont="1" applyFill="1"/>
    <xf numFmtId="0" fontId="38" fillId="2" borderId="0" xfId="20344" applyFill="1"/>
    <xf numFmtId="177" fontId="38" fillId="2" borderId="0" xfId="20344" applyNumberFormat="1" applyFill="1"/>
    <xf numFmtId="1" fontId="38" fillId="2" borderId="0" xfId="20344" applyNumberFormat="1" applyFill="1"/>
    <xf numFmtId="0" fontId="438" fillId="2" borderId="0" xfId="20344" applyFont="1" applyFill="1"/>
    <xf numFmtId="2" fontId="38" fillId="2" borderId="0" xfId="20344" applyNumberFormat="1" applyFill="1"/>
    <xf numFmtId="0" fontId="429" fillId="2" borderId="0" xfId="20344" applyFont="1" applyFill="1"/>
    <xf numFmtId="0" fontId="98" fillId="2" borderId="0" xfId="11233" applyFont="1" applyFill="1"/>
    <xf numFmtId="177" fontId="110" fillId="2" borderId="0" xfId="11233" applyNumberFormat="1" applyFill="1"/>
    <xf numFmtId="177" fontId="98" fillId="2" borderId="0" xfId="6" applyNumberFormat="1" applyFont="1" applyFill="1"/>
    <xf numFmtId="0" fontId="177" fillId="0" borderId="0" xfId="6" applyFont="1"/>
    <xf numFmtId="0" fontId="93" fillId="0" borderId="0" xfId="43" applyAlignment="1">
      <alignment horizontal="left" wrapText="1"/>
    </xf>
    <xf numFmtId="0" fontId="93" fillId="0" borderId="0" xfId="43" applyAlignment="1">
      <alignment wrapText="1"/>
    </xf>
    <xf numFmtId="1" fontId="93" fillId="0" borderId="0" xfId="43" applyNumberFormat="1" applyAlignment="1">
      <alignment horizontal="left"/>
    </xf>
    <xf numFmtId="177" fontId="110" fillId="0" borderId="0" xfId="11233" applyNumberFormat="1" applyAlignment="1">
      <alignment horizontal="center" vertical="center"/>
    </xf>
    <xf numFmtId="177" fontId="98" fillId="0" borderId="0" xfId="43" applyNumberFormat="1" applyFont="1" applyAlignment="1">
      <alignment horizontal="center"/>
    </xf>
    <xf numFmtId="177" fontId="93" fillId="0" borderId="0" xfId="43" applyNumberFormat="1" applyAlignment="1">
      <alignment horizontal="center"/>
    </xf>
    <xf numFmtId="1" fontId="93" fillId="0" borderId="0" xfId="43" applyNumberFormat="1"/>
    <xf numFmtId="178" fontId="93" fillId="0" borderId="0" xfId="43" applyNumberFormat="1"/>
    <xf numFmtId="0" fontId="93" fillId="0" borderId="0" xfId="43" applyAlignment="1">
      <alignment horizontal="center"/>
    </xf>
    <xf numFmtId="1" fontId="93" fillId="0" borderId="0" xfId="43" applyNumberFormat="1" applyAlignment="1">
      <alignment horizontal="center"/>
    </xf>
    <xf numFmtId="49" fontId="96" fillId="0" borderId="0" xfId="43" applyNumberFormat="1" applyFont="1"/>
    <xf numFmtId="0" fontId="93" fillId="0" borderId="0" xfId="12024"/>
    <xf numFmtId="0" fontId="96" fillId="0" borderId="0" xfId="20348" applyFont="1"/>
    <xf numFmtId="0" fontId="100" fillId="0" borderId="0" xfId="43" applyFont="1" applyAlignment="1">
      <alignment horizontal="left" wrapText="1"/>
    </xf>
    <xf numFmtId="177" fontId="93" fillId="0" borderId="0" xfId="43" applyNumberFormat="1" applyAlignment="1">
      <alignment horizontal="center" vertical="center"/>
    </xf>
    <xf numFmtId="178" fontId="98" fillId="0" borderId="0" xfId="43" applyNumberFormat="1" applyFont="1" applyAlignment="1">
      <alignment horizontal="left"/>
    </xf>
    <xf numFmtId="178" fontId="93" fillId="0" borderId="0" xfId="43" applyNumberFormat="1" applyAlignment="1">
      <alignment horizontal="left"/>
    </xf>
    <xf numFmtId="0" fontId="94" fillId="0" borderId="0" xfId="2"/>
    <xf numFmtId="0" fontId="171" fillId="0" borderId="0" xfId="20349" applyFont="1"/>
    <xf numFmtId="179" fontId="93" fillId="0" borderId="0" xfId="6" applyNumberFormat="1" applyAlignment="1">
      <alignment vertical="center"/>
    </xf>
    <xf numFmtId="2" fontId="93" fillId="0" borderId="0" xfId="6" applyNumberFormat="1" applyAlignment="1">
      <alignment horizontal="right"/>
    </xf>
    <xf numFmtId="0" fontId="38" fillId="0" borderId="0" xfId="16083" applyAlignment="1">
      <alignment wrapText="1"/>
    </xf>
    <xf numFmtId="0" fontId="103" fillId="0" borderId="0" xfId="2" applyFont="1"/>
    <xf numFmtId="0" fontId="167" fillId="0" borderId="0" xfId="2" applyFont="1" applyAlignment="1">
      <alignment horizontal="center" vertical="center" wrapText="1"/>
    </xf>
    <xf numFmtId="0" fontId="397" fillId="0" borderId="0" xfId="2" applyFont="1"/>
    <xf numFmtId="0" fontId="171" fillId="0" borderId="0" xfId="11233" applyFont="1"/>
    <xf numFmtId="0" fontId="98" fillId="0" borderId="0" xfId="20348" applyFont="1"/>
    <xf numFmtId="177" fontId="98" fillId="0" borderId="0" xfId="20348" applyNumberFormat="1" applyFont="1"/>
    <xf numFmtId="0" fontId="98" fillId="0" borderId="0" xfId="20348" applyFont="1" applyAlignment="1">
      <alignment horizontal="left"/>
    </xf>
    <xf numFmtId="0" fontId="171" fillId="0" borderId="0" xfId="20349" applyFont="1" applyAlignment="1">
      <alignment horizontal="center"/>
    </xf>
    <xf numFmtId="2" fontId="167" fillId="0" borderId="0" xfId="20349" applyNumberFormat="1" applyFont="1"/>
    <xf numFmtId="2" fontId="93" fillId="0" borderId="0" xfId="13124" applyNumberFormat="1"/>
    <xf numFmtId="2" fontId="93" fillId="0" borderId="0" xfId="6" applyNumberFormat="1" applyAlignment="1">
      <alignment vertical="center"/>
    </xf>
    <xf numFmtId="16" fontId="110" fillId="0" borderId="0" xfId="11233" applyNumberFormat="1"/>
    <xf numFmtId="0" fontId="96" fillId="0" borderId="0" xfId="11233" applyFont="1" applyAlignment="1">
      <alignment wrapText="1"/>
    </xf>
    <xf numFmtId="0" fontId="431" fillId="0" borderId="49" xfId="11233" applyFont="1" applyBorder="1"/>
    <xf numFmtId="0" fontId="431" fillId="0" borderId="49" xfId="11233" applyFont="1" applyBorder="1" applyAlignment="1">
      <alignment horizontal="center" wrapText="1"/>
    </xf>
    <xf numFmtId="0" fontId="168" fillId="0" borderId="49" xfId="11233" applyFont="1" applyBorder="1"/>
    <xf numFmtId="0" fontId="432" fillId="0" borderId="49" xfId="2" applyFont="1" applyBorder="1"/>
    <xf numFmtId="0" fontId="433" fillId="0" borderId="49" xfId="6" applyFont="1" applyBorder="1" applyAlignment="1">
      <alignment wrapText="1"/>
    </xf>
    <xf numFmtId="0" fontId="433" fillId="0" borderId="49" xfId="6" applyFont="1" applyBorder="1" applyAlignment="1">
      <alignment horizontal="right"/>
    </xf>
    <xf numFmtId="0" fontId="431" fillId="0" borderId="49" xfId="11233" applyFont="1" applyBorder="1" applyAlignment="1">
      <alignment horizontal="right" wrapText="1"/>
    </xf>
    <xf numFmtId="0" fontId="433" fillId="0" borderId="49" xfId="6" applyFont="1" applyBorder="1"/>
    <xf numFmtId="14" fontId="96" fillId="0" borderId="0" xfId="20350" applyNumberFormat="1" applyFont="1"/>
    <xf numFmtId="178" fontId="96" fillId="0" borderId="0" xfId="9" applyNumberFormat="1" applyFont="1" applyAlignment="1">
      <alignment horizontal="left" vertical="top"/>
    </xf>
    <xf numFmtId="14" fontId="93" fillId="0" borderId="0" xfId="12" applyNumberFormat="1" applyFont="1"/>
    <xf numFmtId="177" fontId="93" fillId="0" borderId="0" xfId="12" applyNumberFormat="1" applyFont="1" applyAlignment="1">
      <alignment horizontal="center"/>
    </xf>
    <xf numFmtId="178" fontId="93" fillId="0" borderId="0" xfId="9" applyNumberFormat="1" applyAlignment="1">
      <alignment horizontal="left" vertical="top"/>
    </xf>
    <xf numFmtId="1" fontId="93" fillId="0" borderId="0" xfId="12" applyNumberFormat="1" applyFont="1"/>
    <xf numFmtId="1" fontId="93" fillId="0" borderId="0" xfId="12" applyNumberFormat="1" applyFont="1" applyAlignment="1">
      <alignment horizontal="center"/>
    </xf>
    <xf numFmtId="177" fontId="93" fillId="0" borderId="0" xfId="12" applyNumberFormat="1" applyFont="1"/>
    <xf numFmtId="0" fontId="126" fillId="0" borderId="0" xfId="20351" applyFont="1"/>
    <xf numFmtId="0" fontId="171" fillId="0" borderId="0" xfId="20351" applyFont="1"/>
    <xf numFmtId="4" fontId="171" fillId="0" borderId="0" xfId="20351" applyNumberFormat="1" applyFont="1"/>
    <xf numFmtId="181" fontId="126" fillId="0" borderId="0" xfId="20351" applyNumberFormat="1" applyFont="1"/>
    <xf numFmtId="0" fontId="396" fillId="0" borderId="0" xfId="20351" applyFont="1"/>
    <xf numFmtId="0" fontId="167" fillId="0" borderId="0" xfId="20351" applyFont="1"/>
    <xf numFmtId="14" fontId="96" fillId="0" borderId="0" xfId="3" applyNumberFormat="1" applyFont="1"/>
    <xf numFmtId="0" fontId="96" fillId="0" borderId="0" xfId="3" applyFont="1" applyAlignment="1">
      <alignment horizontal="left" vertical="top"/>
    </xf>
    <xf numFmtId="0" fontId="96" fillId="0" borderId="0" xfId="3" applyFont="1"/>
    <xf numFmtId="0" fontId="96" fillId="0" borderId="0" xfId="3" applyFont="1" applyAlignment="1">
      <alignment horizontal="left"/>
    </xf>
    <xf numFmtId="183" fontId="93" fillId="0" borderId="0" xfId="20076" applyNumberFormat="1" applyFont="1"/>
    <xf numFmtId="177" fontId="93" fillId="0" borderId="0" xfId="20076" applyNumberFormat="1" applyFont="1" applyAlignment="1">
      <alignment horizontal="center"/>
    </xf>
    <xf numFmtId="0" fontId="93" fillId="0" borderId="0" xfId="3" applyAlignment="1">
      <alignment horizontal="left"/>
    </xf>
    <xf numFmtId="177" fontId="93" fillId="0" borderId="0" xfId="3" applyNumberFormat="1"/>
    <xf numFmtId="177" fontId="96" fillId="0" borderId="0" xfId="3" applyNumberFormat="1" applyFont="1"/>
    <xf numFmtId="0" fontId="96" fillId="2" borderId="0" xfId="20352" applyFont="1" applyFill="1"/>
    <xf numFmtId="0" fontId="93" fillId="2" borderId="0" xfId="2" applyFont="1" applyFill="1"/>
    <xf numFmtId="179" fontId="93" fillId="2" borderId="0" xfId="9" applyNumberFormat="1" applyFill="1"/>
    <xf numFmtId="181" fontId="126" fillId="2" borderId="0" xfId="20353" applyNumberFormat="1" applyFont="1" applyFill="1"/>
    <xf numFmtId="0" fontId="96" fillId="2" borderId="0" xfId="2" applyFont="1" applyFill="1"/>
    <xf numFmtId="178" fontId="96" fillId="2" borderId="0" xfId="9" applyNumberFormat="1" applyFont="1" applyFill="1"/>
    <xf numFmtId="178" fontId="96" fillId="2" borderId="0" xfId="9" applyNumberFormat="1" applyFont="1" applyFill="1" applyAlignment="1">
      <alignment horizontal="left" vertical="top"/>
    </xf>
    <xf numFmtId="178" fontId="96" fillId="2" borderId="0" xfId="9" applyNumberFormat="1" applyFont="1" applyFill="1" applyAlignment="1">
      <alignment horizontal="center" wrapText="1"/>
    </xf>
    <xf numFmtId="0" fontId="96" fillId="2" borderId="0" xfId="9" applyFont="1" applyFill="1" applyAlignment="1">
      <alignment horizontal="center" wrapText="1"/>
    </xf>
    <xf numFmtId="177" fontId="93" fillId="2" borderId="0" xfId="9" applyNumberFormat="1" applyFill="1" applyAlignment="1">
      <alignment horizontal="center"/>
    </xf>
    <xf numFmtId="179" fontId="96" fillId="2" borderId="0" xfId="9" applyNumberFormat="1" applyFont="1" applyFill="1"/>
    <xf numFmtId="177" fontId="96" fillId="2" borderId="0" xfId="9" applyNumberFormat="1" applyFont="1" applyFill="1"/>
    <xf numFmtId="0" fontId="96" fillId="2" borderId="0" xfId="9" applyFont="1" applyFill="1" applyAlignment="1">
      <alignment horizontal="center"/>
    </xf>
    <xf numFmtId="178" fontId="96" fillId="0" borderId="0" xfId="9" applyNumberFormat="1" applyFont="1"/>
    <xf numFmtId="179" fontId="93" fillId="0" borderId="0" xfId="9" applyNumberFormat="1"/>
    <xf numFmtId="177" fontId="93" fillId="0" borderId="0" xfId="9" applyNumberFormat="1" applyAlignment="1">
      <alignment horizontal="center"/>
    </xf>
    <xf numFmtId="177" fontId="96" fillId="0" borderId="0" xfId="9" applyNumberFormat="1" applyFont="1" applyAlignment="1">
      <alignment horizontal="center"/>
    </xf>
    <xf numFmtId="0" fontId="120" fillId="0" borderId="0" xfId="12195" applyFont="1"/>
    <xf numFmtId="0" fontId="176" fillId="0" borderId="0" xfId="2" applyFont="1"/>
    <xf numFmtId="0" fontId="176" fillId="0" borderId="0" xfId="2" applyFont="1" applyAlignment="1">
      <alignment horizontal="center"/>
    </xf>
    <xf numFmtId="0" fontId="96" fillId="2" borderId="0" xfId="9" applyFont="1" applyFill="1" applyAlignment="1">
      <alignment horizontal="left" vertical="top"/>
    </xf>
    <xf numFmtId="179" fontId="98" fillId="0" borderId="0" xfId="9" applyNumberFormat="1" applyFont="1"/>
    <xf numFmtId="177" fontId="98" fillId="0" borderId="0" xfId="9" applyNumberFormat="1" applyFont="1" applyAlignment="1">
      <alignment horizontal="center"/>
    </xf>
    <xf numFmtId="179" fontId="96" fillId="0" borderId="0" xfId="6" applyNumberFormat="1" applyFont="1" applyAlignment="1">
      <alignment horizontal="right"/>
    </xf>
    <xf numFmtId="179" fontId="98" fillId="0" borderId="0" xfId="6" applyNumberFormat="1" applyFont="1" applyAlignment="1">
      <alignment horizontal="right"/>
    </xf>
    <xf numFmtId="0" fontId="171" fillId="2" borderId="0" xfId="2" applyFont="1" applyFill="1"/>
    <xf numFmtId="0" fontId="171" fillId="0" borderId="0" xfId="20354" applyFont="1"/>
    <xf numFmtId="4" fontId="171" fillId="0" borderId="0" xfId="20354" applyNumberFormat="1" applyFont="1"/>
    <xf numFmtId="0" fontId="167" fillId="0" borderId="0" xfId="20354" applyFont="1"/>
    <xf numFmtId="0" fontId="176" fillId="2" borderId="0" xfId="2" applyFont="1" applyFill="1"/>
    <xf numFmtId="179" fontId="93" fillId="2" borderId="0" xfId="9" applyNumberFormat="1" applyFill="1" applyAlignment="1">
      <alignment horizontal="right"/>
    </xf>
    <xf numFmtId="177" fontId="93" fillId="2" borderId="0" xfId="20076" applyNumberFormat="1" applyFont="1" applyFill="1" applyAlignment="1">
      <alignment horizontal="center"/>
    </xf>
    <xf numFmtId="0" fontId="98" fillId="2" borderId="0" xfId="12" applyFont="1" applyFill="1"/>
    <xf numFmtId="179" fontId="98" fillId="2" borderId="0" xfId="6" applyNumberFormat="1" applyFont="1" applyFill="1" applyAlignment="1">
      <alignment horizontal="right"/>
    </xf>
    <xf numFmtId="177" fontId="98" fillId="2" borderId="0" xfId="9" applyNumberFormat="1" applyFont="1" applyFill="1" applyAlignment="1">
      <alignment horizontal="center"/>
    </xf>
    <xf numFmtId="177" fontId="96" fillId="2" borderId="0" xfId="9" applyNumberFormat="1" applyFont="1" applyFill="1" applyAlignment="1">
      <alignment horizontal="center"/>
    </xf>
    <xf numFmtId="179" fontId="96" fillId="2" borderId="0" xfId="9" applyNumberFormat="1" applyFont="1" applyFill="1" applyAlignment="1">
      <alignment horizontal="right"/>
    </xf>
    <xf numFmtId="0" fontId="167" fillId="2" borderId="0" xfId="2" applyFont="1" applyFill="1"/>
    <xf numFmtId="2" fontId="93" fillId="2" borderId="0" xfId="20076" applyNumberFormat="1" applyFont="1" applyFill="1" applyAlignment="1">
      <alignment horizontal="center"/>
    </xf>
    <xf numFmtId="2" fontId="93" fillId="2" borderId="0" xfId="20076" applyNumberFormat="1" applyFont="1" applyFill="1" applyAlignment="1">
      <alignment vertical="center"/>
    </xf>
    <xf numFmtId="183" fontId="93" fillId="2" borderId="0" xfId="20076" applyNumberFormat="1" applyFont="1" applyFill="1"/>
    <xf numFmtId="9" fontId="115" fillId="0" borderId="0" xfId="29" applyNumberFormat="1" applyFont="1"/>
    <xf numFmtId="0" fontId="93" fillId="0" borderId="0" xfId="35" applyFont="1"/>
    <xf numFmtId="0" fontId="116" fillId="0" borderId="0" xfId="35" applyFont="1"/>
    <xf numFmtId="177" fontId="93" fillId="0" borderId="0" xfId="35" applyNumberFormat="1" applyFont="1"/>
    <xf numFmtId="0" fontId="99" fillId="0" borderId="0" xfId="35" applyFont="1"/>
    <xf numFmtId="177" fontId="117" fillId="0" borderId="0" xfId="35" applyNumberFormat="1" applyFont="1"/>
    <xf numFmtId="177" fontId="99" fillId="0" borderId="0" xfId="35" applyNumberFormat="1" applyFont="1"/>
    <xf numFmtId="177" fontId="93" fillId="0" borderId="0" xfId="31" applyNumberFormat="1" applyFont="1"/>
    <xf numFmtId="177" fontId="93" fillId="0" borderId="0" xfId="32" applyNumberFormat="1" applyFont="1"/>
    <xf numFmtId="177" fontId="96" fillId="0" borderId="0" xfId="35" applyNumberFormat="1" applyFont="1"/>
    <xf numFmtId="177" fontId="97" fillId="0" borderId="0" xfId="35" applyNumberFormat="1" applyFont="1"/>
    <xf numFmtId="0" fontId="175" fillId="0" borderId="0" xfId="35" applyFont="1"/>
    <xf numFmtId="0" fontId="114" fillId="0" borderId="0" xfId="35" applyFont="1" applyAlignment="1">
      <alignment vertical="center" readingOrder="1"/>
    </xf>
    <xf numFmtId="177" fontId="402" fillId="0" borderId="0" xfId="35" applyNumberFormat="1" applyFont="1" applyAlignment="1">
      <alignment vertical="center" readingOrder="1"/>
    </xf>
    <xf numFmtId="177" fontId="114" fillId="0" borderId="0" xfId="35" applyNumberFormat="1" applyFont="1" applyAlignment="1">
      <alignment vertical="center" readingOrder="1"/>
    </xf>
    <xf numFmtId="0" fontId="98" fillId="0" borderId="0" xfId="20355" applyFont="1"/>
    <xf numFmtId="9" fontId="112" fillId="0" borderId="0" xfId="29" applyNumberFormat="1" applyFont="1"/>
    <xf numFmtId="0" fontId="93" fillId="0" borderId="0" xfId="20355" applyFont="1"/>
    <xf numFmtId="0" fontId="93" fillId="0" borderId="0" xfId="20355" applyFont="1" applyAlignment="1">
      <alignment horizontal="right"/>
    </xf>
    <xf numFmtId="177" fontId="93" fillId="0" borderId="0" xfId="20355" applyNumberFormat="1" applyFont="1"/>
    <xf numFmtId="0" fontId="96" fillId="0" borderId="0" xfId="20355" applyFont="1"/>
    <xf numFmtId="177" fontId="112" fillId="0" borderId="0" xfId="20355" applyNumberFormat="1" applyFont="1"/>
    <xf numFmtId="177" fontId="117" fillId="0" borderId="0" xfId="2" applyNumberFormat="1" applyFont="1"/>
    <xf numFmtId="177" fontId="93" fillId="0" borderId="0" xfId="2" applyNumberFormat="1" applyFont="1"/>
    <xf numFmtId="0" fontId="96" fillId="0" borderId="0" xfId="2" applyFont="1" applyAlignment="1">
      <alignment horizontal="left" vertical="center" readingOrder="1"/>
    </xf>
    <xf numFmtId="177" fontId="96" fillId="0" borderId="0" xfId="2" applyNumberFormat="1" applyFont="1"/>
    <xf numFmtId="2" fontId="93" fillId="0" borderId="0" xfId="20355" applyNumberFormat="1" applyFont="1"/>
    <xf numFmtId="0" fontId="168" fillId="0" borderId="0" xfId="11233" applyFont="1" applyAlignment="1">
      <alignment horizontal="left" vertical="center" wrapText="1"/>
    </xf>
    <xf numFmtId="177" fontId="98" fillId="0" borderId="0" xfId="20355" applyNumberFormat="1" applyFont="1"/>
    <xf numFmtId="177" fontId="93" fillId="0" borderId="0" xfId="43" applyNumberFormat="1"/>
    <xf numFmtId="2" fontId="2" fillId="0" borderId="0" xfId="20356" applyNumberFormat="1"/>
    <xf numFmtId="1" fontId="93" fillId="0" borderId="0" xfId="21" applyNumberFormat="1" applyAlignment="1">
      <alignment horizontal="center"/>
    </xf>
    <xf numFmtId="177" fontId="433" fillId="0" borderId="49" xfId="6" applyNumberFormat="1" applyFont="1" applyBorder="1" applyAlignment="1">
      <alignment horizontal="right"/>
    </xf>
    <xf numFmtId="177" fontId="431" fillId="0" borderId="49" xfId="11233" applyNumberFormat="1" applyFont="1" applyBorder="1" applyAlignment="1">
      <alignment horizontal="right" wrapText="1"/>
    </xf>
    <xf numFmtId="177" fontId="98" fillId="0" borderId="0" xfId="6" applyNumberFormat="1" applyFont="1" applyAlignment="1">
      <alignment horizontal="right"/>
    </xf>
    <xf numFmtId="2" fontId="93" fillId="0" borderId="0" xfId="43" applyNumberFormat="1"/>
    <xf numFmtId="177" fontId="98" fillId="0" borderId="0" xfId="13198" applyNumberFormat="1" applyFont="1" applyAlignment="1">
      <alignment horizontal="center"/>
    </xf>
    <xf numFmtId="177" fontId="93" fillId="0" borderId="0" xfId="3" applyNumberFormat="1" applyAlignment="1">
      <alignment horizontal="center"/>
    </xf>
    <xf numFmtId="1" fontId="110" fillId="0" borderId="0" xfId="11233" applyNumberFormat="1"/>
    <xf numFmtId="0" fontId="1" fillId="2" borderId="0" xfId="20358" applyFill="1"/>
    <xf numFmtId="0" fontId="105" fillId="2" borderId="0" xfId="20358" applyFont="1" applyFill="1"/>
    <xf numFmtId="0" fontId="439" fillId="2" borderId="0" xfId="20358" applyFont="1" applyFill="1"/>
    <xf numFmtId="0" fontId="100" fillId="2" borderId="0" xfId="20358" applyFont="1" applyFill="1"/>
    <xf numFmtId="0" fontId="199" fillId="2" borderId="0" xfId="20358" applyFont="1" applyFill="1"/>
    <xf numFmtId="177" fontId="197" fillId="2" borderId="0" xfId="20358" applyNumberFormat="1" applyFont="1" applyFill="1"/>
    <xf numFmtId="0" fontId="197" fillId="2" borderId="0" xfId="20358" applyFont="1" applyFill="1"/>
    <xf numFmtId="0" fontId="93" fillId="0" borderId="0" xfId="3" applyAlignment="1">
      <alignment wrapText="1"/>
    </xf>
    <xf numFmtId="2" fontId="110" fillId="0" borderId="0" xfId="11233" applyNumberFormat="1" applyAlignment="1">
      <alignment horizontal="center"/>
    </xf>
    <xf numFmtId="0" fontId="98" fillId="0" borderId="0" xfId="416" applyFont="1"/>
    <xf numFmtId="0" fontId="96" fillId="0" borderId="0" xfId="11233" quotePrefix="1" applyFont="1"/>
    <xf numFmtId="0" fontId="98" fillId="0" borderId="0" xfId="20359" applyFont="1"/>
    <xf numFmtId="0" fontId="96" fillId="0" borderId="0" xfId="20359" applyFont="1"/>
    <xf numFmtId="179" fontId="93" fillId="0" borderId="0" xfId="20359" applyNumberFormat="1" applyFont="1" applyAlignment="1">
      <alignment horizontal="right"/>
    </xf>
    <xf numFmtId="177" fontId="98" fillId="0" borderId="0" xfId="20359" applyNumberFormat="1" applyFont="1"/>
    <xf numFmtId="0" fontId="126" fillId="0" borderId="0" xfId="20360" applyFont="1"/>
    <xf numFmtId="0" fontId="171" fillId="0" borderId="0" xfId="20360" applyFont="1"/>
    <xf numFmtId="0" fontId="421" fillId="0" borderId="0" xfId="20360" applyFont="1"/>
    <xf numFmtId="0" fontId="422" fillId="0" borderId="0" xfId="20360" applyFont="1"/>
    <xf numFmtId="0" fontId="98" fillId="0" borderId="0" xfId="20361" applyFont="1"/>
    <xf numFmtId="179" fontId="93" fillId="0" borderId="0" xfId="20361" applyNumberFormat="1" applyFont="1" applyAlignment="1">
      <alignment horizontal="right"/>
    </xf>
    <xf numFmtId="177" fontId="98" fillId="0" borderId="0" xfId="20361" applyNumberFormat="1" applyFont="1"/>
    <xf numFmtId="0" fontId="181" fillId="0" borderId="0" xfId="11233" applyFont="1"/>
    <xf numFmtId="177" fontId="98" fillId="0" borderId="0" xfId="20362" applyNumberFormat="1" applyFont="1"/>
    <xf numFmtId="0" fontId="1" fillId="0" borderId="0" xfId="20363"/>
    <xf numFmtId="0" fontId="96" fillId="0" borderId="0" xfId="20364" quotePrefix="1" applyFont="1"/>
    <xf numFmtId="177" fontId="98" fillId="0" borderId="0" xfId="20365" applyNumberFormat="1" applyFont="1"/>
    <xf numFmtId="0" fontId="1" fillId="0" borderId="0" xfId="20366"/>
    <xf numFmtId="2" fontId="1" fillId="0" borderId="0" xfId="20366" applyNumberFormat="1"/>
    <xf numFmtId="177" fontId="1" fillId="0" borderId="0" xfId="20366" applyNumberFormat="1"/>
    <xf numFmtId="184" fontId="178" fillId="0" borderId="0" xfId="11233" applyNumberFormat="1" applyFont="1"/>
    <xf numFmtId="177" fontId="421" fillId="0" borderId="0" xfId="20360" applyNumberFormat="1" applyFont="1"/>
    <xf numFmtId="0" fontId="422" fillId="0" borderId="0" xfId="20329" applyFont="1" applyAlignment="1"/>
    <xf numFmtId="178" fontId="96" fillId="0" borderId="0" xfId="3" applyNumberFormat="1" applyFont="1"/>
    <xf numFmtId="0" fontId="94" fillId="0" borderId="0" xfId="2" applyAlignment="1">
      <alignment horizontal="center" vertical="center"/>
    </xf>
    <xf numFmtId="183" fontId="93" fillId="0" borderId="0" xfId="20367" applyNumberFormat="1" applyFont="1" applyFill="1" applyBorder="1"/>
    <xf numFmtId="177" fontId="93" fillId="0" borderId="0" xfId="20367" applyNumberFormat="1" applyFont="1" applyFill="1" applyBorder="1" applyAlignment="1">
      <alignment horizontal="center"/>
    </xf>
    <xf numFmtId="177" fontId="110" fillId="0" borderId="0" xfId="34" applyNumberFormat="1" applyFont="1"/>
    <xf numFmtId="0" fontId="395" fillId="0" borderId="0" xfId="21" applyFont="1"/>
    <xf numFmtId="0" fontId="96" fillId="2" borderId="0" xfId="11233" applyFont="1" applyFill="1"/>
    <xf numFmtId="0" fontId="1" fillId="2" borderId="0" xfId="20368" applyFill="1"/>
    <xf numFmtId="0" fontId="440" fillId="2" borderId="0" xfId="20368" applyFont="1" applyFill="1"/>
    <xf numFmtId="0" fontId="126" fillId="2" borderId="0" xfId="20368" applyFont="1" applyFill="1"/>
    <xf numFmtId="0" fontId="167" fillId="2" borderId="0" xfId="20368" applyFont="1" applyFill="1"/>
    <xf numFmtId="177" fontId="171" fillId="2" borderId="0" xfId="20368" applyNumberFormat="1" applyFont="1" applyFill="1"/>
    <xf numFmtId="0" fontId="181" fillId="2" borderId="0" xfId="20368" applyFont="1" applyFill="1"/>
    <xf numFmtId="0" fontId="197" fillId="2" borderId="0" xfId="20368" applyFont="1" applyFill="1"/>
    <xf numFmtId="177" fontId="126" fillId="2" borderId="0" xfId="20368" applyNumberFormat="1" applyFont="1" applyFill="1"/>
    <xf numFmtId="0" fontId="93" fillId="0" borderId="0" xfId="20369" applyFont="1" applyAlignment="1">
      <alignment vertical="center"/>
    </xf>
    <xf numFmtId="0" fontId="98" fillId="0" borderId="0" xfId="20369" applyFont="1" applyAlignment="1">
      <alignment vertical="center"/>
    </xf>
    <xf numFmtId="0" fontId="119" fillId="0" borderId="0" xfId="20369" applyFont="1" applyAlignment="1">
      <alignment vertical="center"/>
    </xf>
    <xf numFmtId="0" fontId="98" fillId="2" borderId="0" xfId="20369" applyFont="1" applyFill="1" applyAlignment="1">
      <alignment vertical="center"/>
    </xf>
    <xf numFmtId="0" fontId="96" fillId="0" borderId="0" xfId="20369" applyFont="1" applyAlignment="1">
      <alignment vertical="center"/>
    </xf>
    <xf numFmtId="0" fontId="98" fillId="0" borderId="0" xfId="20370" applyFont="1" applyAlignment="1">
      <alignment vertical="center"/>
    </xf>
    <xf numFmtId="1" fontId="96" fillId="0" borderId="0" xfId="20369" applyNumberFormat="1" applyFont="1" applyAlignment="1">
      <alignment horizontal="center" vertical="center"/>
    </xf>
    <xf numFmtId="1" fontId="93" fillId="0" borderId="0" xfId="20369" applyNumberFormat="1" applyFont="1" applyAlignment="1">
      <alignment horizontal="center" vertical="center"/>
    </xf>
    <xf numFmtId="1" fontId="98" fillId="0" borderId="0" xfId="20369" applyNumberFormat="1" applyFont="1" applyAlignment="1">
      <alignment horizontal="center" vertical="center"/>
    </xf>
    <xf numFmtId="0" fontId="93" fillId="0" borderId="0" xfId="20370" applyFont="1" applyAlignment="1">
      <alignment vertical="center"/>
    </xf>
    <xf numFmtId="177" fontId="98" fillId="0" borderId="0" xfId="20369" applyNumberFormat="1" applyFont="1" applyAlignment="1">
      <alignment vertical="center"/>
    </xf>
    <xf numFmtId="177" fontId="98" fillId="0" borderId="0" xfId="20369" applyNumberFormat="1" applyFont="1" applyAlignment="1">
      <alignment horizontal="center" vertical="center"/>
    </xf>
    <xf numFmtId="177" fontId="93" fillId="0" borderId="0" xfId="20369" applyNumberFormat="1" applyFont="1" applyAlignment="1">
      <alignment vertical="center"/>
    </xf>
    <xf numFmtId="0" fontId="97" fillId="0" borderId="0" xfId="20370" applyFont="1" applyAlignment="1">
      <alignment vertical="center"/>
    </xf>
    <xf numFmtId="1" fontId="93" fillId="0" borderId="0" xfId="20369" applyNumberFormat="1" applyFont="1" applyAlignment="1">
      <alignment vertical="center"/>
    </xf>
    <xf numFmtId="177" fontId="98" fillId="2" borderId="0" xfId="20369" applyNumberFormat="1" applyFont="1" applyFill="1" applyAlignment="1">
      <alignment vertical="center"/>
    </xf>
    <xf numFmtId="0" fontId="100" fillId="0" borderId="0" xfId="20369" applyFont="1" applyAlignment="1">
      <alignment vertical="center"/>
    </xf>
    <xf numFmtId="177" fontId="93" fillId="2" borderId="0" xfId="20369" applyNumberFormat="1" applyFont="1" applyFill="1" applyAlignment="1">
      <alignment vertical="center"/>
    </xf>
    <xf numFmtId="0" fontId="408" fillId="0" borderId="0" xfId="420" applyFont="1" applyAlignment="1">
      <alignment horizontal="center" vertical="center"/>
    </xf>
    <xf numFmtId="0" fontId="409" fillId="0" borderId="0" xfId="420" applyFont="1" applyAlignment="1">
      <alignment horizontal="center" vertical="center"/>
    </xf>
    <xf numFmtId="0" fontId="93" fillId="0" borderId="0" xfId="20369" applyFont="1" applyAlignment="1">
      <alignment horizontal="center" vertical="center"/>
    </xf>
    <xf numFmtId="177" fontId="93" fillId="0" borderId="0" xfId="20369" applyNumberFormat="1" applyFont="1" applyAlignment="1">
      <alignment horizontal="center" vertical="center"/>
    </xf>
    <xf numFmtId="0" fontId="96" fillId="0" borderId="0" xfId="20369" applyFont="1" applyAlignment="1">
      <alignment vertical="center" wrapText="1"/>
    </xf>
    <xf numFmtId="0" fontId="98" fillId="0" borderId="0" xfId="20369" applyFont="1" applyAlignment="1">
      <alignment horizontal="center" vertical="center"/>
    </xf>
    <xf numFmtId="1" fontId="98" fillId="0" borderId="0" xfId="20369" applyNumberFormat="1" applyFont="1" applyAlignment="1">
      <alignment vertical="center"/>
    </xf>
    <xf numFmtId="0" fontId="96" fillId="0" borderId="0" xfId="20370" applyFont="1" applyAlignment="1">
      <alignment vertical="center"/>
    </xf>
    <xf numFmtId="0" fontId="93" fillId="0" borderId="0" xfId="20369" applyFont="1" applyAlignment="1">
      <alignment vertical="center" wrapText="1"/>
    </xf>
    <xf numFmtId="0" fontId="93" fillId="2" borderId="0" xfId="20369" applyFont="1" applyFill="1" applyAlignment="1">
      <alignment vertical="center"/>
    </xf>
    <xf numFmtId="0" fontId="96" fillId="0" borderId="0" xfId="20370" applyFont="1"/>
    <xf numFmtId="0" fontId="98" fillId="0" borderId="0" xfId="20370" applyFont="1"/>
    <xf numFmtId="49" fontId="98" fillId="0" borderId="0" xfId="20370" applyNumberFormat="1" applyFont="1"/>
    <xf numFmtId="177" fontId="98" fillId="0" borderId="0" xfId="20370" applyNumberFormat="1" applyFont="1"/>
    <xf numFmtId="177" fontId="93" fillId="0" borderId="0" xfId="20370" applyNumberFormat="1" applyFont="1"/>
    <xf numFmtId="177" fontId="96" fillId="0" borderId="0" xfId="20370" applyNumberFormat="1" applyFont="1"/>
    <xf numFmtId="49" fontId="100" fillId="0" borderId="0" xfId="20370" applyNumberFormat="1" applyFont="1"/>
    <xf numFmtId="246" fontId="98" fillId="0" borderId="0" xfId="20370" applyNumberFormat="1" applyFont="1"/>
    <xf numFmtId="1" fontId="98" fillId="0" borderId="0" xfId="20370" applyNumberFormat="1" applyFont="1"/>
    <xf numFmtId="184" fontId="98" fillId="0" borderId="0" xfId="20370" applyNumberFormat="1" applyFont="1"/>
    <xf numFmtId="4" fontId="405" fillId="0" borderId="0" xfId="20370" applyNumberFormat="1" applyFont="1" applyAlignment="1">
      <alignment horizontal="right"/>
    </xf>
    <xf numFmtId="0" fontId="100" fillId="0" borderId="0" xfId="20370" applyFont="1"/>
    <xf numFmtId="177" fontId="100" fillId="0" borderId="0" xfId="20370" applyNumberFormat="1" applyFont="1"/>
    <xf numFmtId="0" fontId="93" fillId="0" borderId="0" xfId="20370" applyFont="1"/>
    <xf numFmtId="0" fontId="407" fillId="0" borderId="0" xfId="20370" applyFont="1" applyAlignment="1">
      <alignment horizontal="left" vertical="center" wrapText="1" indent="1"/>
    </xf>
    <xf numFmtId="0" fontId="441" fillId="0" borderId="0" xfId="20371" applyFont="1"/>
    <xf numFmtId="0" fontId="441" fillId="0" borderId="0" xfId="20371" applyFont="1" applyAlignment="1">
      <alignment wrapText="1"/>
    </xf>
    <xf numFmtId="0" fontId="98" fillId="0" borderId="0" xfId="20371" applyFont="1"/>
    <xf numFmtId="177" fontId="98" fillId="0" borderId="0" xfId="20371" applyNumberFormat="1" applyFont="1"/>
    <xf numFmtId="177" fontId="441" fillId="0" borderId="0" xfId="20371" applyNumberFormat="1" applyFont="1"/>
    <xf numFmtId="177" fontId="98" fillId="0" borderId="0" xfId="20371" applyNumberFormat="1" applyFont="1" applyAlignment="1">
      <alignment horizontal="right" vertical="center"/>
    </xf>
    <xf numFmtId="177" fontId="441" fillId="0" borderId="0" xfId="20371" applyNumberFormat="1" applyFont="1" applyAlignment="1">
      <alignment horizontal="right" vertical="center"/>
    </xf>
    <xf numFmtId="0" fontId="178" fillId="0" borderId="0" xfId="20372" applyFont="1" applyAlignment="1">
      <alignment vertical="center"/>
    </xf>
    <xf numFmtId="0" fontId="178" fillId="0" borderId="0" xfId="20371" applyFont="1"/>
    <xf numFmtId="0" fontId="108" fillId="0" borderId="0" xfId="20371" applyFont="1"/>
    <xf numFmtId="0" fontId="108" fillId="0" borderId="0" xfId="20372" applyFont="1" applyAlignment="1">
      <alignment vertical="center"/>
    </xf>
    <xf numFmtId="0" fontId="178" fillId="0" borderId="0" xfId="20373" applyFont="1"/>
    <xf numFmtId="0" fontId="178" fillId="0" borderId="0" xfId="6" applyFont="1" applyAlignment="1">
      <alignment horizontal="left" vertical="center" readingOrder="1"/>
    </xf>
    <xf numFmtId="0" fontId="93" fillId="2" borderId="0" xfId="416" applyFill="1" applyAlignment="1">
      <alignment horizontal="center" vertical="center"/>
    </xf>
    <xf numFmtId="0" fontId="98" fillId="0" borderId="0" xfId="20371" applyFont="1" applyAlignment="1">
      <alignment horizontal="center" vertical="center"/>
    </xf>
    <xf numFmtId="0" fontId="98" fillId="0" borderId="0" xfId="20371" applyFont="1" applyAlignment="1">
      <alignment wrapText="1"/>
    </xf>
    <xf numFmtId="0" fontId="93" fillId="0" borderId="0" xfId="467" applyFont="1"/>
    <xf numFmtId="0" fontId="170" fillId="0" borderId="0" xfId="20371" applyFont="1"/>
    <xf numFmtId="0" fontId="105" fillId="0" borderId="0" xfId="416" applyFont="1" applyAlignment="1">
      <alignment horizontal="justify" vertical="center"/>
    </xf>
    <xf numFmtId="0" fontId="108" fillId="0" borderId="0" xfId="467" applyFont="1" applyAlignment="1">
      <alignment vertical="center"/>
    </xf>
    <xf numFmtId="0" fontId="431" fillId="0" borderId="0" xfId="467" applyFont="1" applyAlignment="1">
      <alignment vertical="center"/>
    </xf>
    <xf numFmtId="0" fontId="431" fillId="0" borderId="0" xfId="467" applyFont="1" applyAlignment="1">
      <alignment horizontal="center" vertical="center"/>
    </xf>
    <xf numFmtId="0" fontId="431" fillId="0" borderId="0" xfId="467" applyFont="1" applyAlignment="1">
      <alignment horizontal="center" vertical="center" wrapText="1"/>
    </xf>
    <xf numFmtId="0" fontId="182" fillId="0" borderId="0" xfId="467" applyFont="1" applyAlignment="1">
      <alignment horizontal="center" vertical="center"/>
    </xf>
    <xf numFmtId="0" fontId="437" fillId="0" borderId="60" xfId="20371" applyFont="1" applyBorder="1" applyAlignment="1">
      <alignment horizontal="center" vertical="center" wrapText="1"/>
    </xf>
    <xf numFmtId="0" fontId="437" fillId="0" borderId="59" xfId="20371" applyFont="1" applyBorder="1" applyAlignment="1">
      <alignment horizontal="center" vertical="center" wrapText="1"/>
    </xf>
    <xf numFmtId="0" fontId="437" fillId="0" borderId="58" xfId="20371" applyFont="1" applyBorder="1" applyAlignment="1">
      <alignment horizontal="center" vertical="center" wrapText="1"/>
    </xf>
    <xf numFmtId="0" fontId="437" fillId="0" borderId="61" xfId="20371" applyFont="1" applyBorder="1" applyAlignment="1">
      <alignment horizontal="center" vertical="center" wrapText="1"/>
    </xf>
    <xf numFmtId="0" fontId="437" fillId="0" borderId="56" xfId="20371" applyFont="1" applyBorder="1" applyAlignment="1">
      <alignment horizontal="center" vertical="center" wrapText="1"/>
    </xf>
    <xf numFmtId="0" fontId="431" fillId="2" borderId="0" xfId="416" applyFont="1" applyFill="1"/>
    <xf numFmtId="0" fontId="437" fillId="0" borderId="0" xfId="20371" applyFont="1" applyAlignment="1">
      <alignment horizontal="justify" vertical="center" wrapText="1"/>
    </xf>
    <xf numFmtId="1" fontId="437" fillId="0" borderId="61" xfId="11233" applyNumberFormat="1" applyFont="1" applyBorder="1" applyAlignment="1">
      <alignment horizontal="center" vertical="center" wrapText="1"/>
    </xf>
    <xf numFmtId="0" fontId="437" fillId="0" borderId="62" xfId="11233" applyFont="1" applyBorder="1" applyAlignment="1">
      <alignment horizontal="center" vertical="center" wrapText="1"/>
    </xf>
    <xf numFmtId="0" fontId="437" fillId="0" borderId="63" xfId="11233" applyFont="1" applyBorder="1" applyAlignment="1">
      <alignment horizontal="center" vertical="center" wrapText="1"/>
    </xf>
    <xf numFmtId="0" fontId="437" fillId="0" borderId="64" xfId="11233" applyFont="1" applyBorder="1" applyAlignment="1">
      <alignment horizontal="center" vertical="center" wrapText="1"/>
    </xf>
    <xf numFmtId="177" fontId="443" fillId="0" borderId="0" xfId="467" applyNumberFormat="1" applyFont="1" applyAlignment="1">
      <alignment horizontal="center" vertical="center"/>
    </xf>
    <xf numFmtId="177" fontId="444" fillId="0" borderId="0" xfId="467" applyNumberFormat="1" applyFont="1" applyAlignment="1">
      <alignment horizontal="center" vertical="center"/>
    </xf>
    <xf numFmtId="177" fontId="431" fillId="0" borderId="0" xfId="467" applyNumberFormat="1" applyFont="1" applyAlignment="1">
      <alignment horizontal="center" vertical="center"/>
    </xf>
    <xf numFmtId="177" fontId="182" fillId="0" borderId="0" xfId="467" applyNumberFormat="1" applyFont="1" applyAlignment="1">
      <alignment horizontal="center" vertical="center"/>
    </xf>
    <xf numFmtId="0" fontId="437" fillId="0" borderId="59" xfId="20371" applyFont="1" applyBorder="1" applyAlignment="1">
      <alignment horizontal="left" vertical="center" wrapText="1"/>
    </xf>
    <xf numFmtId="0" fontId="437" fillId="0" borderId="59" xfId="20371" applyFont="1" applyBorder="1" applyAlignment="1">
      <alignment horizontal="justify" vertical="center" wrapText="1"/>
    </xf>
    <xf numFmtId="0" fontId="437" fillId="0" borderId="65" xfId="11233" applyFont="1" applyBorder="1" applyAlignment="1">
      <alignment horizontal="center" vertical="center" wrapText="1"/>
    </xf>
    <xf numFmtId="0" fontId="435" fillId="0" borderId="0" xfId="20371" applyFont="1" applyAlignment="1">
      <alignment horizontal="justify" vertical="center"/>
    </xf>
    <xf numFmtId="0" fontId="1" fillId="0" borderId="0" xfId="20371"/>
    <xf numFmtId="0" fontId="431" fillId="0" borderId="0" xfId="467" applyFont="1" applyAlignment="1">
      <alignment horizontal="left" vertical="center" wrapText="1" indent="2"/>
    </xf>
    <xf numFmtId="0" fontId="431" fillId="0" borderId="0" xfId="467" applyFont="1" applyAlignment="1">
      <alignment horizontal="left" vertical="center" wrapText="1" indent="3"/>
    </xf>
    <xf numFmtId="0" fontId="108" fillId="0" borderId="0" xfId="20373" applyFont="1"/>
    <xf numFmtId="0" fontId="431" fillId="0" borderId="0" xfId="467" applyFont="1" applyAlignment="1">
      <alignment horizontal="left" indent="1"/>
    </xf>
    <xf numFmtId="0" fontId="431" fillId="0" borderId="0" xfId="467" applyFont="1" applyAlignment="1">
      <alignment horizontal="left" wrapText="1" indent="1"/>
    </xf>
    <xf numFmtId="0" fontId="108" fillId="0" borderId="0" xfId="6" applyFont="1" applyAlignment="1">
      <alignment horizontal="left" vertical="center" readingOrder="1"/>
    </xf>
    <xf numFmtId="0" fontId="443" fillId="0" borderId="0" xfId="467" applyFont="1"/>
    <xf numFmtId="0" fontId="443" fillId="2" borderId="0" xfId="467" applyFont="1" applyFill="1"/>
    <xf numFmtId="0" fontId="443" fillId="0" borderId="0" xfId="16084" applyFont="1"/>
    <xf numFmtId="177" fontId="443" fillId="2" borderId="0" xfId="467" applyNumberFormat="1" applyFont="1" applyFill="1" applyAlignment="1">
      <alignment horizontal="center" vertical="center"/>
    </xf>
    <xf numFmtId="0" fontId="96" fillId="0" borderId="0" xfId="467" applyFont="1"/>
    <xf numFmtId="177" fontId="96" fillId="0" borderId="0" xfId="467" applyNumberFormat="1" applyFont="1"/>
    <xf numFmtId="177" fontId="93" fillId="0" borderId="0" xfId="467" applyNumberFormat="1" applyFont="1"/>
    <xf numFmtId="177" fontId="182" fillId="0" borderId="0" xfId="467" applyNumberFormat="1" applyFont="1"/>
    <xf numFmtId="0" fontId="431" fillId="0" borderId="0" xfId="416" applyFont="1" applyAlignment="1">
      <alignment horizontal="center" vertical="center"/>
    </xf>
    <xf numFmtId="0" fontId="443" fillId="0" borderId="0" xfId="416" applyFont="1" applyAlignment="1">
      <alignment horizontal="left" vertical="center"/>
    </xf>
    <xf numFmtId="0" fontId="431" fillId="0" borderId="0" xfId="416" applyFont="1" applyAlignment="1">
      <alignment horizontal="left" vertical="center"/>
    </xf>
    <xf numFmtId="0" fontId="431" fillId="0" borderId="0" xfId="416" applyFont="1" applyAlignment="1">
      <alignment horizontal="left" vertical="center" wrapText="1"/>
    </xf>
    <xf numFmtId="0" fontId="171" fillId="0" borderId="0" xfId="20357" applyFont="1"/>
    <xf numFmtId="177" fontId="93" fillId="0" borderId="0" xfId="6" applyNumberFormat="1" applyAlignment="1">
      <alignment horizontal="right"/>
    </xf>
    <xf numFmtId="2" fontId="93" fillId="0" borderId="0" xfId="43" applyNumberFormat="1" applyAlignment="1">
      <alignment horizontal="center" vertical="center"/>
    </xf>
    <xf numFmtId="2" fontId="98" fillId="0" borderId="0" xfId="43" applyNumberFormat="1" applyFont="1" applyAlignment="1">
      <alignment horizontal="center"/>
    </xf>
    <xf numFmtId="0" fontId="171" fillId="2" borderId="0" xfId="20368" applyFont="1" applyFill="1"/>
    <xf numFmtId="177" fontId="176" fillId="0" borderId="0" xfId="420" applyNumberFormat="1" applyFont="1" applyAlignment="1">
      <alignment horizontal="center" vertical="center"/>
    </xf>
    <xf numFmtId="0" fontId="419" fillId="0" borderId="0" xfId="2" applyFont="1"/>
    <xf numFmtId="0" fontId="419" fillId="0" borderId="0" xfId="9" applyFont="1"/>
    <xf numFmtId="179" fontId="419" fillId="0" borderId="0" xfId="9" applyNumberFormat="1" applyFont="1" applyAlignment="1">
      <alignment horizontal="right"/>
    </xf>
    <xf numFmtId="0" fontId="419" fillId="2" borderId="0" xfId="9" applyFont="1" applyFill="1" applyAlignment="1">
      <alignment vertical="top"/>
    </xf>
    <xf numFmtId="0" fontId="419" fillId="2" borderId="0" xfId="20344" applyFont="1" applyFill="1"/>
    <xf numFmtId="179" fontId="96" fillId="0" borderId="0" xfId="20359" applyNumberFormat="1" applyFont="1" applyAlignment="1">
      <alignment horizontal="right"/>
    </xf>
    <xf numFmtId="177" fontId="437" fillId="0" borderId="66" xfId="11233" applyNumberFormat="1" applyFont="1" applyBorder="1" applyAlignment="1">
      <alignment horizontal="center" vertical="center" wrapText="1"/>
    </xf>
    <xf numFmtId="177" fontId="110" fillId="0" borderId="0" xfId="11233" applyNumberFormat="1" applyFill="1"/>
    <xf numFmtId="177" fontId="93" fillId="0" borderId="0" xfId="21" applyNumberFormat="1" applyFill="1" applyAlignment="1">
      <alignment horizontal="center"/>
    </xf>
    <xf numFmtId="177" fontId="93" fillId="0" borderId="0" xfId="21" applyNumberFormat="1" applyFill="1"/>
    <xf numFmtId="177" fontId="93" fillId="0" borderId="0" xfId="21" applyNumberFormat="1" applyFill="1" applyAlignment="1">
      <alignment horizontal="center" wrapText="1"/>
    </xf>
    <xf numFmtId="0" fontId="93" fillId="0" borderId="0" xfId="6" applyFill="1"/>
    <xf numFmtId="0" fontId="93" fillId="0" borderId="0" xfId="6" applyFont="1" applyAlignment="1">
      <alignment vertical="center"/>
    </xf>
    <xf numFmtId="0" fontId="181" fillId="2" borderId="0" xfId="20368" applyFont="1" applyFill="1" applyAlignment="1"/>
    <xf numFmtId="0" fontId="94" fillId="0" borderId="0" xfId="2" applyAlignment="1">
      <alignment horizontal="center" vertical="center"/>
    </xf>
    <xf numFmtId="0" fontId="93" fillId="0" borderId="0" xfId="467" applyFont="1"/>
    <xf numFmtId="0" fontId="431" fillId="0" borderId="0" xfId="467" applyFont="1" applyAlignment="1">
      <alignment horizontal="center" vertical="center"/>
    </xf>
    <xf numFmtId="0" fontId="431" fillId="0" borderId="0" xfId="467" applyFont="1" applyAlignment="1">
      <alignment horizontal="center" vertical="center" wrapText="1"/>
    </xf>
    <xf numFmtId="0" fontId="437" fillId="0" borderId="56" xfId="20371" applyFont="1" applyBorder="1" applyAlignment="1">
      <alignment horizontal="center" vertical="center" wrapText="1"/>
    </xf>
    <xf numFmtId="0" fontId="437" fillId="0" borderId="59" xfId="20371" applyFont="1" applyBorder="1" applyAlignment="1">
      <alignment horizontal="center" vertical="center" wrapText="1"/>
    </xf>
    <xf numFmtId="0" fontId="437" fillId="0" borderId="57" xfId="20371" applyFont="1" applyBorder="1" applyAlignment="1">
      <alignment horizontal="center" vertical="center" wrapText="1"/>
    </xf>
    <xf numFmtId="0" fontId="437" fillId="0" borderId="58" xfId="20371" applyFont="1" applyBorder="1" applyAlignment="1">
      <alignment horizontal="center" vertical="center" wrapText="1"/>
    </xf>
    <xf numFmtId="0" fontId="94" fillId="0" borderId="0" xfId="2" applyAlignment="1">
      <alignment horizontal="center"/>
    </xf>
    <xf numFmtId="0" fontId="171" fillId="0" borderId="0" xfId="20349" applyFont="1" applyAlignment="1">
      <alignment horizontal="center"/>
    </xf>
    <xf numFmtId="0" fontId="431" fillId="0" borderId="49" xfId="11233" applyFont="1" applyBorder="1" applyAlignment="1">
      <alignment horizontal="center"/>
    </xf>
    <xf numFmtId="0" fontId="431" fillId="0" borderId="49" xfId="11233" applyFont="1" applyBorder="1" applyAlignment="1">
      <alignment horizontal="center" wrapText="1"/>
    </xf>
  </cellXfs>
  <cellStyles count="20374">
    <cellStyle name="???????????" xfId="10515"/>
    <cellStyle name="????????????? ???????????" xfId="10524"/>
    <cellStyle name="??????????_Tranche" xfId="10523"/>
    <cellStyle name="???????_Tranche" xfId="10361"/>
    <cellStyle name="_AnnualFigures_2014_jan" xfId="9621"/>
    <cellStyle name="_Fakt_2" xfId="6204"/>
    <cellStyle name="_rozhufrovka 2009" xfId="5808"/>
    <cellStyle name="_АТиСТ 5а МТР липень 2008" xfId="5809"/>
    <cellStyle name="_ПРГК сводний_" xfId="8092"/>
    <cellStyle name="_УТГ" xfId="8093"/>
    <cellStyle name="_Феодосия 5а МТР липень 2008" xfId="5810"/>
    <cellStyle name="_ХТГ довідка." xfId="8095"/>
    <cellStyle name="_Шебелинка 5а МТР липень 2008" xfId="6205"/>
    <cellStyle name="=C:\WINNT35\SYSTEM32\COMMAND.COM" xfId="5811"/>
    <cellStyle name="1 indent" xfId="482"/>
    <cellStyle name="1 indent 10" xfId="483"/>
    <cellStyle name="1 indent 2" xfId="484"/>
    <cellStyle name="1 indent 3" xfId="485"/>
    <cellStyle name="1 indent 3 2" xfId="7303"/>
    <cellStyle name="1 indent 3 2 2" xfId="7402"/>
    <cellStyle name="1 indent 3 3" xfId="11744"/>
    <cellStyle name="1 indent 3 4" xfId="6206"/>
    <cellStyle name="1 indent 4" xfId="486"/>
    <cellStyle name="1 indent 5" xfId="487"/>
    <cellStyle name="1 indent 6" xfId="488"/>
    <cellStyle name="1 indent 7" xfId="489"/>
    <cellStyle name="1 indent 8" xfId="490"/>
    <cellStyle name="1 indent 9" xfId="491"/>
    <cellStyle name="100" xfId="49"/>
    <cellStyle name="2 indents" xfId="493"/>
    <cellStyle name="2 indents 10" xfId="494"/>
    <cellStyle name="2 indents 2" xfId="495"/>
    <cellStyle name="2 indents 3" xfId="496"/>
    <cellStyle name="2 indents 3 2" xfId="9166"/>
    <cellStyle name="2 indents 3 2 2" xfId="7403"/>
    <cellStyle name="2 indents 3 3" xfId="11745"/>
    <cellStyle name="2 indents 3 4" xfId="6207"/>
    <cellStyle name="2 indents 4" xfId="497"/>
    <cellStyle name="2 indents 5" xfId="498"/>
    <cellStyle name="2 indents 6" xfId="499"/>
    <cellStyle name="2 indents 7" xfId="500"/>
    <cellStyle name="2 indents 8" xfId="501"/>
    <cellStyle name="2 indents 9" xfId="502"/>
    <cellStyle name="20% - Accent1" xfId="50"/>
    <cellStyle name="20% - Accent1 10" xfId="504"/>
    <cellStyle name="20% - Accent1 10 2" xfId="8098"/>
    <cellStyle name="20% - Accent1 10 3" xfId="8464"/>
    <cellStyle name="20% - Accent1 10 3 2" xfId="8551"/>
    <cellStyle name="20% - Accent1 10 4" xfId="5812"/>
    <cellStyle name="20% - Accent1 11" xfId="503"/>
    <cellStyle name="20% - Accent1 11 2" xfId="15804"/>
    <cellStyle name="20% - Accent1 12" xfId="11159"/>
    <cellStyle name="20% - Accent1 13" xfId="9682"/>
    <cellStyle name="20% - Accent1 2" xfId="505"/>
    <cellStyle name="20% - Accent1 2 10" xfId="15423"/>
    <cellStyle name="20% - Accent1 2 11" xfId="6208"/>
    <cellStyle name="20% - Accent1 2 2" xfId="1378"/>
    <cellStyle name="20% - Accent1 2 2 10" xfId="16187"/>
    <cellStyle name="20% - Accent1 2 2 2" xfId="1379"/>
    <cellStyle name="20% - Accent1 2 2 2 2" xfId="1380"/>
    <cellStyle name="20% - Accent1 2 2 2 2 2" xfId="1381"/>
    <cellStyle name="20% - Accent1 2 2 2 2 2 2" xfId="1382"/>
    <cellStyle name="20% - Accent1 2 2 2 2 2 2 2" xfId="1383"/>
    <cellStyle name="20% - Accent1 2 2 2 2 2 2 2 2" xfId="3367"/>
    <cellStyle name="20% - Accent1 2 2 2 2 2 2 2 2 2" xfId="18137"/>
    <cellStyle name="20% - Accent1 2 2 2 2 2 2 2 3" xfId="16192"/>
    <cellStyle name="20% - Accent1 2 2 2 2 2 2 3" xfId="3366"/>
    <cellStyle name="20% - Accent1 2 2 2 2 2 2 3 2" xfId="18136"/>
    <cellStyle name="20% - Accent1 2 2 2 2 2 2 4" xfId="16191"/>
    <cellStyle name="20% - Accent1 2 2 2 2 2 3" xfId="1384"/>
    <cellStyle name="20% - Accent1 2 2 2 2 2 3 2" xfId="3368"/>
    <cellStyle name="20% - Accent1 2 2 2 2 2 3 2 2" xfId="18138"/>
    <cellStyle name="20% - Accent1 2 2 2 2 2 3 3" xfId="16193"/>
    <cellStyle name="20% - Accent1 2 2 2 2 2 4" xfId="3365"/>
    <cellStyle name="20% - Accent1 2 2 2 2 2 4 2" xfId="18135"/>
    <cellStyle name="20% - Accent1 2 2 2 2 2 5" xfId="16190"/>
    <cellStyle name="20% - Accent1 2 2 2 2 3" xfId="1385"/>
    <cellStyle name="20% - Accent1 2 2 2 2 3 2" xfId="1386"/>
    <cellStyle name="20% - Accent1 2 2 2 2 3 2 2" xfId="3370"/>
    <cellStyle name="20% - Accent1 2 2 2 2 3 2 2 2" xfId="18140"/>
    <cellStyle name="20% - Accent1 2 2 2 2 3 2 3" xfId="16195"/>
    <cellStyle name="20% - Accent1 2 2 2 2 3 3" xfId="3369"/>
    <cellStyle name="20% - Accent1 2 2 2 2 3 3 2" xfId="18139"/>
    <cellStyle name="20% - Accent1 2 2 2 2 3 4" xfId="16194"/>
    <cellStyle name="20% - Accent1 2 2 2 2 4" xfId="1387"/>
    <cellStyle name="20% - Accent1 2 2 2 2 4 2" xfId="3371"/>
    <cellStyle name="20% - Accent1 2 2 2 2 4 2 2" xfId="18141"/>
    <cellStyle name="20% - Accent1 2 2 2 2 4 3" xfId="16196"/>
    <cellStyle name="20% - Accent1 2 2 2 2 5" xfId="3364"/>
    <cellStyle name="20% - Accent1 2 2 2 2 5 2" xfId="18134"/>
    <cellStyle name="20% - Accent1 2 2 2 2 6" xfId="16189"/>
    <cellStyle name="20% - Accent1 2 2 2 3" xfId="1388"/>
    <cellStyle name="20% - Accent1 2 2 2 3 2" xfId="1389"/>
    <cellStyle name="20% - Accent1 2 2 2 3 2 2" xfId="1390"/>
    <cellStyle name="20% - Accent1 2 2 2 3 2 2 2" xfId="3374"/>
    <cellStyle name="20% - Accent1 2 2 2 3 2 2 2 2" xfId="18144"/>
    <cellStyle name="20% - Accent1 2 2 2 3 2 2 3" xfId="16199"/>
    <cellStyle name="20% - Accent1 2 2 2 3 2 3" xfId="3373"/>
    <cellStyle name="20% - Accent1 2 2 2 3 2 3 2" xfId="18143"/>
    <cellStyle name="20% - Accent1 2 2 2 3 2 4" xfId="16198"/>
    <cellStyle name="20% - Accent1 2 2 2 3 3" xfId="1391"/>
    <cellStyle name="20% - Accent1 2 2 2 3 3 2" xfId="3375"/>
    <cellStyle name="20% - Accent1 2 2 2 3 3 2 2" xfId="18145"/>
    <cellStyle name="20% - Accent1 2 2 2 3 3 3" xfId="16200"/>
    <cellStyle name="20% - Accent1 2 2 2 3 4" xfId="3372"/>
    <cellStyle name="20% - Accent1 2 2 2 3 4 2" xfId="18142"/>
    <cellStyle name="20% - Accent1 2 2 2 3 5" xfId="16197"/>
    <cellStyle name="20% - Accent1 2 2 2 4" xfId="1392"/>
    <cellStyle name="20% - Accent1 2 2 2 4 2" xfId="1393"/>
    <cellStyle name="20% - Accent1 2 2 2 4 2 2" xfId="3377"/>
    <cellStyle name="20% - Accent1 2 2 2 4 2 2 2" xfId="18147"/>
    <cellStyle name="20% - Accent1 2 2 2 4 2 3" xfId="16202"/>
    <cellStyle name="20% - Accent1 2 2 2 4 3" xfId="3376"/>
    <cellStyle name="20% - Accent1 2 2 2 4 3 2" xfId="18146"/>
    <cellStyle name="20% - Accent1 2 2 2 4 4" xfId="16201"/>
    <cellStyle name="20% - Accent1 2 2 2 5" xfId="1394"/>
    <cellStyle name="20% - Accent1 2 2 2 5 2" xfId="3378"/>
    <cellStyle name="20% - Accent1 2 2 2 5 2 2" xfId="18148"/>
    <cellStyle name="20% - Accent1 2 2 2 5 3" xfId="16203"/>
    <cellStyle name="20% - Accent1 2 2 2 6" xfId="3363"/>
    <cellStyle name="20% - Accent1 2 2 2 6 2" xfId="18133"/>
    <cellStyle name="20% - Accent1 2 2 2 7" xfId="16188"/>
    <cellStyle name="20% - Accent1 2 2 3" xfId="1395"/>
    <cellStyle name="20% - Accent1 2 2 3 2" xfId="1396"/>
    <cellStyle name="20% - Accent1 2 2 3 2 2" xfId="1397"/>
    <cellStyle name="20% - Accent1 2 2 3 2 2 2" xfId="1398"/>
    <cellStyle name="20% - Accent1 2 2 3 2 2 2 2" xfId="3382"/>
    <cellStyle name="20% - Accent1 2 2 3 2 2 2 2 2" xfId="18152"/>
    <cellStyle name="20% - Accent1 2 2 3 2 2 2 3" xfId="16207"/>
    <cellStyle name="20% - Accent1 2 2 3 2 2 3" xfId="3381"/>
    <cellStyle name="20% - Accent1 2 2 3 2 2 3 2" xfId="18151"/>
    <cellStyle name="20% - Accent1 2 2 3 2 2 4" xfId="16206"/>
    <cellStyle name="20% - Accent1 2 2 3 2 3" xfId="1399"/>
    <cellStyle name="20% - Accent1 2 2 3 2 3 2" xfId="3383"/>
    <cellStyle name="20% - Accent1 2 2 3 2 3 2 2" xfId="18153"/>
    <cellStyle name="20% - Accent1 2 2 3 2 3 3" xfId="16208"/>
    <cellStyle name="20% - Accent1 2 2 3 2 4" xfId="3380"/>
    <cellStyle name="20% - Accent1 2 2 3 2 4 2" xfId="18150"/>
    <cellStyle name="20% - Accent1 2 2 3 2 5" xfId="16205"/>
    <cellStyle name="20% - Accent1 2 2 3 3" xfId="1400"/>
    <cellStyle name="20% - Accent1 2 2 3 3 2" xfId="1401"/>
    <cellStyle name="20% - Accent1 2 2 3 3 2 2" xfId="3385"/>
    <cellStyle name="20% - Accent1 2 2 3 3 2 2 2" xfId="18155"/>
    <cellStyle name="20% - Accent1 2 2 3 3 2 3" xfId="16210"/>
    <cellStyle name="20% - Accent1 2 2 3 3 3" xfId="3384"/>
    <cellStyle name="20% - Accent1 2 2 3 3 3 2" xfId="18154"/>
    <cellStyle name="20% - Accent1 2 2 3 3 4" xfId="16209"/>
    <cellStyle name="20% - Accent1 2 2 3 4" xfId="1402"/>
    <cellStyle name="20% - Accent1 2 2 3 4 2" xfId="3386"/>
    <cellStyle name="20% - Accent1 2 2 3 4 2 2" xfId="18156"/>
    <cellStyle name="20% - Accent1 2 2 3 4 3" xfId="16211"/>
    <cellStyle name="20% - Accent1 2 2 3 5" xfId="3379"/>
    <cellStyle name="20% - Accent1 2 2 3 5 2" xfId="18149"/>
    <cellStyle name="20% - Accent1 2 2 3 6" xfId="16204"/>
    <cellStyle name="20% - Accent1 2 2 4" xfId="1403"/>
    <cellStyle name="20% - Accent1 2 2 4 2" xfId="1404"/>
    <cellStyle name="20% - Accent1 2 2 4 2 2" xfId="1405"/>
    <cellStyle name="20% - Accent1 2 2 4 2 2 2" xfId="3389"/>
    <cellStyle name="20% - Accent1 2 2 4 2 2 2 2" xfId="18159"/>
    <cellStyle name="20% - Accent1 2 2 4 2 2 3" xfId="16214"/>
    <cellStyle name="20% - Accent1 2 2 4 2 3" xfId="3388"/>
    <cellStyle name="20% - Accent1 2 2 4 2 3 2" xfId="18158"/>
    <cellStyle name="20% - Accent1 2 2 4 2 4" xfId="16213"/>
    <cellStyle name="20% - Accent1 2 2 4 3" xfId="1406"/>
    <cellStyle name="20% - Accent1 2 2 4 3 2" xfId="3390"/>
    <cellStyle name="20% - Accent1 2 2 4 3 2 2" xfId="18160"/>
    <cellStyle name="20% - Accent1 2 2 4 3 3" xfId="16215"/>
    <cellStyle name="20% - Accent1 2 2 4 4" xfId="3387"/>
    <cellStyle name="20% - Accent1 2 2 4 4 2" xfId="18157"/>
    <cellStyle name="20% - Accent1 2 2 4 5" xfId="16212"/>
    <cellStyle name="20% - Accent1 2 2 5" xfId="1407"/>
    <cellStyle name="20% - Accent1 2 2 5 2" xfId="1408"/>
    <cellStyle name="20% - Accent1 2 2 5 2 2" xfId="3392"/>
    <cellStyle name="20% - Accent1 2 2 5 2 2 2" xfId="18162"/>
    <cellStyle name="20% - Accent1 2 2 5 2 3" xfId="16217"/>
    <cellStyle name="20% - Accent1 2 2 5 3" xfId="3391"/>
    <cellStyle name="20% - Accent1 2 2 5 3 2" xfId="18161"/>
    <cellStyle name="20% - Accent1 2 2 5 4" xfId="16216"/>
    <cellStyle name="20% - Accent1 2 2 6" xfId="1409"/>
    <cellStyle name="20% - Accent1 2 2 6 2" xfId="3393"/>
    <cellStyle name="20% - Accent1 2 2 6 2 2" xfId="18163"/>
    <cellStyle name="20% - Accent1 2 2 6 3" xfId="16218"/>
    <cellStyle name="20% - Accent1 2 2 7" xfId="3362"/>
    <cellStyle name="20% - Accent1 2 2 7 2" xfId="18132"/>
    <cellStyle name="20% - Accent1 2 2 8" xfId="11417"/>
    <cellStyle name="20% - Accent1 2 2 9" xfId="5813"/>
    <cellStyle name="20% - Accent1 2 3" xfId="1410"/>
    <cellStyle name="20% - Accent1 2 3 2" xfId="1411"/>
    <cellStyle name="20% - Accent1 2 3 2 2" xfId="1412"/>
    <cellStyle name="20% - Accent1 2 3 2 2 2" xfId="1413"/>
    <cellStyle name="20% - Accent1 2 3 2 2 2 2" xfId="1414"/>
    <cellStyle name="20% - Accent1 2 3 2 2 2 2 2" xfId="3398"/>
    <cellStyle name="20% - Accent1 2 3 2 2 2 2 2 2" xfId="18168"/>
    <cellStyle name="20% - Accent1 2 3 2 2 2 2 3" xfId="16223"/>
    <cellStyle name="20% - Accent1 2 3 2 2 2 3" xfId="3397"/>
    <cellStyle name="20% - Accent1 2 3 2 2 2 3 2" xfId="18167"/>
    <cellStyle name="20% - Accent1 2 3 2 2 2 4" xfId="16222"/>
    <cellStyle name="20% - Accent1 2 3 2 2 3" xfId="1415"/>
    <cellStyle name="20% - Accent1 2 3 2 2 3 2" xfId="3399"/>
    <cellStyle name="20% - Accent1 2 3 2 2 3 2 2" xfId="18169"/>
    <cellStyle name="20% - Accent1 2 3 2 2 3 3" xfId="16224"/>
    <cellStyle name="20% - Accent1 2 3 2 2 4" xfId="3396"/>
    <cellStyle name="20% - Accent1 2 3 2 2 4 2" xfId="18166"/>
    <cellStyle name="20% - Accent1 2 3 2 2 5" xfId="16221"/>
    <cellStyle name="20% - Accent1 2 3 2 3" xfId="1416"/>
    <cellStyle name="20% - Accent1 2 3 2 3 2" xfId="1417"/>
    <cellStyle name="20% - Accent1 2 3 2 3 2 2" xfId="3401"/>
    <cellStyle name="20% - Accent1 2 3 2 3 2 2 2" xfId="18171"/>
    <cellStyle name="20% - Accent1 2 3 2 3 2 3" xfId="16226"/>
    <cellStyle name="20% - Accent1 2 3 2 3 3" xfId="3400"/>
    <cellStyle name="20% - Accent1 2 3 2 3 3 2" xfId="18170"/>
    <cellStyle name="20% - Accent1 2 3 2 3 4" xfId="16225"/>
    <cellStyle name="20% - Accent1 2 3 2 4" xfId="1418"/>
    <cellStyle name="20% - Accent1 2 3 2 4 2" xfId="3402"/>
    <cellStyle name="20% - Accent1 2 3 2 4 2 2" xfId="18172"/>
    <cellStyle name="20% - Accent1 2 3 2 4 3" xfId="16227"/>
    <cellStyle name="20% - Accent1 2 3 2 5" xfId="3395"/>
    <cellStyle name="20% - Accent1 2 3 2 5 2" xfId="18165"/>
    <cellStyle name="20% - Accent1 2 3 2 6" xfId="14659"/>
    <cellStyle name="20% - Accent1 2 3 2 7" xfId="8546"/>
    <cellStyle name="20% - Accent1 2 3 2 8" xfId="16220"/>
    <cellStyle name="20% - Accent1 2 3 3" xfId="1419"/>
    <cellStyle name="20% - Accent1 2 3 3 2" xfId="1420"/>
    <cellStyle name="20% - Accent1 2 3 3 2 2" xfId="1421"/>
    <cellStyle name="20% - Accent1 2 3 3 2 2 2" xfId="3405"/>
    <cellStyle name="20% - Accent1 2 3 3 2 2 2 2" xfId="18175"/>
    <cellStyle name="20% - Accent1 2 3 3 2 2 3" xfId="16230"/>
    <cellStyle name="20% - Accent1 2 3 3 2 3" xfId="3404"/>
    <cellStyle name="20% - Accent1 2 3 3 2 3 2" xfId="18174"/>
    <cellStyle name="20% - Accent1 2 3 3 2 4" xfId="16229"/>
    <cellStyle name="20% - Accent1 2 3 3 3" xfId="1422"/>
    <cellStyle name="20% - Accent1 2 3 3 3 2" xfId="3406"/>
    <cellStyle name="20% - Accent1 2 3 3 3 2 2" xfId="18176"/>
    <cellStyle name="20% - Accent1 2 3 3 3 3" xfId="16231"/>
    <cellStyle name="20% - Accent1 2 3 3 4" xfId="3403"/>
    <cellStyle name="20% - Accent1 2 3 3 4 2" xfId="18173"/>
    <cellStyle name="20% - Accent1 2 3 3 5" xfId="16228"/>
    <cellStyle name="20% - Accent1 2 3 4" xfId="1423"/>
    <cellStyle name="20% - Accent1 2 3 4 2" xfId="1424"/>
    <cellStyle name="20% - Accent1 2 3 4 2 2" xfId="3408"/>
    <cellStyle name="20% - Accent1 2 3 4 2 2 2" xfId="18178"/>
    <cellStyle name="20% - Accent1 2 3 4 2 3" xfId="16233"/>
    <cellStyle name="20% - Accent1 2 3 4 3" xfId="3407"/>
    <cellStyle name="20% - Accent1 2 3 4 3 2" xfId="18177"/>
    <cellStyle name="20% - Accent1 2 3 4 4" xfId="16232"/>
    <cellStyle name="20% - Accent1 2 3 5" xfId="1425"/>
    <cellStyle name="20% - Accent1 2 3 5 2" xfId="3409"/>
    <cellStyle name="20% - Accent1 2 3 5 2 2" xfId="18179"/>
    <cellStyle name="20% - Accent1 2 3 5 3" xfId="16234"/>
    <cellStyle name="20% - Accent1 2 3 6" xfId="3394"/>
    <cellStyle name="20% - Accent1 2 3 6 2" xfId="18164"/>
    <cellStyle name="20% - Accent1 2 3 7" xfId="15464"/>
    <cellStyle name="20% - Accent1 2 3 8" xfId="9165"/>
    <cellStyle name="20% - Accent1 2 3 9" xfId="16219"/>
    <cellStyle name="20% - Accent1 2 4" xfId="1426"/>
    <cellStyle name="20% - Accent1 2 4 2" xfId="1427"/>
    <cellStyle name="20% - Accent1 2 4 2 2" xfId="1428"/>
    <cellStyle name="20% - Accent1 2 4 2 2 2" xfId="1429"/>
    <cellStyle name="20% - Accent1 2 4 2 2 2 2" xfId="3413"/>
    <cellStyle name="20% - Accent1 2 4 2 2 2 2 2" xfId="18183"/>
    <cellStyle name="20% - Accent1 2 4 2 2 2 3" xfId="16238"/>
    <cellStyle name="20% - Accent1 2 4 2 2 3" xfId="3412"/>
    <cellStyle name="20% - Accent1 2 4 2 2 3 2" xfId="18182"/>
    <cellStyle name="20% - Accent1 2 4 2 2 4" xfId="16237"/>
    <cellStyle name="20% - Accent1 2 4 2 3" xfId="1430"/>
    <cellStyle name="20% - Accent1 2 4 2 3 2" xfId="3414"/>
    <cellStyle name="20% - Accent1 2 4 2 3 2 2" xfId="18184"/>
    <cellStyle name="20% - Accent1 2 4 2 3 3" xfId="16239"/>
    <cellStyle name="20% - Accent1 2 4 2 4" xfId="3411"/>
    <cellStyle name="20% - Accent1 2 4 2 4 2" xfId="18181"/>
    <cellStyle name="20% - Accent1 2 4 2 5" xfId="16236"/>
    <cellStyle name="20% - Accent1 2 4 3" xfId="1431"/>
    <cellStyle name="20% - Accent1 2 4 3 2" xfId="1432"/>
    <cellStyle name="20% - Accent1 2 4 3 2 2" xfId="3416"/>
    <cellStyle name="20% - Accent1 2 4 3 2 2 2" xfId="18186"/>
    <cellStyle name="20% - Accent1 2 4 3 2 3" xfId="16241"/>
    <cellStyle name="20% - Accent1 2 4 3 3" xfId="3415"/>
    <cellStyle name="20% - Accent1 2 4 3 3 2" xfId="18185"/>
    <cellStyle name="20% - Accent1 2 4 3 4" xfId="16240"/>
    <cellStyle name="20% - Accent1 2 4 4" xfId="1433"/>
    <cellStyle name="20% - Accent1 2 4 4 2" xfId="3417"/>
    <cellStyle name="20% - Accent1 2 4 4 2 2" xfId="18187"/>
    <cellStyle name="20% - Accent1 2 4 4 3" xfId="16242"/>
    <cellStyle name="20% - Accent1 2 4 5" xfId="3410"/>
    <cellStyle name="20% - Accent1 2 4 5 2" xfId="18180"/>
    <cellStyle name="20% - Accent1 2 4 6" xfId="16235"/>
    <cellStyle name="20% - Accent1 2 5" xfId="1434"/>
    <cellStyle name="20% - Accent1 2 5 2" xfId="1435"/>
    <cellStyle name="20% - Accent1 2 5 2 2" xfId="1436"/>
    <cellStyle name="20% - Accent1 2 5 2 2 2" xfId="3420"/>
    <cellStyle name="20% - Accent1 2 5 2 2 2 2" xfId="18190"/>
    <cellStyle name="20% - Accent1 2 5 2 2 3" xfId="16245"/>
    <cellStyle name="20% - Accent1 2 5 2 3" xfId="3419"/>
    <cellStyle name="20% - Accent1 2 5 2 3 2" xfId="18189"/>
    <cellStyle name="20% - Accent1 2 5 2 4" xfId="16244"/>
    <cellStyle name="20% - Accent1 2 5 3" xfId="1437"/>
    <cellStyle name="20% - Accent1 2 5 3 2" xfId="3421"/>
    <cellStyle name="20% - Accent1 2 5 3 2 2" xfId="18191"/>
    <cellStyle name="20% - Accent1 2 5 3 3" xfId="16246"/>
    <cellStyle name="20% - Accent1 2 5 4" xfId="3418"/>
    <cellStyle name="20% - Accent1 2 5 4 2" xfId="18188"/>
    <cellStyle name="20% - Accent1 2 5 5" xfId="16243"/>
    <cellStyle name="20% - Accent1 2 6" xfId="1438"/>
    <cellStyle name="20% - Accent1 2 6 2" xfId="1439"/>
    <cellStyle name="20% - Accent1 2 6 2 2" xfId="3423"/>
    <cellStyle name="20% - Accent1 2 6 2 2 2" xfId="18193"/>
    <cellStyle name="20% - Accent1 2 6 2 3" xfId="16248"/>
    <cellStyle name="20% - Accent1 2 6 3" xfId="3422"/>
    <cellStyle name="20% - Accent1 2 6 3 2" xfId="18192"/>
    <cellStyle name="20% - Accent1 2 6 4" xfId="16247"/>
    <cellStyle name="20% - Accent1 2 7" xfId="1440"/>
    <cellStyle name="20% - Accent1 2 7 2" xfId="3424"/>
    <cellStyle name="20% - Accent1 2 7 2 2" xfId="18194"/>
    <cellStyle name="20% - Accent1 2 7 3" xfId="16249"/>
    <cellStyle name="20% - Accent1 2 8" xfId="3361"/>
    <cellStyle name="20% - Accent1 2 8 2" xfId="18131"/>
    <cellStyle name="20% - Accent1 2 9" xfId="1377"/>
    <cellStyle name="20% - Accent1 2 9 2" xfId="16186"/>
    <cellStyle name="20% - Accent1 3" xfId="506"/>
    <cellStyle name="20% - Accent1 3 2" xfId="8096"/>
    <cellStyle name="20% - Accent1 3 3" xfId="8466"/>
    <cellStyle name="20% - Accent1 3 3 2" xfId="9270"/>
    <cellStyle name="20% - Accent1 3 4" xfId="5814"/>
    <cellStyle name="20% - Accent1 4" xfId="507"/>
    <cellStyle name="20% - Accent1 4 2" xfId="5815"/>
    <cellStyle name="20% - Accent1 4 3" xfId="6575"/>
    <cellStyle name="20% - Accent1 4 3 2" xfId="8548"/>
    <cellStyle name="20% - Accent1 4 4" xfId="8097"/>
    <cellStyle name="20% - Accent1 5" xfId="508"/>
    <cellStyle name="20% - Accent1 5 2" xfId="6209"/>
    <cellStyle name="20% - Accent1 5 3" xfId="7304"/>
    <cellStyle name="20% - Accent1 5 3 2" xfId="6660"/>
    <cellStyle name="20% - Accent1 5 4" xfId="8099"/>
    <cellStyle name="20% - Accent1 6" xfId="509"/>
    <cellStyle name="20% - Accent1 6 2" xfId="5817"/>
    <cellStyle name="20% - Accent1 6 3" xfId="9167"/>
    <cellStyle name="20% - Accent1 6 3 2" xfId="9269"/>
    <cellStyle name="20% - Accent1 6 4" xfId="5816"/>
    <cellStyle name="20% - Accent1 7" xfId="510"/>
    <cellStyle name="20% - Accent1 7 2" xfId="6213"/>
    <cellStyle name="20% - Accent1 7 3" xfId="9154"/>
    <cellStyle name="20% - Accent1 7 3 2" xfId="7404"/>
    <cellStyle name="20% - Accent1 7 4" xfId="5818"/>
    <cellStyle name="20% - Accent1 8" xfId="511"/>
    <cellStyle name="20% - Accent1 8 2" xfId="5819"/>
    <cellStyle name="20% - Accent1 8 3" xfId="8470"/>
    <cellStyle name="20% - Accent1 8 3 2" xfId="6663"/>
    <cellStyle name="20% - Accent1 8 4" xfId="6210"/>
    <cellStyle name="20% - Accent1 9" xfId="512"/>
    <cellStyle name="20% - Accent1 9 2" xfId="6211"/>
    <cellStyle name="20% - Accent1 9 3" xfId="6576"/>
    <cellStyle name="20% - Accent1 9 3 2" xfId="8541"/>
    <cellStyle name="20% - Accent1 9 4" xfId="8101"/>
    <cellStyle name="20% - Accent1_Копия Книга1" xfId="10487"/>
    <cellStyle name="20% - Accent2" xfId="51"/>
    <cellStyle name="20% - Accent2 10" xfId="514"/>
    <cellStyle name="20% - Accent2 10 2" xfId="5821"/>
    <cellStyle name="20% - Accent2 10 3" xfId="6578"/>
    <cellStyle name="20% - Accent2 10 3 2" xfId="9271"/>
    <cellStyle name="20% - Accent2 10 4" xfId="5820"/>
    <cellStyle name="20% - Accent2 11" xfId="513"/>
    <cellStyle name="20% - Accent2 11 2" xfId="15805"/>
    <cellStyle name="20% - Accent2 12" xfId="14833"/>
    <cellStyle name="20% - Accent2 13" xfId="9681"/>
    <cellStyle name="20% - Accent2 2" xfId="515"/>
    <cellStyle name="20% - Accent2 2 10" xfId="12161"/>
    <cellStyle name="20% - Accent2 2 11" xfId="8091"/>
    <cellStyle name="20% - Accent2 2 2" xfId="1442"/>
    <cellStyle name="20% - Accent2 2 2 10" xfId="16251"/>
    <cellStyle name="20% - Accent2 2 2 2" xfId="1443"/>
    <cellStyle name="20% - Accent2 2 2 2 2" xfId="1444"/>
    <cellStyle name="20% - Accent2 2 2 2 2 2" xfId="1445"/>
    <cellStyle name="20% - Accent2 2 2 2 2 2 2" xfId="1446"/>
    <cellStyle name="20% - Accent2 2 2 2 2 2 2 2" xfId="1447"/>
    <cellStyle name="20% - Accent2 2 2 2 2 2 2 2 2" xfId="3431"/>
    <cellStyle name="20% - Accent2 2 2 2 2 2 2 2 2 2" xfId="18201"/>
    <cellStyle name="20% - Accent2 2 2 2 2 2 2 2 3" xfId="16256"/>
    <cellStyle name="20% - Accent2 2 2 2 2 2 2 3" xfId="3430"/>
    <cellStyle name="20% - Accent2 2 2 2 2 2 2 3 2" xfId="18200"/>
    <cellStyle name="20% - Accent2 2 2 2 2 2 2 4" xfId="16255"/>
    <cellStyle name="20% - Accent2 2 2 2 2 2 3" xfId="1448"/>
    <cellStyle name="20% - Accent2 2 2 2 2 2 3 2" xfId="3432"/>
    <cellStyle name="20% - Accent2 2 2 2 2 2 3 2 2" xfId="18202"/>
    <cellStyle name="20% - Accent2 2 2 2 2 2 3 3" xfId="16257"/>
    <cellStyle name="20% - Accent2 2 2 2 2 2 4" xfId="3429"/>
    <cellStyle name="20% - Accent2 2 2 2 2 2 4 2" xfId="18199"/>
    <cellStyle name="20% - Accent2 2 2 2 2 2 5" xfId="16254"/>
    <cellStyle name="20% - Accent2 2 2 2 2 3" xfId="1449"/>
    <cellStyle name="20% - Accent2 2 2 2 2 3 2" xfId="1450"/>
    <cellStyle name="20% - Accent2 2 2 2 2 3 2 2" xfId="3434"/>
    <cellStyle name="20% - Accent2 2 2 2 2 3 2 2 2" xfId="18204"/>
    <cellStyle name="20% - Accent2 2 2 2 2 3 2 3" xfId="16259"/>
    <cellStyle name="20% - Accent2 2 2 2 2 3 3" xfId="3433"/>
    <cellStyle name="20% - Accent2 2 2 2 2 3 3 2" xfId="18203"/>
    <cellStyle name="20% - Accent2 2 2 2 2 3 4" xfId="16258"/>
    <cellStyle name="20% - Accent2 2 2 2 2 4" xfId="1451"/>
    <cellStyle name="20% - Accent2 2 2 2 2 4 2" xfId="3435"/>
    <cellStyle name="20% - Accent2 2 2 2 2 4 2 2" xfId="18205"/>
    <cellStyle name="20% - Accent2 2 2 2 2 4 3" xfId="16260"/>
    <cellStyle name="20% - Accent2 2 2 2 2 5" xfId="3428"/>
    <cellStyle name="20% - Accent2 2 2 2 2 5 2" xfId="18198"/>
    <cellStyle name="20% - Accent2 2 2 2 2 6" xfId="16253"/>
    <cellStyle name="20% - Accent2 2 2 2 3" xfId="1452"/>
    <cellStyle name="20% - Accent2 2 2 2 3 2" xfId="1453"/>
    <cellStyle name="20% - Accent2 2 2 2 3 2 2" xfId="1454"/>
    <cellStyle name="20% - Accent2 2 2 2 3 2 2 2" xfId="3438"/>
    <cellStyle name="20% - Accent2 2 2 2 3 2 2 2 2" xfId="18208"/>
    <cellStyle name="20% - Accent2 2 2 2 3 2 2 3" xfId="16263"/>
    <cellStyle name="20% - Accent2 2 2 2 3 2 3" xfId="3437"/>
    <cellStyle name="20% - Accent2 2 2 2 3 2 3 2" xfId="18207"/>
    <cellStyle name="20% - Accent2 2 2 2 3 2 4" xfId="16262"/>
    <cellStyle name="20% - Accent2 2 2 2 3 3" xfId="1455"/>
    <cellStyle name="20% - Accent2 2 2 2 3 3 2" xfId="3439"/>
    <cellStyle name="20% - Accent2 2 2 2 3 3 2 2" xfId="18209"/>
    <cellStyle name="20% - Accent2 2 2 2 3 3 3" xfId="16264"/>
    <cellStyle name="20% - Accent2 2 2 2 3 4" xfId="3436"/>
    <cellStyle name="20% - Accent2 2 2 2 3 4 2" xfId="18206"/>
    <cellStyle name="20% - Accent2 2 2 2 3 5" xfId="16261"/>
    <cellStyle name="20% - Accent2 2 2 2 4" xfId="1456"/>
    <cellStyle name="20% - Accent2 2 2 2 4 2" xfId="1457"/>
    <cellStyle name="20% - Accent2 2 2 2 4 2 2" xfId="3441"/>
    <cellStyle name="20% - Accent2 2 2 2 4 2 2 2" xfId="18211"/>
    <cellStyle name="20% - Accent2 2 2 2 4 2 3" xfId="16266"/>
    <cellStyle name="20% - Accent2 2 2 2 4 3" xfId="3440"/>
    <cellStyle name="20% - Accent2 2 2 2 4 3 2" xfId="18210"/>
    <cellStyle name="20% - Accent2 2 2 2 4 4" xfId="16265"/>
    <cellStyle name="20% - Accent2 2 2 2 5" xfId="1458"/>
    <cellStyle name="20% - Accent2 2 2 2 5 2" xfId="3442"/>
    <cellStyle name="20% - Accent2 2 2 2 5 2 2" xfId="18212"/>
    <cellStyle name="20% - Accent2 2 2 2 5 3" xfId="16267"/>
    <cellStyle name="20% - Accent2 2 2 2 6" xfId="3427"/>
    <cellStyle name="20% - Accent2 2 2 2 6 2" xfId="18197"/>
    <cellStyle name="20% - Accent2 2 2 2 7" xfId="16252"/>
    <cellStyle name="20% - Accent2 2 2 3" xfId="1459"/>
    <cellStyle name="20% - Accent2 2 2 3 2" xfId="1460"/>
    <cellStyle name="20% - Accent2 2 2 3 2 2" xfId="1461"/>
    <cellStyle name="20% - Accent2 2 2 3 2 2 2" xfId="1462"/>
    <cellStyle name="20% - Accent2 2 2 3 2 2 2 2" xfId="3446"/>
    <cellStyle name="20% - Accent2 2 2 3 2 2 2 2 2" xfId="18216"/>
    <cellStyle name="20% - Accent2 2 2 3 2 2 2 3" xfId="16271"/>
    <cellStyle name="20% - Accent2 2 2 3 2 2 3" xfId="3445"/>
    <cellStyle name="20% - Accent2 2 2 3 2 2 3 2" xfId="18215"/>
    <cellStyle name="20% - Accent2 2 2 3 2 2 4" xfId="16270"/>
    <cellStyle name="20% - Accent2 2 2 3 2 3" xfId="1463"/>
    <cellStyle name="20% - Accent2 2 2 3 2 3 2" xfId="3447"/>
    <cellStyle name="20% - Accent2 2 2 3 2 3 2 2" xfId="18217"/>
    <cellStyle name="20% - Accent2 2 2 3 2 3 3" xfId="16272"/>
    <cellStyle name="20% - Accent2 2 2 3 2 4" xfId="3444"/>
    <cellStyle name="20% - Accent2 2 2 3 2 4 2" xfId="18214"/>
    <cellStyle name="20% - Accent2 2 2 3 2 5" xfId="16269"/>
    <cellStyle name="20% - Accent2 2 2 3 3" xfId="1464"/>
    <cellStyle name="20% - Accent2 2 2 3 3 2" xfId="1465"/>
    <cellStyle name="20% - Accent2 2 2 3 3 2 2" xfId="3449"/>
    <cellStyle name="20% - Accent2 2 2 3 3 2 2 2" xfId="18219"/>
    <cellStyle name="20% - Accent2 2 2 3 3 2 3" xfId="16274"/>
    <cellStyle name="20% - Accent2 2 2 3 3 3" xfId="3448"/>
    <cellStyle name="20% - Accent2 2 2 3 3 3 2" xfId="18218"/>
    <cellStyle name="20% - Accent2 2 2 3 3 4" xfId="16273"/>
    <cellStyle name="20% - Accent2 2 2 3 4" xfId="1466"/>
    <cellStyle name="20% - Accent2 2 2 3 4 2" xfId="3450"/>
    <cellStyle name="20% - Accent2 2 2 3 4 2 2" xfId="18220"/>
    <cellStyle name="20% - Accent2 2 2 3 4 3" xfId="16275"/>
    <cellStyle name="20% - Accent2 2 2 3 5" xfId="3443"/>
    <cellStyle name="20% - Accent2 2 2 3 5 2" xfId="18213"/>
    <cellStyle name="20% - Accent2 2 2 3 6" xfId="16268"/>
    <cellStyle name="20% - Accent2 2 2 4" xfId="1467"/>
    <cellStyle name="20% - Accent2 2 2 4 2" xfId="1468"/>
    <cellStyle name="20% - Accent2 2 2 4 2 2" xfId="1469"/>
    <cellStyle name="20% - Accent2 2 2 4 2 2 2" xfId="3453"/>
    <cellStyle name="20% - Accent2 2 2 4 2 2 2 2" xfId="18223"/>
    <cellStyle name="20% - Accent2 2 2 4 2 2 3" xfId="16278"/>
    <cellStyle name="20% - Accent2 2 2 4 2 3" xfId="3452"/>
    <cellStyle name="20% - Accent2 2 2 4 2 3 2" xfId="18222"/>
    <cellStyle name="20% - Accent2 2 2 4 2 4" xfId="16277"/>
    <cellStyle name="20% - Accent2 2 2 4 3" xfId="1470"/>
    <cellStyle name="20% - Accent2 2 2 4 3 2" xfId="3454"/>
    <cellStyle name="20% - Accent2 2 2 4 3 2 2" xfId="18224"/>
    <cellStyle name="20% - Accent2 2 2 4 3 3" xfId="16279"/>
    <cellStyle name="20% - Accent2 2 2 4 4" xfId="3451"/>
    <cellStyle name="20% - Accent2 2 2 4 4 2" xfId="18221"/>
    <cellStyle name="20% - Accent2 2 2 4 5" xfId="16276"/>
    <cellStyle name="20% - Accent2 2 2 5" xfId="1471"/>
    <cellStyle name="20% - Accent2 2 2 5 2" xfId="1472"/>
    <cellStyle name="20% - Accent2 2 2 5 2 2" xfId="3456"/>
    <cellStyle name="20% - Accent2 2 2 5 2 2 2" xfId="18226"/>
    <cellStyle name="20% - Accent2 2 2 5 2 3" xfId="16281"/>
    <cellStyle name="20% - Accent2 2 2 5 3" xfId="3455"/>
    <cellStyle name="20% - Accent2 2 2 5 3 2" xfId="18225"/>
    <cellStyle name="20% - Accent2 2 2 5 4" xfId="16280"/>
    <cellStyle name="20% - Accent2 2 2 6" xfId="1473"/>
    <cellStyle name="20% - Accent2 2 2 6 2" xfId="3457"/>
    <cellStyle name="20% - Accent2 2 2 6 2 2" xfId="18227"/>
    <cellStyle name="20% - Accent2 2 2 6 3" xfId="16282"/>
    <cellStyle name="20% - Accent2 2 2 7" xfId="3426"/>
    <cellStyle name="20% - Accent2 2 2 7 2" xfId="18196"/>
    <cellStyle name="20% - Accent2 2 2 8" xfId="11640"/>
    <cellStyle name="20% - Accent2 2 2 9" xfId="8100"/>
    <cellStyle name="20% - Accent2 2 3" xfId="1474"/>
    <cellStyle name="20% - Accent2 2 3 2" xfId="1475"/>
    <cellStyle name="20% - Accent2 2 3 2 2" xfId="1476"/>
    <cellStyle name="20% - Accent2 2 3 2 2 2" xfId="1477"/>
    <cellStyle name="20% - Accent2 2 3 2 2 2 2" xfId="1478"/>
    <cellStyle name="20% - Accent2 2 3 2 2 2 2 2" xfId="3462"/>
    <cellStyle name="20% - Accent2 2 3 2 2 2 2 2 2" xfId="18232"/>
    <cellStyle name="20% - Accent2 2 3 2 2 2 2 3" xfId="16287"/>
    <cellStyle name="20% - Accent2 2 3 2 2 2 3" xfId="3461"/>
    <cellStyle name="20% - Accent2 2 3 2 2 2 3 2" xfId="18231"/>
    <cellStyle name="20% - Accent2 2 3 2 2 2 4" xfId="16286"/>
    <cellStyle name="20% - Accent2 2 3 2 2 3" xfId="1479"/>
    <cellStyle name="20% - Accent2 2 3 2 2 3 2" xfId="3463"/>
    <cellStyle name="20% - Accent2 2 3 2 2 3 2 2" xfId="18233"/>
    <cellStyle name="20% - Accent2 2 3 2 2 3 3" xfId="16288"/>
    <cellStyle name="20% - Accent2 2 3 2 2 4" xfId="3460"/>
    <cellStyle name="20% - Accent2 2 3 2 2 4 2" xfId="18230"/>
    <cellStyle name="20% - Accent2 2 3 2 2 5" xfId="16285"/>
    <cellStyle name="20% - Accent2 2 3 2 3" xfId="1480"/>
    <cellStyle name="20% - Accent2 2 3 2 3 2" xfId="1481"/>
    <cellStyle name="20% - Accent2 2 3 2 3 2 2" xfId="3465"/>
    <cellStyle name="20% - Accent2 2 3 2 3 2 2 2" xfId="18235"/>
    <cellStyle name="20% - Accent2 2 3 2 3 2 3" xfId="16290"/>
    <cellStyle name="20% - Accent2 2 3 2 3 3" xfId="3464"/>
    <cellStyle name="20% - Accent2 2 3 2 3 3 2" xfId="18234"/>
    <cellStyle name="20% - Accent2 2 3 2 3 4" xfId="16289"/>
    <cellStyle name="20% - Accent2 2 3 2 4" xfId="1482"/>
    <cellStyle name="20% - Accent2 2 3 2 4 2" xfId="3466"/>
    <cellStyle name="20% - Accent2 2 3 2 4 2 2" xfId="18236"/>
    <cellStyle name="20% - Accent2 2 3 2 4 3" xfId="16291"/>
    <cellStyle name="20% - Accent2 2 3 2 5" xfId="3459"/>
    <cellStyle name="20% - Accent2 2 3 2 5 2" xfId="18229"/>
    <cellStyle name="20% - Accent2 2 3 2 6" xfId="15742"/>
    <cellStyle name="20% - Accent2 2 3 2 7" xfId="6662"/>
    <cellStyle name="20% - Accent2 2 3 2 8" xfId="16284"/>
    <cellStyle name="20% - Accent2 2 3 3" xfId="1483"/>
    <cellStyle name="20% - Accent2 2 3 3 2" xfId="1484"/>
    <cellStyle name="20% - Accent2 2 3 3 2 2" xfId="1485"/>
    <cellStyle name="20% - Accent2 2 3 3 2 2 2" xfId="3469"/>
    <cellStyle name="20% - Accent2 2 3 3 2 2 2 2" xfId="18239"/>
    <cellStyle name="20% - Accent2 2 3 3 2 2 3" xfId="16294"/>
    <cellStyle name="20% - Accent2 2 3 3 2 3" xfId="3468"/>
    <cellStyle name="20% - Accent2 2 3 3 2 3 2" xfId="18238"/>
    <cellStyle name="20% - Accent2 2 3 3 2 4" xfId="16293"/>
    <cellStyle name="20% - Accent2 2 3 3 3" xfId="1486"/>
    <cellStyle name="20% - Accent2 2 3 3 3 2" xfId="3470"/>
    <cellStyle name="20% - Accent2 2 3 3 3 2 2" xfId="18240"/>
    <cellStyle name="20% - Accent2 2 3 3 3 3" xfId="16295"/>
    <cellStyle name="20% - Accent2 2 3 3 4" xfId="3467"/>
    <cellStyle name="20% - Accent2 2 3 3 4 2" xfId="18237"/>
    <cellStyle name="20% - Accent2 2 3 3 5" xfId="16292"/>
    <cellStyle name="20% - Accent2 2 3 4" xfId="1487"/>
    <cellStyle name="20% - Accent2 2 3 4 2" xfId="1488"/>
    <cellStyle name="20% - Accent2 2 3 4 2 2" xfId="3472"/>
    <cellStyle name="20% - Accent2 2 3 4 2 2 2" xfId="18242"/>
    <cellStyle name="20% - Accent2 2 3 4 2 3" xfId="16297"/>
    <cellStyle name="20% - Accent2 2 3 4 3" xfId="3471"/>
    <cellStyle name="20% - Accent2 2 3 4 3 2" xfId="18241"/>
    <cellStyle name="20% - Accent2 2 3 4 4" xfId="16296"/>
    <cellStyle name="20% - Accent2 2 3 5" xfId="1489"/>
    <cellStyle name="20% - Accent2 2 3 5 2" xfId="3473"/>
    <cellStyle name="20% - Accent2 2 3 5 2 2" xfId="18243"/>
    <cellStyle name="20% - Accent2 2 3 5 3" xfId="16298"/>
    <cellStyle name="20% - Accent2 2 3 6" xfId="3458"/>
    <cellStyle name="20% - Accent2 2 3 6 2" xfId="18228"/>
    <cellStyle name="20% - Accent2 2 3 7" xfId="11601"/>
    <cellStyle name="20% - Accent2 2 3 8" xfId="6577"/>
    <cellStyle name="20% - Accent2 2 3 9" xfId="16283"/>
    <cellStyle name="20% - Accent2 2 4" xfId="1490"/>
    <cellStyle name="20% - Accent2 2 4 2" xfId="1491"/>
    <cellStyle name="20% - Accent2 2 4 2 2" xfId="1492"/>
    <cellStyle name="20% - Accent2 2 4 2 2 2" xfId="1493"/>
    <cellStyle name="20% - Accent2 2 4 2 2 2 2" xfId="3477"/>
    <cellStyle name="20% - Accent2 2 4 2 2 2 2 2" xfId="18247"/>
    <cellStyle name="20% - Accent2 2 4 2 2 2 3" xfId="16302"/>
    <cellStyle name="20% - Accent2 2 4 2 2 3" xfId="3476"/>
    <cellStyle name="20% - Accent2 2 4 2 2 3 2" xfId="18246"/>
    <cellStyle name="20% - Accent2 2 4 2 2 4" xfId="16301"/>
    <cellStyle name="20% - Accent2 2 4 2 3" xfId="1494"/>
    <cellStyle name="20% - Accent2 2 4 2 3 2" xfId="3478"/>
    <cellStyle name="20% - Accent2 2 4 2 3 2 2" xfId="18248"/>
    <cellStyle name="20% - Accent2 2 4 2 3 3" xfId="16303"/>
    <cellStyle name="20% - Accent2 2 4 2 4" xfId="3475"/>
    <cellStyle name="20% - Accent2 2 4 2 4 2" xfId="18245"/>
    <cellStyle name="20% - Accent2 2 4 2 5" xfId="16300"/>
    <cellStyle name="20% - Accent2 2 4 3" xfId="1495"/>
    <cellStyle name="20% - Accent2 2 4 3 2" xfId="1496"/>
    <cellStyle name="20% - Accent2 2 4 3 2 2" xfId="3480"/>
    <cellStyle name="20% - Accent2 2 4 3 2 2 2" xfId="18250"/>
    <cellStyle name="20% - Accent2 2 4 3 2 3" xfId="16305"/>
    <cellStyle name="20% - Accent2 2 4 3 3" xfId="3479"/>
    <cellStyle name="20% - Accent2 2 4 3 3 2" xfId="18249"/>
    <cellStyle name="20% - Accent2 2 4 3 4" xfId="16304"/>
    <cellStyle name="20% - Accent2 2 4 4" xfId="1497"/>
    <cellStyle name="20% - Accent2 2 4 4 2" xfId="3481"/>
    <cellStyle name="20% - Accent2 2 4 4 2 2" xfId="18251"/>
    <cellStyle name="20% - Accent2 2 4 4 3" xfId="16306"/>
    <cellStyle name="20% - Accent2 2 4 5" xfId="3474"/>
    <cellStyle name="20% - Accent2 2 4 5 2" xfId="18244"/>
    <cellStyle name="20% - Accent2 2 4 6" xfId="16299"/>
    <cellStyle name="20% - Accent2 2 5" xfId="1498"/>
    <cellStyle name="20% - Accent2 2 5 2" xfId="1499"/>
    <cellStyle name="20% - Accent2 2 5 2 2" xfId="1500"/>
    <cellStyle name="20% - Accent2 2 5 2 2 2" xfId="3484"/>
    <cellStyle name="20% - Accent2 2 5 2 2 2 2" xfId="18254"/>
    <cellStyle name="20% - Accent2 2 5 2 2 3" xfId="16309"/>
    <cellStyle name="20% - Accent2 2 5 2 3" xfId="3483"/>
    <cellStyle name="20% - Accent2 2 5 2 3 2" xfId="18253"/>
    <cellStyle name="20% - Accent2 2 5 2 4" xfId="16308"/>
    <cellStyle name="20% - Accent2 2 5 3" xfId="1501"/>
    <cellStyle name="20% - Accent2 2 5 3 2" xfId="3485"/>
    <cellStyle name="20% - Accent2 2 5 3 2 2" xfId="18255"/>
    <cellStyle name="20% - Accent2 2 5 3 3" xfId="16310"/>
    <cellStyle name="20% - Accent2 2 5 4" xfId="3482"/>
    <cellStyle name="20% - Accent2 2 5 4 2" xfId="18252"/>
    <cellStyle name="20% - Accent2 2 5 5" xfId="16307"/>
    <cellStyle name="20% - Accent2 2 6" xfId="1502"/>
    <cellStyle name="20% - Accent2 2 6 2" xfId="1503"/>
    <cellStyle name="20% - Accent2 2 6 2 2" xfId="3487"/>
    <cellStyle name="20% - Accent2 2 6 2 2 2" xfId="18257"/>
    <cellStyle name="20% - Accent2 2 6 2 3" xfId="16312"/>
    <cellStyle name="20% - Accent2 2 6 3" xfId="3486"/>
    <cellStyle name="20% - Accent2 2 6 3 2" xfId="18256"/>
    <cellStyle name="20% - Accent2 2 6 4" xfId="16311"/>
    <cellStyle name="20% - Accent2 2 7" xfId="1504"/>
    <cellStyle name="20% - Accent2 2 7 2" xfId="3488"/>
    <cellStyle name="20% - Accent2 2 7 2 2" xfId="18258"/>
    <cellStyle name="20% - Accent2 2 7 3" xfId="16313"/>
    <cellStyle name="20% - Accent2 2 8" xfId="3425"/>
    <cellStyle name="20% - Accent2 2 8 2" xfId="18195"/>
    <cellStyle name="20% - Accent2 2 9" xfId="1441"/>
    <cellStyle name="20% - Accent2 2 9 2" xfId="16250"/>
    <cellStyle name="20% - Accent2 3" xfId="516"/>
    <cellStyle name="20% - Accent2 3 2" xfId="8102"/>
    <cellStyle name="20% - Accent2 3 3" xfId="7305"/>
    <cellStyle name="20% - Accent2 3 3 2" xfId="6661"/>
    <cellStyle name="20% - Accent2 3 4" xfId="5822"/>
    <cellStyle name="20% - Accent2 4" xfId="517"/>
    <cellStyle name="20% - Accent2 4 2" xfId="6910"/>
    <cellStyle name="20% - Accent2 4 3" xfId="7306"/>
    <cellStyle name="20% - Accent2 4 3 2" xfId="9211"/>
    <cellStyle name="20% - Accent2 4 4" xfId="6212"/>
    <cellStyle name="20% - Accent2 5" xfId="518"/>
    <cellStyle name="20% - Accent2 5 2" xfId="6912"/>
    <cellStyle name="20% - Accent2 5 3" xfId="6580"/>
    <cellStyle name="20% - Accent2 5 3 2" xfId="7405"/>
    <cellStyle name="20% - Accent2 5 4" xfId="6911"/>
    <cellStyle name="20% - Accent2 6" xfId="519"/>
    <cellStyle name="20% - Accent2 6 2" xfId="8769"/>
    <cellStyle name="20% - Accent2 6 3" xfId="6579"/>
    <cellStyle name="20% - Accent2 6 3 2" xfId="7406"/>
    <cellStyle name="20% - Accent2 6 4" xfId="6913"/>
    <cellStyle name="20% - Accent2 7" xfId="520"/>
    <cellStyle name="20% - Accent2 7 2" xfId="6214"/>
    <cellStyle name="20% - Accent2 7 3" xfId="7307"/>
    <cellStyle name="20% - Accent2 7 3 2" xfId="7407"/>
    <cellStyle name="20% - Accent2 7 4" xfId="6229"/>
    <cellStyle name="20% - Accent2 8" xfId="521"/>
    <cellStyle name="20% - Accent2 8 2" xfId="8106"/>
    <cellStyle name="20% - Accent2 8 3" xfId="8468"/>
    <cellStyle name="20% - Accent2 8 3 2" xfId="8559"/>
    <cellStyle name="20% - Accent2 8 4" xfId="8768"/>
    <cellStyle name="20% - Accent2 9" xfId="522"/>
    <cellStyle name="20% - Accent2 9 2" xfId="6914"/>
    <cellStyle name="20% - Accent2 9 3" xfId="8469"/>
    <cellStyle name="20% - Accent2 9 3 2" xfId="8550"/>
    <cellStyle name="20% - Accent2 9 4" xfId="6215"/>
    <cellStyle name="20% - Accent2_Копия Книга1" xfId="10486"/>
    <cellStyle name="20% - Accent3" xfId="52"/>
    <cellStyle name="20% - Accent3 10" xfId="524"/>
    <cellStyle name="20% - Accent3 10 2" xfId="8104"/>
    <cellStyle name="20% - Accent3 10 3" xfId="9170"/>
    <cellStyle name="20% - Accent3 10 3 2" xfId="7408"/>
    <cellStyle name="20% - Accent3 10 4" xfId="8770"/>
    <cellStyle name="20% - Accent3 11" xfId="523"/>
    <cellStyle name="20% - Accent3 11 2" xfId="15806"/>
    <cellStyle name="20% - Accent3 12" xfId="11736"/>
    <cellStyle name="20% - Accent3 13" xfId="7816"/>
    <cellStyle name="20% - Accent3 2" xfId="525"/>
    <cellStyle name="20% - Accent3 2 10" xfId="11687"/>
    <cellStyle name="20% - Accent3 2 11" xfId="8105"/>
    <cellStyle name="20% - Accent3 2 2" xfId="1506"/>
    <cellStyle name="20% - Accent3 2 2 10" xfId="16315"/>
    <cellStyle name="20% - Accent3 2 2 2" xfId="1507"/>
    <cellStyle name="20% - Accent3 2 2 2 2" xfId="1508"/>
    <cellStyle name="20% - Accent3 2 2 2 2 2" xfId="1509"/>
    <cellStyle name="20% - Accent3 2 2 2 2 2 2" xfId="1510"/>
    <cellStyle name="20% - Accent3 2 2 2 2 2 2 2" xfId="1511"/>
    <cellStyle name="20% - Accent3 2 2 2 2 2 2 2 2" xfId="3495"/>
    <cellStyle name="20% - Accent3 2 2 2 2 2 2 2 2 2" xfId="18265"/>
    <cellStyle name="20% - Accent3 2 2 2 2 2 2 2 3" xfId="16320"/>
    <cellStyle name="20% - Accent3 2 2 2 2 2 2 3" xfId="3494"/>
    <cellStyle name="20% - Accent3 2 2 2 2 2 2 3 2" xfId="18264"/>
    <cellStyle name="20% - Accent3 2 2 2 2 2 2 4" xfId="16319"/>
    <cellStyle name="20% - Accent3 2 2 2 2 2 3" xfId="1512"/>
    <cellStyle name="20% - Accent3 2 2 2 2 2 3 2" xfId="3496"/>
    <cellStyle name="20% - Accent3 2 2 2 2 2 3 2 2" xfId="18266"/>
    <cellStyle name="20% - Accent3 2 2 2 2 2 3 3" xfId="16321"/>
    <cellStyle name="20% - Accent3 2 2 2 2 2 4" xfId="3493"/>
    <cellStyle name="20% - Accent3 2 2 2 2 2 4 2" xfId="18263"/>
    <cellStyle name="20% - Accent3 2 2 2 2 2 5" xfId="16318"/>
    <cellStyle name="20% - Accent3 2 2 2 2 3" xfId="1513"/>
    <cellStyle name="20% - Accent3 2 2 2 2 3 2" xfId="1514"/>
    <cellStyle name="20% - Accent3 2 2 2 2 3 2 2" xfId="3498"/>
    <cellStyle name="20% - Accent3 2 2 2 2 3 2 2 2" xfId="18268"/>
    <cellStyle name="20% - Accent3 2 2 2 2 3 2 3" xfId="16323"/>
    <cellStyle name="20% - Accent3 2 2 2 2 3 3" xfId="3497"/>
    <cellStyle name="20% - Accent3 2 2 2 2 3 3 2" xfId="18267"/>
    <cellStyle name="20% - Accent3 2 2 2 2 3 4" xfId="16322"/>
    <cellStyle name="20% - Accent3 2 2 2 2 4" xfId="1515"/>
    <cellStyle name="20% - Accent3 2 2 2 2 4 2" xfId="3499"/>
    <cellStyle name="20% - Accent3 2 2 2 2 4 2 2" xfId="18269"/>
    <cellStyle name="20% - Accent3 2 2 2 2 4 3" xfId="16324"/>
    <cellStyle name="20% - Accent3 2 2 2 2 5" xfId="3492"/>
    <cellStyle name="20% - Accent3 2 2 2 2 5 2" xfId="18262"/>
    <cellStyle name="20% - Accent3 2 2 2 2 6" xfId="16317"/>
    <cellStyle name="20% - Accent3 2 2 2 3" xfId="1516"/>
    <cellStyle name="20% - Accent3 2 2 2 3 2" xfId="1517"/>
    <cellStyle name="20% - Accent3 2 2 2 3 2 2" xfId="1518"/>
    <cellStyle name="20% - Accent3 2 2 2 3 2 2 2" xfId="3502"/>
    <cellStyle name="20% - Accent3 2 2 2 3 2 2 2 2" xfId="18272"/>
    <cellStyle name="20% - Accent3 2 2 2 3 2 2 3" xfId="16327"/>
    <cellStyle name="20% - Accent3 2 2 2 3 2 3" xfId="3501"/>
    <cellStyle name="20% - Accent3 2 2 2 3 2 3 2" xfId="18271"/>
    <cellStyle name="20% - Accent3 2 2 2 3 2 4" xfId="16326"/>
    <cellStyle name="20% - Accent3 2 2 2 3 3" xfId="1519"/>
    <cellStyle name="20% - Accent3 2 2 2 3 3 2" xfId="3503"/>
    <cellStyle name="20% - Accent3 2 2 2 3 3 2 2" xfId="18273"/>
    <cellStyle name="20% - Accent3 2 2 2 3 3 3" xfId="16328"/>
    <cellStyle name="20% - Accent3 2 2 2 3 4" xfId="3500"/>
    <cellStyle name="20% - Accent3 2 2 2 3 4 2" xfId="18270"/>
    <cellStyle name="20% - Accent3 2 2 2 3 5" xfId="16325"/>
    <cellStyle name="20% - Accent3 2 2 2 4" xfId="1520"/>
    <cellStyle name="20% - Accent3 2 2 2 4 2" xfId="1521"/>
    <cellStyle name="20% - Accent3 2 2 2 4 2 2" xfId="3505"/>
    <cellStyle name="20% - Accent3 2 2 2 4 2 2 2" xfId="18275"/>
    <cellStyle name="20% - Accent3 2 2 2 4 2 3" xfId="16330"/>
    <cellStyle name="20% - Accent3 2 2 2 4 3" xfId="3504"/>
    <cellStyle name="20% - Accent3 2 2 2 4 3 2" xfId="18274"/>
    <cellStyle name="20% - Accent3 2 2 2 4 4" xfId="16329"/>
    <cellStyle name="20% - Accent3 2 2 2 5" xfId="1522"/>
    <cellStyle name="20% - Accent3 2 2 2 5 2" xfId="3506"/>
    <cellStyle name="20% - Accent3 2 2 2 5 2 2" xfId="18276"/>
    <cellStyle name="20% - Accent3 2 2 2 5 3" xfId="16331"/>
    <cellStyle name="20% - Accent3 2 2 2 6" xfId="3491"/>
    <cellStyle name="20% - Accent3 2 2 2 6 2" xfId="18261"/>
    <cellStyle name="20% - Accent3 2 2 2 7" xfId="16316"/>
    <cellStyle name="20% - Accent3 2 2 3" xfId="1523"/>
    <cellStyle name="20% - Accent3 2 2 3 2" xfId="1524"/>
    <cellStyle name="20% - Accent3 2 2 3 2 2" xfId="1525"/>
    <cellStyle name="20% - Accent3 2 2 3 2 2 2" xfId="1526"/>
    <cellStyle name="20% - Accent3 2 2 3 2 2 2 2" xfId="3510"/>
    <cellStyle name="20% - Accent3 2 2 3 2 2 2 2 2" xfId="18280"/>
    <cellStyle name="20% - Accent3 2 2 3 2 2 2 3" xfId="16335"/>
    <cellStyle name="20% - Accent3 2 2 3 2 2 3" xfId="3509"/>
    <cellStyle name="20% - Accent3 2 2 3 2 2 3 2" xfId="18279"/>
    <cellStyle name="20% - Accent3 2 2 3 2 2 4" xfId="16334"/>
    <cellStyle name="20% - Accent3 2 2 3 2 3" xfId="1527"/>
    <cellStyle name="20% - Accent3 2 2 3 2 3 2" xfId="3511"/>
    <cellStyle name="20% - Accent3 2 2 3 2 3 2 2" xfId="18281"/>
    <cellStyle name="20% - Accent3 2 2 3 2 3 3" xfId="16336"/>
    <cellStyle name="20% - Accent3 2 2 3 2 4" xfId="3508"/>
    <cellStyle name="20% - Accent3 2 2 3 2 4 2" xfId="18278"/>
    <cellStyle name="20% - Accent3 2 2 3 2 5" xfId="16333"/>
    <cellStyle name="20% - Accent3 2 2 3 3" xfId="1528"/>
    <cellStyle name="20% - Accent3 2 2 3 3 2" xfId="1529"/>
    <cellStyle name="20% - Accent3 2 2 3 3 2 2" xfId="3513"/>
    <cellStyle name="20% - Accent3 2 2 3 3 2 2 2" xfId="18283"/>
    <cellStyle name="20% - Accent3 2 2 3 3 2 3" xfId="16338"/>
    <cellStyle name="20% - Accent3 2 2 3 3 3" xfId="3512"/>
    <cellStyle name="20% - Accent3 2 2 3 3 3 2" xfId="18282"/>
    <cellStyle name="20% - Accent3 2 2 3 3 4" xfId="16337"/>
    <cellStyle name="20% - Accent3 2 2 3 4" xfId="1530"/>
    <cellStyle name="20% - Accent3 2 2 3 4 2" xfId="3514"/>
    <cellStyle name="20% - Accent3 2 2 3 4 2 2" xfId="18284"/>
    <cellStyle name="20% - Accent3 2 2 3 4 3" xfId="16339"/>
    <cellStyle name="20% - Accent3 2 2 3 5" xfId="3507"/>
    <cellStyle name="20% - Accent3 2 2 3 5 2" xfId="18277"/>
    <cellStyle name="20% - Accent3 2 2 3 6" xfId="16332"/>
    <cellStyle name="20% - Accent3 2 2 4" xfId="1531"/>
    <cellStyle name="20% - Accent3 2 2 4 2" xfId="1532"/>
    <cellStyle name="20% - Accent3 2 2 4 2 2" xfId="1533"/>
    <cellStyle name="20% - Accent3 2 2 4 2 2 2" xfId="3517"/>
    <cellStyle name="20% - Accent3 2 2 4 2 2 2 2" xfId="18287"/>
    <cellStyle name="20% - Accent3 2 2 4 2 2 3" xfId="16342"/>
    <cellStyle name="20% - Accent3 2 2 4 2 3" xfId="3516"/>
    <cellStyle name="20% - Accent3 2 2 4 2 3 2" xfId="18286"/>
    <cellStyle name="20% - Accent3 2 2 4 2 4" xfId="16341"/>
    <cellStyle name="20% - Accent3 2 2 4 3" xfId="1534"/>
    <cellStyle name="20% - Accent3 2 2 4 3 2" xfId="3518"/>
    <cellStyle name="20% - Accent3 2 2 4 3 2 2" xfId="18288"/>
    <cellStyle name="20% - Accent3 2 2 4 3 3" xfId="16343"/>
    <cellStyle name="20% - Accent3 2 2 4 4" xfId="3515"/>
    <cellStyle name="20% - Accent3 2 2 4 4 2" xfId="18285"/>
    <cellStyle name="20% - Accent3 2 2 4 5" xfId="16340"/>
    <cellStyle name="20% - Accent3 2 2 5" xfId="1535"/>
    <cellStyle name="20% - Accent3 2 2 5 2" xfId="1536"/>
    <cellStyle name="20% - Accent3 2 2 5 2 2" xfId="3520"/>
    <cellStyle name="20% - Accent3 2 2 5 2 2 2" xfId="18290"/>
    <cellStyle name="20% - Accent3 2 2 5 2 3" xfId="16345"/>
    <cellStyle name="20% - Accent3 2 2 5 3" xfId="3519"/>
    <cellStyle name="20% - Accent3 2 2 5 3 2" xfId="18289"/>
    <cellStyle name="20% - Accent3 2 2 5 4" xfId="16344"/>
    <cellStyle name="20% - Accent3 2 2 6" xfId="1537"/>
    <cellStyle name="20% - Accent3 2 2 6 2" xfId="3521"/>
    <cellStyle name="20% - Accent3 2 2 6 2 2" xfId="18291"/>
    <cellStyle name="20% - Accent3 2 2 6 3" xfId="16346"/>
    <cellStyle name="20% - Accent3 2 2 7" xfId="3490"/>
    <cellStyle name="20% - Accent3 2 2 7 2" xfId="18260"/>
    <cellStyle name="20% - Accent3 2 2 8" xfId="15500"/>
    <cellStyle name="20% - Accent3 2 2 9" xfId="8767"/>
    <cellStyle name="20% - Accent3 2 3" xfId="1538"/>
    <cellStyle name="20% - Accent3 2 3 2" xfId="1539"/>
    <cellStyle name="20% - Accent3 2 3 2 2" xfId="1540"/>
    <cellStyle name="20% - Accent3 2 3 2 2 2" xfId="1541"/>
    <cellStyle name="20% - Accent3 2 3 2 2 2 2" xfId="1542"/>
    <cellStyle name="20% - Accent3 2 3 2 2 2 2 2" xfId="3526"/>
    <cellStyle name="20% - Accent3 2 3 2 2 2 2 2 2" xfId="18296"/>
    <cellStyle name="20% - Accent3 2 3 2 2 2 2 3" xfId="16351"/>
    <cellStyle name="20% - Accent3 2 3 2 2 2 3" xfId="3525"/>
    <cellStyle name="20% - Accent3 2 3 2 2 2 3 2" xfId="18295"/>
    <cellStyle name="20% - Accent3 2 3 2 2 2 4" xfId="16350"/>
    <cellStyle name="20% - Accent3 2 3 2 2 3" xfId="1543"/>
    <cellStyle name="20% - Accent3 2 3 2 2 3 2" xfId="3527"/>
    <cellStyle name="20% - Accent3 2 3 2 2 3 2 2" xfId="18297"/>
    <cellStyle name="20% - Accent3 2 3 2 2 3 3" xfId="16352"/>
    <cellStyle name="20% - Accent3 2 3 2 2 4" xfId="3524"/>
    <cellStyle name="20% - Accent3 2 3 2 2 4 2" xfId="18294"/>
    <cellStyle name="20% - Accent3 2 3 2 2 5" xfId="16349"/>
    <cellStyle name="20% - Accent3 2 3 2 3" xfId="1544"/>
    <cellStyle name="20% - Accent3 2 3 2 3 2" xfId="1545"/>
    <cellStyle name="20% - Accent3 2 3 2 3 2 2" xfId="3529"/>
    <cellStyle name="20% - Accent3 2 3 2 3 2 2 2" xfId="18299"/>
    <cellStyle name="20% - Accent3 2 3 2 3 2 3" xfId="16354"/>
    <cellStyle name="20% - Accent3 2 3 2 3 3" xfId="3528"/>
    <cellStyle name="20% - Accent3 2 3 2 3 3 2" xfId="18298"/>
    <cellStyle name="20% - Accent3 2 3 2 3 4" xfId="16353"/>
    <cellStyle name="20% - Accent3 2 3 2 4" xfId="1546"/>
    <cellStyle name="20% - Accent3 2 3 2 4 2" xfId="3530"/>
    <cellStyle name="20% - Accent3 2 3 2 4 2 2" xfId="18300"/>
    <cellStyle name="20% - Accent3 2 3 2 4 3" xfId="16355"/>
    <cellStyle name="20% - Accent3 2 3 2 5" xfId="3523"/>
    <cellStyle name="20% - Accent3 2 3 2 5 2" xfId="18293"/>
    <cellStyle name="20% - Accent3 2 3 2 6" xfId="14695"/>
    <cellStyle name="20% - Accent3 2 3 2 7" xfId="8552"/>
    <cellStyle name="20% - Accent3 2 3 2 8" xfId="16348"/>
    <cellStyle name="20% - Accent3 2 3 3" xfId="1547"/>
    <cellStyle name="20% - Accent3 2 3 3 2" xfId="1548"/>
    <cellStyle name="20% - Accent3 2 3 3 2 2" xfId="1549"/>
    <cellStyle name="20% - Accent3 2 3 3 2 2 2" xfId="3533"/>
    <cellStyle name="20% - Accent3 2 3 3 2 2 2 2" xfId="18303"/>
    <cellStyle name="20% - Accent3 2 3 3 2 2 3" xfId="16358"/>
    <cellStyle name="20% - Accent3 2 3 3 2 3" xfId="3532"/>
    <cellStyle name="20% - Accent3 2 3 3 2 3 2" xfId="18302"/>
    <cellStyle name="20% - Accent3 2 3 3 2 4" xfId="16357"/>
    <cellStyle name="20% - Accent3 2 3 3 3" xfId="1550"/>
    <cellStyle name="20% - Accent3 2 3 3 3 2" xfId="3534"/>
    <cellStyle name="20% - Accent3 2 3 3 3 2 2" xfId="18304"/>
    <cellStyle name="20% - Accent3 2 3 3 3 3" xfId="16359"/>
    <cellStyle name="20% - Accent3 2 3 3 4" xfId="3531"/>
    <cellStyle name="20% - Accent3 2 3 3 4 2" xfId="18301"/>
    <cellStyle name="20% - Accent3 2 3 3 5" xfId="16356"/>
    <cellStyle name="20% - Accent3 2 3 4" xfId="1551"/>
    <cellStyle name="20% - Accent3 2 3 4 2" xfId="1552"/>
    <cellStyle name="20% - Accent3 2 3 4 2 2" xfId="3536"/>
    <cellStyle name="20% - Accent3 2 3 4 2 2 2" xfId="18306"/>
    <cellStyle name="20% - Accent3 2 3 4 2 3" xfId="16361"/>
    <cellStyle name="20% - Accent3 2 3 4 3" xfId="3535"/>
    <cellStyle name="20% - Accent3 2 3 4 3 2" xfId="18305"/>
    <cellStyle name="20% - Accent3 2 3 4 4" xfId="16360"/>
    <cellStyle name="20% - Accent3 2 3 5" xfId="1553"/>
    <cellStyle name="20% - Accent3 2 3 5 2" xfId="3537"/>
    <cellStyle name="20% - Accent3 2 3 5 2 2" xfId="18307"/>
    <cellStyle name="20% - Accent3 2 3 5 3" xfId="16362"/>
    <cellStyle name="20% - Accent3 2 3 6" xfId="3522"/>
    <cellStyle name="20% - Accent3 2 3 6 2" xfId="18292"/>
    <cellStyle name="20% - Accent3 2 3 7" xfId="12231"/>
    <cellStyle name="20% - Accent3 2 3 8" xfId="7308"/>
    <cellStyle name="20% - Accent3 2 3 9" xfId="16347"/>
    <cellStyle name="20% - Accent3 2 4" xfId="1554"/>
    <cellStyle name="20% - Accent3 2 4 2" xfId="1555"/>
    <cellStyle name="20% - Accent3 2 4 2 2" xfId="1556"/>
    <cellStyle name="20% - Accent3 2 4 2 2 2" xfId="1557"/>
    <cellStyle name="20% - Accent3 2 4 2 2 2 2" xfId="3541"/>
    <cellStyle name="20% - Accent3 2 4 2 2 2 2 2" xfId="18311"/>
    <cellStyle name="20% - Accent3 2 4 2 2 2 3" xfId="16366"/>
    <cellStyle name="20% - Accent3 2 4 2 2 3" xfId="3540"/>
    <cellStyle name="20% - Accent3 2 4 2 2 3 2" xfId="18310"/>
    <cellStyle name="20% - Accent3 2 4 2 2 4" xfId="16365"/>
    <cellStyle name="20% - Accent3 2 4 2 3" xfId="1558"/>
    <cellStyle name="20% - Accent3 2 4 2 3 2" xfId="3542"/>
    <cellStyle name="20% - Accent3 2 4 2 3 2 2" xfId="18312"/>
    <cellStyle name="20% - Accent3 2 4 2 3 3" xfId="16367"/>
    <cellStyle name="20% - Accent3 2 4 2 4" xfId="3539"/>
    <cellStyle name="20% - Accent3 2 4 2 4 2" xfId="18309"/>
    <cellStyle name="20% - Accent3 2 4 2 5" xfId="16364"/>
    <cellStyle name="20% - Accent3 2 4 3" xfId="1559"/>
    <cellStyle name="20% - Accent3 2 4 3 2" xfId="1560"/>
    <cellStyle name="20% - Accent3 2 4 3 2 2" xfId="3544"/>
    <cellStyle name="20% - Accent3 2 4 3 2 2 2" xfId="18314"/>
    <cellStyle name="20% - Accent3 2 4 3 2 3" xfId="16369"/>
    <cellStyle name="20% - Accent3 2 4 3 3" xfId="3543"/>
    <cellStyle name="20% - Accent3 2 4 3 3 2" xfId="18313"/>
    <cellStyle name="20% - Accent3 2 4 3 4" xfId="16368"/>
    <cellStyle name="20% - Accent3 2 4 4" xfId="1561"/>
    <cellStyle name="20% - Accent3 2 4 4 2" xfId="3545"/>
    <cellStyle name="20% - Accent3 2 4 4 2 2" xfId="18315"/>
    <cellStyle name="20% - Accent3 2 4 4 3" xfId="16370"/>
    <cellStyle name="20% - Accent3 2 4 5" xfId="3538"/>
    <cellStyle name="20% - Accent3 2 4 5 2" xfId="18308"/>
    <cellStyle name="20% - Accent3 2 4 6" xfId="16363"/>
    <cellStyle name="20% - Accent3 2 5" xfId="1562"/>
    <cellStyle name="20% - Accent3 2 5 2" xfId="1563"/>
    <cellStyle name="20% - Accent3 2 5 2 2" xfId="1564"/>
    <cellStyle name="20% - Accent3 2 5 2 2 2" xfId="3548"/>
    <cellStyle name="20% - Accent3 2 5 2 2 2 2" xfId="18318"/>
    <cellStyle name="20% - Accent3 2 5 2 2 3" xfId="16373"/>
    <cellStyle name="20% - Accent3 2 5 2 3" xfId="3547"/>
    <cellStyle name="20% - Accent3 2 5 2 3 2" xfId="18317"/>
    <cellStyle name="20% - Accent3 2 5 2 4" xfId="16372"/>
    <cellStyle name="20% - Accent3 2 5 3" xfId="1565"/>
    <cellStyle name="20% - Accent3 2 5 3 2" xfId="3549"/>
    <cellStyle name="20% - Accent3 2 5 3 2 2" xfId="18319"/>
    <cellStyle name="20% - Accent3 2 5 3 3" xfId="16374"/>
    <cellStyle name="20% - Accent3 2 5 4" xfId="3546"/>
    <cellStyle name="20% - Accent3 2 5 4 2" xfId="18316"/>
    <cellStyle name="20% - Accent3 2 5 5" xfId="16371"/>
    <cellStyle name="20% - Accent3 2 6" xfId="1566"/>
    <cellStyle name="20% - Accent3 2 6 2" xfId="1567"/>
    <cellStyle name="20% - Accent3 2 6 2 2" xfId="3551"/>
    <cellStyle name="20% - Accent3 2 6 2 2 2" xfId="18321"/>
    <cellStyle name="20% - Accent3 2 6 2 3" xfId="16376"/>
    <cellStyle name="20% - Accent3 2 6 3" xfId="3550"/>
    <cellStyle name="20% - Accent3 2 6 3 2" xfId="18320"/>
    <cellStyle name="20% - Accent3 2 6 4" xfId="16375"/>
    <cellStyle name="20% - Accent3 2 7" xfId="1568"/>
    <cellStyle name="20% - Accent3 2 7 2" xfId="3552"/>
    <cellStyle name="20% - Accent3 2 7 2 2" xfId="18322"/>
    <cellStyle name="20% - Accent3 2 7 3" xfId="16377"/>
    <cellStyle name="20% - Accent3 2 8" xfId="3489"/>
    <cellStyle name="20% - Accent3 2 8 2" xfId="18259"/>
    <cellStyle name="20% - Accent3 2 9" xfId="1505"/>
    <cellStyle name="20% - Accent3 2 9 2" xfId="16314"/>
    <cellStyle name="20% - Accent3 3" xfId="526"/>
    <cellStyle name="20% - Accent3 3 2" xfId="6216"/>
    <cellStyle name="20% - Accent3 3 3" xfId="9171"/>
    <cellStyle name="20% - Accent3 3 3 2" xfId="6664"/>
    <cellStyle name="20% - Accent3 3 4" xfId="8107"/>
    <cellStyle name="20% - Accent3 4" xfId="527"/>
    <cellStyle name="20% - Accent3 4 2" xfId="6916"/>
    <cellStyle name="20% - Accent3 4 3" xfId="8474"/>
    <cellStyle name="20% - Accent3 4 3 2" xfId="7409"/>
    <cellStyle name="20% - Accent3 4 4" xfId="6915"/>
    <cellStyle name="20% - Accent3 5" xfId="528"/>
    <cellStyle name="20% - Accent3 5 2" xfId="6220"/>
    <cellStyle name="20% - Accent3 5 3" xfId="8467"/>
    <cellStyle name="20% - Accent3 5 3 2" xfId="7410"/>
    <cellStyle name="20% - Accent3 5 4" xfId="8772"/>
    <cellStyle name="20% - Accent3 6" xfId="529"/>
    <cellStyle name="20% - Accent3 6 2" xfId="8771"/>
    <cellStyle name="20% - Accent3 6 3" xfId="9169"/>
    <cellStyle name="20% - Accent3 6 3 2" xfId="8554"/>
    <cellStyle name="20% - Accent3 6 4" xfId="6217"/>
    <cellStyle name="20% - Accent3 7" xfId="530"/>
    <cellStyle name="20% - Accent3 7 2" xfId="6218"/>
    <cellStyle name="20% - Accent3 7 3" xfId="6582"/>
    <cellStyle name="20% - Accent3 7 3 2" xfId="8549"/>
    <cellStyle name="20% - Accent3 7 4" xfId="8109"/>
    <cellStyle name="20% - Accent3 8" xfId="531"/>
    <cellStyle name="20% - Accent3 8 2" xfId="8773"/>
    <cellStyle name="20% - Accent3 8 3" xfId="6581"/>
    <cellStyle name="20% - Accent3 8 3 2" xfId="9277"/>
    <cellStyle name="20% - Accent3 8 4" xfId="6917"/>
    <cellStyle name="20% - Accent3 9" xfId="532"/>
    <cellStyle name="20% - Accent3 9 2" xfId="8108"/>
    <cellStyle name="20% - Accent3 9 3" xfId="7309"/>
    <cellStyle name="20% - Accent3 9 3 2" xfId="6666"/>
    <cellStyle name="20% - Accent3 9 4" xfId="8103"/>
    <cellStyle name="20% - Accent3_Копия Книга1" xfId="10485"/>
    <cellStyle name="20% - Accent4" xfId="53"/>
    <cellStyle name="20% - Accent4 10" xfId="534"/>
    <cellStyle name="20% - Accent4 10 2" xfId="8110"/>
    <cellStyle name="20% - Accent4 10 3" xfId="8473"/>
    <cellStyle name="20% - Accent4 10 3 2" xfId="6665"/>
    <cellStyle name="20% - Accent4 10 4" xfId="8766"/>
    <cellStyle name="20% - Accent4 11" xfId="533"/>
    <cellStyle name="20% - Accent4 11 2" xfId="15807"/>
    <cellStyle name="20% - Accent4 12" xfId="11368"/>
    <cellStyle name="20% - Accent4 13" xfId="9683"/>
    <cellStyle name="20% - Accent4 2" xfId="535"/>
    <cellStyle name="20% - Accent4 2 10" xfId="14640"/>
    <cellStyle name="20% - Accent4 2 11" xfId="6219"/>
    <cellStyle name="20% - Accent4 2 2" xfId="1570"/>
    <cellStyle name="20% - Accent4 2 2 10" xfId="16379"/>
    <cellStyle name="20% - Accent4 2 2 2" xfId="1571"/>
    <cellStyle name="20% - Accent4 2 2 2 2" xfId="1572"/>
    <cellStyle name="20% - Accent4 2 2 2 2 2" xfId="1573"/>
    <cellStyle name="20% - Accent4 2 2 2 2 2 2" xfId="1574"/>
    <cellStyle name="20% - Accent4 2 2 2 2 2 2 2" xfId="1575"/>
    <cellStyle name="20% - Accent4 2 2 2 2 2 2 2 2" xfId="3559"/>
    <cellStyle name="20% - Accent4 2 2 2 2 2 2 2 2 2" xfId="18329"/>
    <cellStyle name="20% - Accent4 2 2 2 2 2 2 2 3" xfId="16384"/>
    <cellStyle name="20% - Accent4 2 2 2 2 2 2 3" xfId="3558"/>
    <cellStyle name="20% - Accent4 2 2 2 2 2 2 3 2" xfId="18328"/>
    <cellStyle name="20% - Accent4 2 2 2 2 2 2 4" xfId="16383"/>
    <cellStyle name="20% - Accent4 2 2 2 2 2 3" xfId="1576"/>
    <cellStyle name="20% - Accent4 2 2 2 2 2 3 2" xfId="3560"/>
    <cellStyle name="20% - Accent4 2 2 2 2 2 3 2 2" xfId="18330"/>
    <cellStyle name="20% - Accent4 2 2 2 2 2 3 3" xfId="16385"/>
    <cellStyle name="20% - Accent4 2 2 2 2 2 4" xfId="3557"/>
    <cellStyle name="20% - Accent4 2 2 2 2 2 4 2" xfId="18327"/>
    <cellStyle name="20% - Accent4 2 2 2 2 2 5" xfId="16382"/>
    <cellStyle name="20% - Accent4 2 2 2 2 3" xfId="1577"/>
    <cellStyle name="20% - Accent4 2 2 2 2 3 2" xfId="1578"/>
    <cellStyle name="20% - Accent4 2 2 2 2 3 2 2" xfId="3562"/>
    <cellStyle name="20% - Accent4 2 2 2 2 3 2 2 2" xfId="18332"/>
    <cellStyle name="20% - Accent4 2 2 2 2 3 2 3" xfId="16387"/>
    <cellStyle name="20% - Accent4 2 2 2 2 3 3" xfId="3561"/>
    <cellStyle name="20% - Accent4 2 2 2 2 3 3 2" xfId="18331"/>
    <cellStyle name="20% - Accent4 2 2 2 2 3 4" xfId="16386"/>
    <cellStyle name="20% - Accent4 2 2 2 2 4" xfId="1579"/>
    <cellStyle name="20% - Accent4 2 2 2 2 4 2" xfId="3563"/>
    <cellStyle name="20% - Accent4 2 2 2 2 4 2 2" xfId="18333"/>
    <cellStyle name="20% - Accent4 2 2 2 2 4 3" xfId="16388"/>
    <cellStyle name="20% - Accent4 2 2 2 2 5" xfId="3556"/>
    <cellStyle name="20% - Accent4 2 2 2 2 5 2" xfId="18326"/>
    <cellStyle name="20% - Accent4 2 2 2 2 6" xfId="16381"/>
    <cellStyle name="20% - Accent4 2 2 2 3" xfId="1580"/>
    <cellStyle name="20% - Accent4 2 2 2 3 2" xfId="1581"/>
    <cellStyle name="20% - Accent4 2 2 2 3 2 2" xfId="1582"/>
    <cellStyle name="20% - Accent4 2 2 2 3 2 2 2" xfId="3566"/>
    <cellStyle name="20% - Accent4 2 2 2 3 2 2 2 2" xfId="18336"/>
    <cellStyle name="20% - Accent4 2 2 2 3 2 2 3" xfId="16391"/>
    <cellStyle name="20% - Accent4 2 2 2 3 2 3" xfId="3565"/>
    <cellStyle name="20% - Accent4 2 2 2 3 2 3 2" xfId="18335"/>
    <cellStyle name="20% - Accent4 2 2 2 3 2 4" xfId="16390"/>
    <cellStyle name="20% - Accent4 2 2 2 3 3" xfId="1583"/>
    <cellStyle name="20% - Accent4 2 2 2 3 3 2" xfId="3567"/>
    <cellStyle name="20% - Accent4 2 2 2 3 3 2 2" xfId="18337"/>
    <cellStyle name="20% - Accent4 2 2 2 3 3 3" xfId="16392"/>
    <cellStyle name="20% - Accent4 2 2 2 3 4" xfId="3564"/>
    <cellStyle name="20% - Accent4 2 2 2 3 4 2" xfId="18334"/>
    <cellStyle name="20% - Accent4 2 2 2 3 5" xfId="16389"/>
    <cellStyle name="20% - Accent4 2 2 2 4" xfId="1584"/>
    <cellStyle name="20% - Accent4 2 2 2 4 2" xfId="1585"/>
    <cellStyle name="20% - Accent4 2 2 2 4 2 2" xfId="3569"/>
    <cellStyle name="20% - Accent4 2 2 2 4 2 2 2" xfId="18339"/>
    <cellStyle name="20% - Accent4 2 2 2 4 2 3" xfId="16394"/>
    <cellStyle name="20% - Accent4 2 2 2 4 3" xfId="3568"/>
    <cellStyle name="20% - Accent4 2 2 2 4 3 2" xfId="18338"/>
    <cellStyle name="20% - Accent4 2 2 2 4 4" xfId="16393"/>
    <cellStyle name="20% - Accent4 2 2 2 5" xfId="1586"/>
    <cellStyle name="20% - Accent4 2 2 2 5 2" xfId="3570"/>
    <cellStyle name="20% - Accent4 2 2 2 5 2 2" xfId="18340"/>
    <cellStyle name="20% - Accent4 2 2 2 5 3" xfId="16395"/>
    <cellStyle name="20% - Accent4 2 2 2 6" xfId="3555"/>
    <cellStyle name="20% - Accent4 2 2 2 6 2" xfId="18325"/>
    <cellStyle name="20% - Accent4 2 2 2 7" xfId="16380"/>
    <cellStyle name="20% - Accent4 2 2 3" xfId="1587"/>
    <cellStyle name="20% - Accent4 2 2 3 2" xfId="1588"/>
    <cellStyle name="20% - Accent4 2 2 3 2 2" xfId="1589"/>
    <cellStyle name="20% - Accent4 2 2 3 2 2 2" xfId="1590"/>
    <cellStyle name="20% - Accent4 2 2 3 2 2 2 2" xfId="3574"/>
    <cellStyle name="20% - Accent4 2 2 3 2 2 2 2 2" xfId="18344"/>
    <cellStyle name="20% - Accent4 2 2 3 2 2 2 3" xfId="16399"/>
    <cellStyle name="20% - Accent4 2 2 3 2 2 3" xfId="3573"/>
    <cellStyle name="20% - Accent4 2 2 3 2 2 3 2" xfId="18343"/>
    <cellStyle name="20% - Accent4 2 2 3 2 2 4" xfId="16398"/>
    <cellStyle name="20% - Accent4 2 2 3 2 3" xfId="1591"/>
    <cellStyle name="20% - Accent4 2 2 3 2 3 2" xfId="3575"/>
    <cellStyle name="20% - Accent4 2 2 3 2 3 2 2" xfId="18345"/>
    <cellStyle name="20% - Accent4 2 2 3 2 3 3" xfId="16400"/>
    <cellStyle name="20% - Accent4 2 2 3 2 4" xfId="3572"/>
    <cellStyle name="20% - Accent4 2 2 3 2 4 2" xfId="18342"/>
    <cellStyle name="20% - Accent4 2 2 3 2 5" xfId="16397"/>
    <cellStyle name="20% - Accent4 2 2 3 3" xfId="1592"/>
    <cellStyle name="20% - Accent4 2 2 3 3 2" xfId="1593"/>
    <cellStyle name="20% - Accent4 2 2 3 3 2 2" xfId="3577"/>
    <cellStyle name="20% - Accent4 2 2 3 3 2 2 2" xfId="18347"/>
    <cellStyle name="20% - Accent4 2 2 3 3 2 3" xfId="16402"/>
    <cellStyle name="20% - Accent4 2 2 3 3 3" xfId="3576"/>
    <cellStyle name="20% - Accent4 2 2 3 3 3 2" xfId="18346"/>
    <cellStyle name="20% - Accent4 2 2 3 3 4" xfId="16401"/>
    <cellStyle name="20% - Accent4 2 2 3 4" xfId="1594"/>
    <cellStyle name="20% - Accent4 2 2 3 4 2" xfId="3578"/>
    <cellStyle name="20% - Accent4 2 2 3 4 2 2" xfId="18348"/>
    <cellStyle name="20% - Accent4 2 2 3 4 3" xfId="16403"/>
    <cellStyle name="20% - Accent4 2 2 3 5" xfId="3571"/>
    <cellStyle name="20% - Accent4 2 2 3 5 2" xfId="18341"/>
    <cellStyle name="20% - Accent4 2 2 3 6" xfId="16396"/>
    <cellStyle name="20% - Accent4 2 2 4" xfId="1595"/>
    <cellStyle name="20% - Accent4 2 2 4 2" xfId="1596"/>
    <cellStyle name="20% - Accent4 2 2 4 2 2" xfId="1597"/>
    <cellStyle name="20% - Accent4 2 2 4 2 2 2" xfId="3581"/>
    <cellStyle name="20% - Accent4 2 2 4 2 2 2 2" xfId="18351"/>
    <cellStyle name="20% - Accent4 2 2 4 2 2 3" xfId="16406"/>
    <cellStyle name="20% - Accent4 2 2 4 2 3" xfId="3580"/>
    <cellStyle name="20% - Accent4 2 2 4 2 3 2" xfId="18350"/>
    <cellStyle name="20% - Accent4 2 2 4 2 4" xfId="16405"/>
    <cellStyle name="20% - Accent4 2 2 4 3" xfId="1598"/>
    <cellStyle name="20% - Accent4 2 2 4 3 2" xfId="3582"/>
    <cellStyle name="20% - Accent4 2 2 4 3 2 2" xfId="18352"/>
    <cellStyle name="20% - Accent4 2 2 4 3 3" xfId="16407"/>
    <cellStyle name="20% - Accent4 2 2 4 4" xfId="3579"/>
    <cellStyle name="20% - Accent4 2 2 4 4 2" xfId="18349"/>
    <cellStyle name="20% - Accent4 2 2 4 5" xfId="16404"/>
    <cellStyle name="20% - Accent4 2 2 5" xfId="1599"/>
    <cellStyle name="20% - Accent4 2 2 5 2" xfId="1600"/>
    <cellStyle name="20% - Accent4 2 2 5 2 2" xfId="3584"/>
    <cellStyle name="20% - Accent4 2 2 5 2 2 2" xfId="18354"/>
    <cellStyle name="20% - Accent4 2 2 5 2 3" xfId="16409"/>
    <cellStyle name="20% - Accent4 2 2 5 3" xfId="3583"/>
    <cellStyle name="20% - Accent4 2 2 5 3 2" xfId="18353"/>
    <cellStyle name="20% - Accent4 2 2 5 4" xfId="16408"/>
    <cellStyle name="20% - Accent4 2 2 6" xfId="1601"/>
    <cellStyle name="20% - Accent4 2 2 6 2" xfId="3585"/>
    <cellStyle name="20% - Accent4 2 2 6 2 2" xfId="18355"/>
    <cellStyle name="20% - Accent4 2 2 6 3" xfId="16410"/>
    <cellStyle name="20% - Accent4 2 2 7" xfId="3554"/>
    <cellStyle name="20% - Accent4 2 2 7 2" xfId="18324"/>
    <cellStyle name="20% - Accent4 2 2 8" xfId="11109"/>
    <cellStyle name="20% - Accent4 2 2 9" xfId="6918"/>
    <cellStyle name="20% - Accent4 2 3" xfId="1602"/>
    <cellStyle name="20% - Accent4 2 3 2" xfId="1603"/>
    <cellStyle name="20% - Accent4 2 3 2 2" xfId="1604"/>
    <cellStyle name="20% - Accent4 2 3 2 2 2" xfId="1605"/>
    <cellStyle name="20% - Accent4 2 3 2 2 2 2" xfId="1606"/>
    <cellStyle name="20% - Accent4 2 3 2 2 2 2 2" xfId="3590"/>
    <cellStyle name="20% - Accent4 2 3 2 2 2 2 2 2" xfId="18360"/>
    <cellStyle name="20% - Accent4 2 3 2 2 2 2 3" xfId="16415"/>
    <cellStyle name="20% - Accent4 2 3 2 2 2 3" xfId="3589"/>
    <cellStyle name="20% - Accent4 2 3 2 2 2 3 2" xfId="18359"/>
    <cellStyle name="20% - Accent4 2 3 2 2 2 4" xfId="16414"/>
    <cellStyle name="20% - Accent4 2 3 2 2 3" xfId="1607"/>
    <cellStyle name="20% - Accent4 2 3 2 2 3 2" xfId="3591"/>
    <cellStyle name="20% - Accent4 2 3 2 2 3 2 2" xfId="18361"/>
    <cellStyle name="20% - Accent4 2 3 2 2 3 3" xfId="16416"/>
    <cellStyle name="20% - Accent4 2 3 2 2 4" xfId="3588"/>
    <cellStyle name="20% - Accent4 2 3 2 2 4 2" xfId="18358"/>
    <cellStyle name="20% - Accent4 2 3 2 2 5" xfId="16413"/>
    <cellStyle name="20% - Accent4 2 3 2 3" xfId="1608"/>
    <cellStyle name="20% - Accent4 2 3 2 3 2" xfId="1609"/>
    <cellStyle name="20% - Accent4 2 3 2 3 2 2" xfId="3593"/>
    <cellStyle name="20% - Accent4 2 3 2 3 2 2 2" xfId="18363"/>
    <cellStyle name="20% - Accent4 2 3 2 3 2 3" xfId="16418"/>
    <cellStyle name="20% - Accent4 2 3 2 3 3" xfId="3592"/>
    <cellStyle name="20% - Accent4 2 3 2 3 3 2" xfId="18362"/>
    <cellStyle name="20% - Accent4 2 3 2 3 4" xfId="16417"/>
    <cellStyle name="20% - Accent4 2 3 2 4" xfId="1610"/>
    <cellStyle name="20% - Accent4 2 3 2 4 2" xfId="3594"/>
    <cellStyle name="20% - Accent4 2 3 2 4 2 2" xfId="18364"/>
    <cellStyle name="20% - Accent4 2 3 2 4 3" xfId="16419"/>
    <cellStyle name="20% - Accent4 2 3 2 5" xfId="3587"/>
    <cellStyle name="20% - Accent4 2 3 2 5 2" xfId="18357"/>
    <cellStyle name="20% - Accent4 2 3 2 6" xfId="14899"/>
    <cellStyle name="20% - Accent4 2 3 2 7" xfId="9276"/>
    <cellStyle name="20% - Accent4 2 3 2 8" xfId="16412"/>
    <cellStyle name="20% - Accent4 2 3 3" xfId="1611"/>
    <cellStyle name="20% - Accent4 2 3 3 2" xfId="1612"/>
    <cellStyle name="20% - Accent4 2 3 3 2 2" xfId="1613"/>
    <cellStyle name="20% - Accent4 2 3 3 2 2 2" xfId="3597"/>
    <cellStyle name="20% - Accent4 2 3 3 2 2 2 2" xfId="18367"/>
    <cellStyle name="20% - Accent4 2 3 3 2 2 3" xfId="16422"/>
    <cellStyle name="20% - Accent4 2 3 3 2 3" xfId="3596"/>
    <cellStyle name="20% - Accent4 2 3 3 2 3 2" xfId="18366"/>
    <cellStyle name="20% - Accent4 2 3 3 2 4" xfId="16421"/>
    <cellStyle name="20% - Accent4 2 3 3 3" xfId="1614"/>
    <cellStyle name="20% - Accent4 2 3 3 3 2" xfId="3598"/>
    <cellStyle name="20% - Accent4 2 3 3 3 2 2" xfId="18368"/>
    <cellStyle name="20% - Accent4 2 3 3 3 3" xfId="16423"/>
    <cellStyle name="20% - Accent4 2 3 3 4" xfId="3595"/>
    <cellStyle name="20% - Accent4 2 3 3 4 2" xfId="18365"/>
    <cellStyle name="20% - Accent4 2 3 3 5" xfId="16420"/>
    <cellStyle name="20% - Accent4 2 3 4" xfId="1615"/>
    <cellStyle name="20% - Accent4 2 3 4 2" xfId="1616"/>
    <cellStyle name="20% - Accent4 2 3 4 2 2" xfId="3600"/>
    <cellStyle name="20% - Accent4 2 3 4 2 2 2" xfId="18370"/>
    <cellStyle name="20% - Accent4 2 3 4 2 3" xfId="16425"/>
    <cellStyle name="20% - Accent4 2 3 4 3" xfId="3599"/>
    <cellStyle name="20% - Accent4 2 3 4 3 2" xfId="18369"/>
    <cellStyle name="20% - Accent4 2 3 4 4" xfId="16424"/>
    <cellStyle name="20% - Accent4 2 3 5" xfId="1617"/>
    <cellStyle name="20% - Accent4 2 3 5 2" xfId="3601"/>
    <cellStyle name="20% - Accent4 2 3 5 2 2" xfId="18371"/>
    <cellStyle name="20% - Accent4 2 3 5 3" xfId="16426"/>
    <cellStyle name="20% - Accent4 2 3 6" xfId="3586"/>
    <cellStyle name="20% - Accent4 2 3 6 2" xfId="18356"/>
    <cellStyle name="20% - Accent4 2 3 7" xfId="15794"/>
    <cellStyle name="20% - Accent4 2 3 8" xfId="8472"/>
    <cellStyle name="20% - Accent4 2 3 9" xfId="16411"/>
    <cellStyle name="20% - Accent4 2 4" xfId="1618"/>
    <cellStyle name="20% - Accent4 2 4 2" xfId="1619"/>
    <cellStyle name="20% - Accent4 2 4 2 2" xfId="1620"/>
    <cellStyle name="20% - Accent4 2 4 2 2 2" xfId="1621"/>
    <cellStyle name="20% - Accent4 2 4 2 2 2 2" xfId="3605"/>
    <cellStyle name="20% - Accent4 2 4 2 2 2 2 2" xfId="18375"/>
    <cellStyle name="20% - Accent4 2 4 2 2 2 3" xfId="16430"/>
    <cellStyle name="20% - Accent4 2 4 2 2 3" xfId="3604"/>
    <cellStyle name="20% - Accent4 2 4 2 2 3 2" xfId="18374"/>
    <cellStyle name="20% - Accent4 2 4 2 2 4" xfId="16429"/>
    <cellStyle name="20% - Accent4 2 4 2 3" xfId="1622"/>
    <cellStyle name="20% - Accent4 2 4 2 3 2" xfId="3606"/>
    <cellStyle name="20% - Accent4 2 4 2 3 2 2" xfId="18376"/>
    <cellStyle name="20% - Accent4 2 4 2 3 3" xfId="16431"/>
    <cellStyle name="20% - Accent4 2 4 2 4" xfId="3603"/>
    <cellStyle name="20% - Accent4 2 4 2 4 2" xfId="18373"/>
    <cellStyle name="20% - Accent4 2 4 2 5" xfId="16428"/>
    <cellStyle name="20% - Accent4 2 4 3" xfId="1623"/>
    <cellStyle name="20% - Accent4 2 4 3 2" xfId="1624"/>
    <cellStyle name="20% - Accent4 2 4 3 2 2" xfId="3608"/>
    <cellStyle name="20% - Accent4 2 4 3 2 2 2" xfId="18378"/>
    <cellStyle name="20% - Accent4 2 4 3 2 3" xfId="16433"/>
    <cellStyle name="20% - Accent4 2 4 3 3" xfId="3607"/>
    <cellStyle name="20% - Accent4 2 4 3 3 2" xfId="18377"/>
    <cellStyle name="20% - Accent4 2 4 3 4" xfId="16432"/>
    <cellStyle name="20% - Accent4 2 4 4" xfId="1625"/>
    <cellStyle name="20% - Accent4 2 4 4 2" xfId="3609"/>
    <cellStyle name="20% - Accent4 2 4 4 2 2" xfId="18379"/>
    <cellStyle name="20% - Accent4 2 4 4 3" xfId="16434"/>
    <cellStyle name="20% - Accent4 2 4 5" xfId="3602"/>
    <cellStyle name="20% - Accent4 2 4 5 2" xfId="18372"/>
    <cellStyle name="20% - Accent4 2 4 6" xfId="16427"/>
    <cellStyle name="20% - Accent4 2 5" xfId="1626"/>
    <cellStyle name="20% - Accent4 2 5 2" xfId="1627"/>
    <cellStyle name="20% - Accent4 2 5 2 2" xfId="1628"/>
    <cellStyle name="20% - Accent4 2 5 2 2 2" xfId="3612"/>
    <cellStyle name="20% - Accent4 2 5 2 2 2 2" xfId="18382"/>
    <cellStyle name="20% - Accent4 2 5 2 2 3" xfId="16437"/>
    <cellStyle name="20% - Accent4 2 5 2 3" xfId="3611"/>
    <cellStyle name="20% - Accent4 2 5 2 3 2" xfId="18381"/>
    <cellStyle name="20% - Accent4 2 5 2 4" xfId="16436"/>
    <cellStyle name="20% - Accent4 2 5 3" xfId="1629"/>
    <cellStyle name="20% - Accent4 2 5 3 2" xfId="3613"/>
    <cellStyle name="20% - Accent4 2 5 3 2 2" xfId="18383"/>
    <cellStyle name="20% - Accent4 2 5 3 3" xfId="16438"/>
    <cellStyle name="20% - Accent4 2 5 4" xfId="3610"/>
    <cellStyle name="20% - Accent4 2 5 4 2" xfId="18380"/>
    <cellStyle name="20% - Accent4 2 5 5" xfId="16435"/>
    <cellStyle name="20% - Accent4 2 6" xfId="1630"/>
    <cellStyle name="20% - Accent4 2 6 2" xfId="1631"/>
    <cellStyle name="20% - Accent4 2 6 2 2" xfId="3615"/>
    <cellStyle name="20% - Accent4 2 6 2 2 2" xfId="18385"/>
    <cellStyle name="20% - Accent4 2 6 2 3" xfId="16440"/>
    <cellStyle name="20% - Accent4 2 6 3" xfId="3614"/>
    <cellStyle name="20% - Accent4 2 6 3 2" xfId="18384"/>
    <cellStyle name="20% - Accent4 2 6 4" xfId="16439"/>
    <cellStyle name="20% - Accent4 2 7" xfId="1632"/>
    <cellStyle name="20% - Accent4 2 7 2" xfId="3616"/>
    <cellStyle name="20% - Accent4 2 7 2 2" xfId="18386"/>
    <cellStyle name="20% - Accent4 2 7 3" xfId="16441"/>
    <cellStyle name="20% - Accent4 2 8" xfId="3553"/>
    <cellStyle name="20% - Accent4 2 8 2" xfId="18323"/>
    <cellStyle name="20% - Accent4 2 9" xfId="1569"/>
    <cellStyle name="20% - Accent4 2 9 2" xfId="16378"/>
    <cellStyle name="20% - Accent4 3" xfId="536"/>
    <cellStyle name="20% - Accent4 3 2" xfId="6920"/>
    <cellStyle name="20% - Accent4 3 3" xfId="9173"/>
    <cellStyle name="20% - Accent4 3 3 2" xfId="7411"/>
    <cellStyle name="20% - Accent4 3 4" xfId="6919"/>
    <cellStyle name="20% - Accent4 4" xfId="537"/>
    <cellStyle name="20% - Accent4 4 2" xfId="6228"/>
    <cellStyle name="20% - Accent4 4 3" xfId="6583"/>
    <cellStyle name="20% - Accent4 4 3 2" xfId="9278"/>
    <cellStyle name="20% - Accent4 4 4" xfId="8776"/>
    <cellStyle name="20% - Accent4 5" xfId="538"/>
    <cellStyle name="20% - Accent4 5 2" xfId="8775"/>
    <cellStyle name="20% - Accent4 5 3" xfId="8471"/>
    <cellStyle name="20% - Accent4 5 3 2" xfId="6671"/>
    <cellStyle name="20% - Accent4 5 4" xfId="6221"/>
    <cellStyle name="20% - Accent4 6" xfId="539"/>
    <cellStyle name="20% - Accent4 6 2" xfId="6222"/>
    <cellStyle name="20% - Accent4 6 3" xfId="9172"/>
    <cellStyle name="20% - Accent4 6 3 2" xfId="8553"/>
    <cellStyle name="20% - Accent4 6 4" xfId="8113"/>
    <cellStyle name="20% - Accent4 7" xfId="540"/>
    <cellStyle name="20% - Accent4 7 2" xfId="8777"/>
    <cellStyle name="20% - Accent4 7 3" xfId="7310"/>
    <cellStyle name="20% - Accent4 7 3 2" xfId="9275"/>
    <cellStyle name="20% - Accent4 7 4" xfId="6921"/>
    <cellStyle name="20% - Accent4 8" xfId="541"/>
    <cellStyle name="20% - Accent4 8 2" xfId="8112"/>
    <cellStyle name="20% - Accent4 8 3" xfId="9174"/>
    <cellStyle name="20% - Accent4 8 3 2" xfId="8555"/>
    <cellStyle name="20% - Accent4 8 4" xfId="8111"/>
    <cellStyle name="20% - Accent4 9" xfId="542"/>
    <cellStyle name="20% - Accent4 9 2" xfId="8114"/>
    <cellStyle name="20% - Accent4 9 3" xfId="8476"/>
    <cellStyle name="20% - Accent4 9 3 2" xfId="6667"/>
    <cellStyle name="20% - Accent4 9 4" xfId="8774"/>
    <cellStyle name="20% - Accent4_Копия Книга1" xfId="10484"/>
    <cellStyle name="20% - Accent5" xfId="54"/>
    <cellStyle name="20% - Accent5 10" xfId="544"/>
    <cellStyle name="20% - Accent5 10 2" xfId="6922"/>
    <cellStyle name="20% - Accent5 10 3" xfId="9168"/>
    <cellStyle name="20% - Accent5 10 3 2" xfId="7412"/>
    <cellStyle name="20% - Accent5 10 4" xfId="6223"/>
    <cellStyle name="20% - Accent5 11" xfId="543"/>
    <cellStyle name="20% - Accent5 11 2" xfId="15808"/>
    <cellStyle name="20% - Accent5 12" xfId="15773"/>
    <cellStyle name="20% - Accent5 13" xfId="9620"/>
    <cellStyle name="20% - Accent5 2" xfId="545"/>
    <cellStyle name="20% - Accent5 2 10" xfId="12251"/>
    <cellStyle name="20% - Accent5 2 11" xfId="6923"/>
    <cellStyle name="20% - Accent5 2 2" xfId="1634"/>
    <cellStyle name="20% - Accent5 2 2 10" xfId="16443"/>
    <cellStyle name="20% - Accent5 2 2 2" xfId="1635"/>
    <cellStyle name="20% - Accent5 2 2 2 2" xfId="1636"/>
    <cellStyle name="20% - Accent5 2 2 2 2 2" xfId="1637"/>
    <cellStyle name="20% - Accent5 2 2 2 2 2 2" xfId="1638"/>
    <cellStyle name="20% - Accent5 2 2 2 2 2 2 2" xfId="1639"/>
    <cellStyle name="20% - Accent5 2 2 2 2 2 2 2 2" xfId="3623"/>
    <cellStyle name="20% - Accent5 2 2 2 2 2 2 2 2 2" xfId="18393"/>
    <cellStyle name="20% - Accent5 2 2 2 2 2 2 2 3" xfId="16448"/>
    <cellStyle name="20% - Accent5 2 2 2 2 2 2 3" xfId="3622"/>
    <cellStyle name="20% - Accent5 2 2 2 2 2 2 3 2" xfId="18392"/>
    <cellStyle name="20% - Accent5 2 2 2 2 2 2 4" xfId="16447"/>
    <cellStyle name="20% - Accent5 2 2 2 2 2 3" xfId="1640"/>
    <cellStyle name="20% - Accent5 2 2 2 2 2 3 2" xfId="3624"/>
    <cellStyle name="20% - Accent5 2 2 2 2 2 3 2 2" xfId="18394"/>
    <cellStyle name="20% - Accent5 2 2 2 2 2 3 3" xfId="16449"/>
    <cellStyle name="20% - Accent5 2 2 2 2 2 4" xfId="3621"/>
    <cellStyle name="20% - Accent5 2 2 2 2 2 4 2" xfId="18391"/>
    <cellStyle name="20% - Accent5 2 2 2 2 2 5" xfId="16446"/>
    <cellStyle name="20% - Accent5 2 2 2 2 3" xfId="1641"/>
    <cellStyle name="20% - Accent5 2 2 2 2 3 2" xfId="1642"/>
    <cellStyle name="20% - Accent5 2 2 2 2 3 2 2" xfId="3626"/>
    <cellStyle name="20% - Accent5 2 2 2 2 3 2 2 2" xfId="18396"/>
    <cellStyle name="20% - Accent5 2 2 2 2 3 2 3" xfId="16451"/>
    <cellStyle name="20% - Accent5 2 2 2 2 3 3" xfId="3625"/>
    <cellStyle name="20% - Accent5 2 2 2 2 3 3 2" xfId="18395"/>
    <cellStyle name="20% - Accent5 2 2 2 2 3 4" xfId="16450"/>
    <cellStyle name="20% - Accent5 2 2 2 2 4" xfId="1643"/>
    <cellStyle name="20% - Accent5 2 2 2 2 4 2" xfId="3627"/>
    <cellStyle name="20% - Accent5 2 2 2 2 4 2 2" xfId="18397"/>
    <cellStyle name="20% - Accent5 2 2 2 2 4 3" xfId="16452"/>
    <cellStyle name="20% - Accent5 2 2 2 2 5" xfId="3620"/>
    <cellStyle name="20% - Accent5 2 2 2 2 5 2" xfId="18390"/>
    <cellStyle name="20% - Accent5 2 2 2 2 6" xfId="16445"/>
    <cellStyle name="20% - Accent5 2 2 2 3" xfId="1644"/>
    <cellStyle name="20% - Accent5 2 2 2 3 2" xfId="1645"/>
    <cellStyle name="20% - Accent5 2 2 2 3 2 2" xfId="1646"/>
    <cellStyle name="20% - Accent5 2 2 2 3 2 2 2" xfId="3630"/>
    <cellStyle name="20% - Accent5 2 2 2 3 2 2 2 2" xfId="18400"/>
    <cellStyle name="20% - Accent5 2 2 2 3 2 2 3" xfId="16455"/>
    <cellStyle name="20% - Accent5 2 2 2 3 2 3" xfId="3629"/>
    <cellStyle name="20% - Accent5 2 2 2 3 2 3 2" xfId="18399"/>
    <cellStyle name="20% - Accent5 2 2 2 3 2 4" xfId="16454"/>
    <cellStyle name="20% - Accent5 2 2 2 3 3" xfId="1647"/>
    <cellStyle name="20% - Accent5 2 2 2 3 3 2" xfId="3631"/>
    <cellStyle name="20% - Accent5 2 2 2 3 3 2 2" xfId="18401"/>
    <cellStyle name="20% - Accent5 2 2 2 3 3 3" xfId="16456"/>
    <cellStyle name="20% - Accent5 2 2 2 3 4" xfId="3628"/>
    <cellStyle name="20% - Accent5 2 2 2 3 4 2" xfId="18398"/>
    <cellStyle name="20% - Accent5 2 2 2 3 5" xfId="16453"/>
    <cellStyle name="20% - Accent5 2 2 2 4" xfId="1648"/>
    <cellStyle name="20% - Accent5 2 2 2 4 2" xfId="1649"/>
    <cellStyle name="20% - Accent5 2 2 2 4 2 2" xfId="3633"/>
    <cellStyle name="20% - Accent5 2 2 2 4 2 2 2" xfId="18403"/>
    <cellStyle name="20% - Accent5 2 2 2 4 2 3" xfId="16458"/>
    <cellStyle name="20% - Accent5 2 2 2 4 3" xfId="3632"/>
    <cellStyle name="20% - Accent5 2 2 2 4 3 2" xfId="18402"/>
    <cellStyle name="20% - Accent5 2 2 2 4 4" xfId="16457"/>
    <cellStyle name="20% - Accent5 2 2 2 5" xfId="1650"/>
    <cellStyle name="20% - Accent5 2 2 2 5 2" xfId="3634"/>
    <cellStyle name="20% - Accent5 2 2 2 5 2 2" xfId="18404"/>
    <cellStyle name="20% - Accent5 2 2 2 5 3" xfId="16459"/>
    <cellStyle name="20% - Accent5 2 2 2 6" xfId="3619"/>
    <cellStyle name="20% - Accent5 2 2 2 6 2" xfId="18389"/>
    <cellStyle name="20% - Accent5 2 2 2 7" xfId="16444"/>
    <cellStyle name="20% - Accent5 2 2 3" xfId="1651"/>
    <cellStyle name="20% - Accent5 2 2 3 2" xfId="1652"/>
    <cellStyle name="20% - Accent5 2 2 3 2 2" xfId="1653"/>
    <cellStyle name="20% - Accent5 2 2 3 2 2 2" xfId="1654"/>
    <cellStyle name="20% - Accent5 2 2 3 2 2 2 2" xfId="3638"/>
    <cellStyle name="20% - Accent5 2 2 3 2 2 2 2 2" xfId="18408"/>
    <cellStyle name="20% - Accent5 2 2 3 2 2 2 3" xfId="16463"/>
    <cellStyle name="20% - Accent5 2 2 3 2 2 3" xfId="3637"/>
    <cellStyle name="20% - Accent5 2 2 3 2 2 3 2" xfId="18407"/>
    <cellStyle name="20% - Accent5 2 2 3 2 2 4" xfId="16462"/>
    <cellStyle name="20% - Accent5 2 2 3 2 3" xfId="1655"/>
    <cellStyle name="20% - Accent5 2 2 3 2 3 2" xfId="3639"/>
    <cellStyle name="20% - Accent5 2 2 3 2 3 2 2" xfId="18409"/>
    <cellStyle name="20% - Accent5 2 2 3 2 3 3" xfId="16464"/>
    <cellStyle name="20% - Accent5 2 2 3 2 4" xfId="3636"/>
    <cellStyle name="20% - Accent5 2 2 3 2 4 2" xfId="18406"/>
    <cellStyle name="20% - Accent5 2 2 3 2 5" xfId="16461"/>
    <cellStyle name="20% - Accent5 2 2 3 3" xfId="1656"/>
    <cellStyle name="20% - Accent5 2 2 3 3 2" xfId="1657"/>
    <cellStyle name="20% - Accent5 2 2 3 3 2 2" xfId="3641"/>
    <cellStyle name="20% - Accent5 2 2 3 3 2 2 2" xfId="18411"/>
    <cellStyle name="20% - Accent5 2 2 3 3 2 3" xfId="16466"/>
    <cellStyle name="20% - Accent5 2 2 3 3 3" xfId="3640"/>
    <cellStyle name="20% - Accent5 2 2 3 3 3 2" xfId="18410"/>
    <cellStyle name="20% - Accent5 2 2 3 3 4" xfId="16465"/>
    <cellStyle name="20% - Accent5 2 2 3 4" xfId="1658"/>
    <cellStyle name="20% - Accent5 2 2 3 4 2" xfId="3642"/>
    <cellStyle name="20% - Accent5 2 2 3 4 2 2" xfId="18412"/>
    <cellStyle name="20% - Accent5 2 2 3 4 3" xfId="16467"/>
    <cellStyle name="20% - Accent5 2 2 3 5" xfId="3635"/>
    <cellStyle name="20% - Accent5 2 2 3 5 2" xfId="18405"/>
    <cellStyle name="20% - Accent5 2 2 3 6" xfId="16460"/>
    <cellStyle name="20% - Accent5 2 2 4" xfId="1659"/>
    <cellStyle name="20% - Accent5 2 2 4 2" xfId="1660"/>
    <cellStyle name="20% - Accent5 2 2 4 2 2" xfId="1661"/>
    <cellStyle name="20% - Accent5 2 2 4 2 2 2" xfId="3645"/>
    <cellStyle name="20% - Accent5 2 2 4 2 2 2 2" xfId="18415"/>
    <cellStyle name="20% - Accent5 2 2 4 2 2 3" xfId="16470"/>
    <cellStyle name="20% - Accent5 2 2 4 2 3" xfId="3644"/>
    <cellStyle name="20% - Accent5 2 2 4 2 3 2" xfId="18414"/>
    <cellStyle name="20% - Accent5 2 2 4 2 4" xfId="16469"/>
    <cellStyle name="20% - Accent5 2 2 4 3" xfId="1662"/>
    <cellStyle name="20% - Accent5 2 2 4 3 2" xfId="3646"/>
    <cellStyle name="20% - Accent5 2 2 4 3 2 2" xfId="18416"/>
    <cellStyle name="20% - Accent5 2 2 4 3 3" xfId="16471"/>
    <cellStyle name="20% - Accent5 2 2 4 4" xfId="3643"/>
    <cellStyle name="20% - Accent5 2 2 4 4 2" xfId="18413"/>
    <cellStyle name="20% - Accent5 2 2 4 5" xfId="16468"/>
    <cellStyle name="20% - Accent5 2 2 5" xfId="1663"/>
    <cellStyle name="20% - Accent5 2 2 5 2" xfId="1664"/>
    <cellStyle name="20% - Accent5 2 2 5 2 2" xfId="3648"/>
    <cellStyle name="20% - Accent5 2 2 5 2 2 2" xfId="18418"/>
    <cellStyle name="20% - Accent5 2 2 5 2 3" xfId="16473"/>
    <cellStyle name="20% - Accent5 2 2 5 3" xfId="3647"/>
    <cellStyle name="20% - Accent5 2 2 5 3 2" xfId="18417"/>
    <cellStyle name="20% - Accent5 2 2 5 4" xfId="16472"/>
    <cellStyle name="20% - Accent5 2 2 6" xfId="1665"/>
    <cellStyle name="20% - Accent5 2 2 6 2" xfId="3649"/>
    <cellStyle name="20% - Accent5 2 2 6 2 2" xfId="18419"/>
    <cellStyle name="20% - Accent5 2 2 6 3" xfId="16474"/>
    <cellStyle name="20% - Accent5 2 2 7" xfId="3618"/>
    <cellStyle name="20% - Accent5 2 2 7 2" xfId="18388"/>
    <cellStyle name="20% - Accent5 2 2 8" xfId="15567"/>
    <cellStyle name="20% - Accent5 2 2 9" xfId="8779"/>
    <cellStyle name="20% - Accent5 2 3" xfId="1666"/>
    <cellStyle name="20% - Accent5 2 3 2" xfId="1667"/>
    <cellStyle name="20% - Accent5 2 3 2 2" xfId="1668"/>
    <cellStyle name="20% - Accent5 2 3 2 2 2" xfId="1669"/>
    <cellStyle name="20% - Accent5 2 3 2 2 2 2" xfId="1670"/>
    <cellStyle name="20% - Accent5 2 3 2 2 2 2 2" xfId="3654"/>
    <cellStyle name="20% - Accent5 2 3 2 2 2 2 2 2" xfId="18424"/>
    <cellStyle name="20% - Accent5 2 3 2 2 2 2 3" xfId="16479"/>
    <cellStyle name="20% - Accent5 2 3 2 2 2 3" xfId="3653"/>
    <cellStyle name="20% - Accent5 2 3 2 2 2 3 2" xfId="18423"/>
    <cellStyle name="20% - Accent5 2 3 2 2 2 4" xfId="16478"/>
    <cellStyle name="20% - Accent5 2 3 2 2 3" xfId="1671"/>
    <cellStyle name="20% - Accent5 2 3 2 2 3 2" xfId="3655"/>
    <cellStyle name="20% - Accent5 2 3 2 2 3 2 2" xfId="18425"/>
    <cellStyle name="20% - Accent5 2 3 2 2 3 3" xfId="16480"/>
    <cellStyle name="20% - Accent5 2 3 2 2 4" xfId="3652"/>
    <cellStyle name="20% - Accent5 2 3 2 2 4 2" xfId="18422"/>
    <cellStyle name="20% - Accent5 2 3 2 2 5" xfId="16477"/>
    <cellStyle name="20% - Accent5 2 3 2 3" xfId="1672"/>
    <cellStyle name="20% - Accent5 2 3 2 3 2" xfId="1673"/>
    <cellStyle name="20% - Accent5 2 3 2 3 2 2" xfId="3657"/>
    <cellStyle name="20% - Accent5 2 3 2 3 2 2 2" xfId="18427"/>
    <cellStyle name="20% - Accent5 2 3 2 3 2 3" xfId="16482"/>
    <cellStyle name="20% - Accent5 2 3 2 3 3" xfId="3656"/>
    <cellStyle name="20% - Accent5 2 3 2 3 3 2" xfId="18426"/>
    <cellStyle name="20% - Accent5 2 3 2 3 4" xfId="16481"/>
    <cellStyle name="20% - Accent5 2 3 2 4" xfId="1674"/>
    <cellStyle name="20% - Accent5 2 3 2 4 2" xfId="3658"/>
    <cellStyle name="20% - Accent5 2 3 2 4 2 2" xfId="18428"/>
    <cellStyle name="20% - Accent5 2 3 2 4 3" xfId="16483"/>
    <cellStyle name="20% - Accent5 2 3 2 5" xfId="3651"/>
    <cellStyle name="20% - Accent5 2 3 2 5 2" xfId="18421"/>
    <cellStyle name="20% - Accent5 2 3 2 6" xfId="11567"/>
    <cellStyle name="20% - Accent5 2 3 2 7" xfId="7413"/>
    <cellStyle name="20% - Accent5 2 3 2 8" xfId="16476"/>
    <cellStyle name="20% - Accent5 2 3 3" xfId="1675"/>
    <cellStyle name="20% - Accent5 2 3 3 2" xfId="1676"/>
    <cellStyle name="20% - Accent5 2 3 3 2 2" xfId="1677"/>
    <cellStyle name="20% - Accent5 2 3 3 2 2 2" xfId="3661"/>
    <cellStyle name="20% - Accent5 2 3 3 2 2 2 2" xfId="18431"/>
    <cellStyle name="20% - Accent5 2 3 3 2 2 3" xfId="16486"/>
    <cellStyle name="20% - Accent5 2 3 3 2 3" xfId="3660"/>
    <cellStyle name="20% - Accent5 2 3 3 2 3 2" xfId="18430"/>
    <cellStyle name="20% - Accent5 2 3 3 2 4" xfId="16485"/>
    <cellStyle name="20% - Accent5 2 3 3 3" xfId="1678"/>
    <cellStyle name="20% - Accent5 2 3 3 3 2" xfId="3662"/>
    <cellStyle name="20% - Accent5 2 3 3 3 2 2" xfId="18432"/>
    <cellStyle name="20% - Accent5 2 3 3 3 3" xfId="16487"/>
    <cellStyle name="20% - Accent5 2 3 3 4" xfId="3659"/>
    <cellStyle name="20% - Accent5 2 3 3 4 2" xfId="18429"/>
    <cellStyle name="20% - Accent5 2 3 3 5" xfId="16484"/>
    <cellStyle name="20% - Accent5 2 3 4" xfId="1679"/>
    <cellStyle name="20% - Accent5 2 3 4 2" xfId="1680"/>
    <cellStyle name="20% - Accent5 2 3 4 2 2" xfId="3664"/>
    <cellStyle name="20% - Accent5 2 3 4 2 2 2" xfId="18434"/>
    <cellStyle name="20% - Accent5 2 3 4 2 3" xfId="16489"/>
    <cellStyle name="20% - Accent5 2 3 4 3" xfId="3663"/>
    <cellStyle name="20% - Accent5 2 3 4 3 2" xfId="18433"/>
    <cellStyle name="20% - Accent5 2 3 4 4" xfId="16488"/>
    <cellStyle name="20% - Accent5 2 3 5" xfId="1681"/>
    <cellStyle name="20% - Accent5 2 3 5 2" xfId="3665"/>
    <cellStyle name="20% - Accent5 2 3 5 2 2" xfId="18435"/>
    <cellStyle name="20% - Accent5 2 3 5 3" xfId="16490"/>
    <cellStyle name="20% - Accent5 2 3 6" xfId="3650"/>
    <cellStyle name="20% - Accent5 2 3 6 2" xfId="18420"/>
    <cellStyle name="20% - Accent5 2 3 7" xfId="15380"/>
    <cellStyle name="20% - Accent5 2 3 8" xfId="6585"/>
    <cellStyle name="20% - Accent5 2 3 9" xfId="16475"/>
    <cellStyle name="20% - Accent5 2 4" xfId="1682"/>
    <cellStyle name="20% - Accent5 2 4 2" xfId="1683"/>
    <cellStyle name="20% - Accent5 2 4 2 2" xfId="1684"/>
    <cellStyle name="20% - Accent5 2 4 2 2 2" xfId="1685"/>
    <cellStyle name="20% - Accent5 2 4 2 2 2 2" xfId="3669"/>
    <cellStyle name="20% - Accent5 2 4 2 2 2 2 2" xfId="18439"/>
    <cellStyle name="20% - Accent5 2 4 2 2 2 3" xfId="16494"/>
    <cellStyle name="20% - Accent5 2 4 2 2 3" xfId="3668"/>
    <cellStyle name="20% - Accent5 2 4 2 2 3 2" xfId="18438"/>
    <cellStyle name="20% - Accent5 2 4 2 2 4" xfId="16493"/>
    <cellStyle name="20% - Accent5 2 4 2 3" xfId="1686"/>
    <cellStyle name="20% - Accent5 2 4 2 3 2" xfId="3670"/>
    <cellStyle name="20% - Accent5 2 4 2 3 2 2" xfId="18440"/>
    <cellStyle name="20% - Accent5 2 4 2 3 3" xfId="16495"/>
    <cellStyle name="20% - Accent5 2 4 2 4" xfId="3667"/>
    <cellStyle name="20% - Accent5 2 4 2 4 2" xfId="18437"/>
    <cellStyle name="20% - Accent5 2 4 2 5" xfId="16492"/>
    <cellStyle name="20% - Accent5 2 4 3" xfId="1687"/>
    <cellStyle name="20% - Accent5 2 4 3 2" xfId="1688"/>
    <cellStyle name="20% - Accent5 2 4 3 2 2" xfId="3672"/>
    <cellStyle name="20% - Accent5 2 4 3 2 2 2" xfId="18442"/>
    <cellStyle name="20% - Accent5 2 4 3 2 3" xfId="16497"/>
    <cellStyle name="20% - Accent5 2 4 3 3" xfId="3671"/>
    <cellStyle name="20% - Accent5 2 4 3 3 2" xfId="18441"/>
    <cellStyle name="20% - Accent5 2 4 3 4" xfId="16496"/>
    <cellStyle name="20% - Accent5 2 4 4" xfId="1689"/>
    <cellStyle name="20% - Accent5 2 4 4 2" xfId="3673"/>
    <cellStyle name="20% - Accent5 2 4 4 2 2" xfId="18443"/>
    <cellStyle name="20% - Accent5 2 4 4 3" xfId="16498"/>
    <cellStyle name="20% - Accent5 2 4 5" xfId="3666"/>
    <cellStyle name="20% - Accent5 2 4 5 2" xfId="18436"/>
    <cellStyle name="20% - Accent5 2 4 6" xfId="16491"/>
    <cellStyle name="20% - Accent5 2 5" xfId="1690"/>
    <cellStyle name="20% - Accent5 2 5 2" xfId="1691"/>
    <cellStyle name="20% - Accent5 2 5 2 2" xfId="1692"/>
    <cellStyle name="20% - Accent5 2 5 2 2 2" xfId="3676"/>
    <cellStyle name="20% - Accent5 2 5 2 2 2 2" xfId="18446"/>
    <cellStyle name="20% - Accent5 2 5 2 2 3" xfId="16501"/>
    <cellStyle name="20% - Accent5 2 5 2 3" xfId="3675"/>
    <cellStyle name="20% - Accent5 2 5 2 3 2" xfId="18445"/>
    <cellStyle name="20% - Accent5 2 5 2 4" xfId="16500"/>
    <cellStyle name="20% - Accent5 2 5 3" xfId="1693"/>
    <cellStyle name="20% - Accent5 2 5 3 2" xfId="3677"/>
    <cellStyle name="20% - Accent5 2 5 3 2 2" xfId="18447"/>
    <cellStyle name="20% - Accent5 2 5 3 3" xfId="16502"/>
    <cellStyle name="20% - Accent5 2 5 4" xfId="3674"/>
    <cellStyle name="20% - Accent5 2 5 4 2" xfId="18444"/>
    <cellStyle name="20% - Accent5 2 5 5" xfId="16499"/>
    <cellStyle name="20% - Accent5 2 6" xfId="1694"/>
    <cellStyle name="20% - Accent5 2 6 2" xfId="1695"/>
    <cellStyle name="20% - Accent5 2 6 2 2" xfId="3679"/>
    <cellStyle name="20% - Accent5 2 6 2 2 2" xfId="18449"/>
    <cellStyle name="20% - Accent5 2 6 2 3" xfId="16504"/>
    <cellStyle name="20% - Accent5 2 6 3" xfId="3678"/>
    <cellStyle name="20% - Accent5 2 6 3 2" xfId="18448"/>
    <cellStyle name="20% - Accent5 2 6 4" xfId="16503"/>
    <cellStyle name="20% - Accent5 2 7" xfId="1696"/>
    <cellStyle name="20% - Accent5 2 7 2" xfId="3680"/>
    <cellStyle name="20% - Accent5 2 7 2 2" xfId="18450"/>
    <cellStyle name="20% - Accent5 2 7 3" xfId="16505"/>
    <cellStyle name="20% - Accent5 2 8" xfId="3617"/>
    <cellStyle name="20% - Accent5 2 8 2" xfId="18387"/>
    <cellStyle name="20% - Accent5 2 9" xfId="1633"/>
    <cellStyle name="20% - Accent5 2 9 2" xfId="16442"/>
    <cellStyle name="20% - Accent5 3" xfId="546"/>
    <cellStyle name="20% - Accent5 3 2" xfId="6224"/>
    <cellStyle name="20% - Accent5 3 3" xfId="6584"/>
    <cellStyle name="20% - Accent5 3 3 2" xfId="6670"/>
    <cellStyle name="20% - Accent5 3 4" xfId="6227"/>
    <cellStyle name="20% - Accent5 4" xfId="547"/>
    <cellStyle name="20% - Accent5 4 2" xfId="8116"/>
    <cellStyle name="20% - Accent5 4 3" xfId="7311"/>
    <cellStyle name="20% - Accent5 4 3 2" xfId="8540"/>
    <cellStyle name="20% - Accent5 4 4" xfId="8778"/>
    <cellStyle name="20% - Accent5 5" xfId="548"/>
    <cellStyle name="20% - Accent5 5 2" xfId="6924"/>
    <cellStyle name="20% - Accent5 5 3" xfId="7312"/>
    <cellStyle name="20% - Accent5 5 3 2" xfId="9280"/>
    <cellStyle name="20% - Accent5 5 4" xfId="6225"/>
    <cellStyle name="20% - Accent5 6" xfId="549"/>
    <cellStyle name="20% - Accent5 6 2" xfId="8090"/>
    <cellStyle name="20% - Accent5 6 3" xfId="6587"/>
    <cellStyle name="20% - Accent5 6 3 2" xfId="6669"/>
    <cellStyle name="20% - Accent5 6 4" xfId="8780"/>
    <cellStyle name="20% - Accent5 7" xfId="550"/>
    <cellStyle name="20% - Accent5 7 2" xfId="8765"/>
    <cellStyle name="20% - Accent5 7 3" xfId="6586"/>
    <cellStyle name="20% - Accent5 7 3 2" xfId="6668"/>
    <cellStyle name="20% - Accent5 7 4" xfId="8115"/>
    <cellStyle name="20% - Accent5 8" xfId="551"/>
    <cellStyle name="20% - Accent5 8 2" xfId="6226"/>
    <cellStyle name="20% - Accent5 8 3" xfId="7313"/>
    <cellStyle name="20% - Accent5 8 3 2" xfId="9279"/>
    <cellStyle name="20% - Accent5 8 4" xfId="8117"/>
    <cellStyle name="20% - Accent5 9" xfId="552"/>
    <cellStyle name="20% - Accent5 9 2" xfId="5823"/>
    <cellStyle name="20% - Accent5 9 3" xfId="8475"/>
    <cellStyle name="20% - Accent5 9 3 2" xfId="7414"/>
    <cellStyle name="20% - Accent5 9 4" xfId="6909"/>
    <cellStyle name="20% - Accent5_Копия Книга1" xfId="10483"/>
    <cellStyle name="20% - Accent6" xfId="55"/>
    <cellStyle name="20% - Accent6 10" xfId="554"/>
    <cellStyle name="20% - Accent6 10 2" xfId="8782"/>
    <cellStyle name="20% - Accent6 10 3" xfId="9177"/>
    <cellStyle name="20% - Accent6 10 3 2" xfId="9281"/>
    <cellStyle name="20% - Accent6 10 4" xfId="6926"/>
    <cellStyle name="20% - Accent6 11" xfId="553"/>
    <cellStyle name="20% - Accent6 11 2" xfId="15809"/>
    <cellStyle name="20% - Accent6 12" xfId="15312"/>
    <cellStyle name="20% - Accent6 13" xfId="7755"/>
    <cellStyle name="20% - Accent6 2" xfId="555"/>
    <cellStyle name="20% - Accent6 2 10" xfId="12123"/>
    <cellStyle name="20% - Accent6 2 11" xfId="8781"/>
    <cellStyle name="20% - Accent6 2 2" xfId="1698"/>
    <cellStyle name="20% - Accent6 2 2 10" xfId="16507"/>
    <cellStyle name="20% - Accent6 2 2 2" xfId="1699"/>
    <cellStyle name="20% - Accent6 2 2 2 2" xfId="1700"/>
    <cellStyle name="20% - Accent6 2 2 2 2 2" xfId="1701"/>
    <cellStyle name="20% - Accent6 2 2 2 2 2 2" xfId="1702"/>
    <cellStyle name="20% - Accent6 2 2 2 2 2 2 2" xfId="1703"/>
    <cellStyle name="20% - Accent6 2 2 2 2 2 2 2 2" xfId="3687"/>
    <cellStyle name="20% - Accent6 2 2 2 2 2 2 2 2 2" xfId="18457"/>
    <cellStyle name="20% - Accent6 2 2 2 2 2 2 2 3" xfId="16512"/>
    <cellStyle name="20% - Accent6 2 2 2 2 2 2 3" xfId="3686"/>
    <cellStyle name="20% - Accent6 2 2 2 2 2 2 3 2" xfId="18456"/>
    <cellStyle name="20% - Accent6 2 2 2 2 2 2 4" xfId="16511"/>
    <cellStyle name="20% - Accent6 2 2 2 2 2 3" xfId="1704"/>
    <cellStyle name="20% - Accent6 2 2 2 2 2 3 2" xfId="3688"/>
    <cellStyle name="20% - Accent6 2 2 2 2 2 3 2 2" xfId="18458"/>
    <cellStyle name="20% - Accent6 2 2 2 2 2 3 3" xfId="16513"/>
    <cellStyle name="20% - Accent6 2 2 2 2 2 4" xfId="3685"/>
    <cellStyle name="20% - Accent6 2 2 2 2 2 4 2" xfId="18455"/>
    <cellStyle name="20% - Accent6 2 2 2 2 2 5" xfId="16510"/>
    <cellStyle name="20% - Accent6 2 2 2 2 3" xfId="1705"/>
    <cellStyle name="20% - Accent6 2 2 2 2 3 2" xfId="1706"/>
    <cellStyle name="20% - Accent6 2 2 2 2 3 2 2" xfId="3690"/>
    <cellStyle name="20% - Accent6 2 2 2 2 3 2 2 2" xfId="18460"/>
    <cellStyle name="20% - Accent6 2 2 2 2 3 2 3" xfId="16515"/>
    <cellStyle name="20% - Accent6 2 2 2 2 3 3" xfId="3689"/>
    <cellStyle name="20% - Accent6 2 2 2 2 3 3 2" xfId="18459"/>
    <cellStyle name="20% - Accent6 2 2 2 2 3 4" xfId="16514"/>
    <cellStyle name="20% - Accent6 2 2 2 2 4" xfId="1707"/>
    <cellStyle name="20% - Accent6 2 2 2 2 4 2" xfId="3691"/>
    <cellStyle name="20% - Accent6 2 2 2 2 4 2 2" xfId="18461"/>
    <cellStyle name="20% - Accent6 2 2 2 2 4 3" xfId="16516"/>
    <cellStyle name="20% - Accent6 2 2 2 2 5" xfId="3684"/>
    <cellStyle name="20% - Accent6 2 2 2 2 5 2" xfId="18454"/>
    <cellStyle name="20% - Accent6 2 2 2 2 6" xfId="16509"/>
    <cellStyle name="20% - Accent6 2 2 2 3" xfId="1708"/>
    <cellStyle name="20% - Accent6 2 2 2 3 2" xfId="1709"/>
    <cellStyle name="20% - Accent6 2 2 2 3 2 2" xfId="1710"/>
    <cellStyle name="20% - Accent6 2 2 2 3 2 2 2" xfId="3694"/>
    <cellStyle name="20% - Accent6 2 2 2 3 2 2 2 2" xfId="18464"/>
    <cellStyle name="20% - Accent6 2 2 2 3 2 2 3" xfId="16519"/>
    <cellStyle name="20% - Accent6 2 2 2 3 2 3" xfId="3693"/>
    <cellStyle name="20% - Accent6 2 2 2 3 2 3 2" xfId="18463"/>
    <cellStyle name="20% - Accent6 2 2 2 3 2 4" xfId="16518"/>
    <cellStyle name="20% - Accent6 2 2 2 3 3" xfId="1711"/>
    <cellStyle name="20% - Accent6 2 2 2 3 3 2" xfId="3695"/>
    <cellStyle name="20% - Accent6 2 2 2 3 3 2 2" xfId="18465"/>
    <cellStyle name="20% - Accent6 2 2 2 3 3 3" xfId="16520"/>
    <cellStyle name="20% - Accent6 2 2 2 3 4" xfId="3692"/>
    <cellStyle name="20% - Accent6 2 2 2 3 4 2" xfId="18462"/>
    <cellStyle name="20% - Accent6 2 2 2 3 5" xfId="16517"/>
    <cellStyle name="20% - Accent6 2 2 2 4" xfId="1712"/>
    <cellStyle name="20% - Accent6 2 2 2 4 2" xfId="1713"/>
    <cellStyle name="20% - Accent6 2 2 2 4 2 2" xfId="3697"/>
    <cellStyle name="20% - Accent6 2 2 2 4 2 2 2" xfId="18467"/>
    <cellStyle name="20% - Accent6 2 2 2 4 2 3" xfId="16522"/>
    <cellStyle name="20% - Accent6 2 2 2 4 3" xfId="3696"/>
    <cellStyle name="20% - Accent6 2 2 2 4 3 2" xfId="18466"/>
    <cellStyle name="20% - Accent6 2 2 2 4 4" xfId="16521"/>
    <cellStyle name="20% - Accent6 2 2 2 5" xfId="1714"/>
    <cellStyle name="20% - Accent6 2 2 2 5 2" xfId="3698"/>
    <cellStyle name="20% - Accent6 2 2 2 5 2 2" xfId="18468"/>
    <cellStyle name="20% - Accent6 2 2 2 5 3" xfId="16523"/>
    <cellStyle name="20% - Accent6 2 2 2 6" xfId="3683"/>
    <cellStyle name="20% - Accent6 2 2 2 6 2" xfId="18453"/>
    <cellStyle name="20% - Accent6 2 2 2 7" xfId="16508"/>
    <cellStyle name="20% - Accent6 2 2 3" xfId="1715"/>
    <cellStyle name="20% - Accent6 2 2 3 2" xfId="1716"/>
    <cellStyle name="20% - Accent6 2 2 3 2 2" xfId="1717"/>
    <cellStyle name="20% - Accent6 2 2 3 2 2 2" xfId="1718"/>
    <cellStyle name="20% - Accent6 2 2 3 2 2 2 2" xfId="3702"/>
    <cellStyle name="20% - Accent6 2 2 3 2 2 2 2 2" xfId="18472"/>
    <cellStyle name="20% - Accent6 2 2 3 2 2 2 3" xfId="16527"/>
    <cellStyle name="20% - Accent6 2 2 3 2 2 3" xfId="3701"/>
    <cellStyle name="20% - Accent6 2 2 3 2 2 3 2" xfId="18471"/>
    <cellStyle name="20% - Accent6 2 2 3 2 2 4" xfId="16526"/>
    <cellStyle name="20% - Accent6 2 2 3 2 3" xfId="1719"/>
    <cellStyle name="20% - Accent6 2 2 3 2 3 2" xfId="3703"/>
    <cellStyle name="20% - Accent6 2 2 3 2 3 2 2" xfId="18473"/>
    <cellStyle name="20% - Accent6 2 2 3 2 3 3" xfId="16528"/>
    <cellStyle name="20% - Accent6 2 2 3 2 4" xfId="3700"/>
    <cellStyle name="20% - Accent6 2 2 3 2 4 2" xfId="18470"/>
    <cellStyle name="20% - Accent6 2 2 3 2 5" xfId="16525"/>
    <cellStyle name="20% - Accent6 2 2 3 3" xfId="1720"/>
    <cellStyle name="20% - Accent6 2 2 3 3 2" xfId="1721"/>
    <cellStyle name="20% - Accent6 2 2 3 3 2 2" xfId="3705"/>
    <cellStyle name="20% - Accent6 2 2 3 3 2 2 2" xfId="18475"/>
    <cellStyle name="20% - Accent6 2 2 3 3 2 3" xfId="16530"/>
    <cellStyle name="20% - Accent6 2 2 3 3 3" xfId="3704"/>
    <cellStyle name="20% - Accent6 2 2 3 3 3 2" xfId="18474"/>
    <cellStyle name="20% - Accent6 2 2 3 3 4" xfId="16529"/>
    <cellStyle name="20% - Accent6 2 2 3 4" xfId="1722"/>
    <cellStyle name="20% - Accent6 2 2 3 4 2" xfId="3706"/>
    <cellStyle name="20% - Accent6 2 2 3 4 2 2" xfId="18476"/>
    <cellStyle name="20% - Accent6 2 2 3 4 3" xfId="16531"/>
    <cellStyle name="20% - Accent6 2 2 3 5" xfId="3699"/>
    <cellStyle name="20% - Accent6 2 2 3 5 2" xfId="18469"/>
    <cellStyle name="20% - Accent6 2 2 3 6" xfId="16524"/>
    <cellStyle name="20% - Accent6 2 2 4" xfId="1723"/>
    <cellStyle name="20% - Accent6 2 2 4 2" xfId="1724"/>
    <cellStyle name="20% - Accent6 2 2 4 2 2" xfId="1725"/>
    <cellStyle name="20% - Accent6 2 2 4 2 2 2" xfId="3709"/>
    <cellStyle name="20% - Accent6 2 2 4 2 2 2 2" xfId="18479"/>
    <cellStyle name="20% - Accent6 2 2 4 2 2 3" xfId="16534"/>
    <cellStyle name="20% - Accent6 2 2 4 2 3" xfId="3708"/>
    <cellStyle name="20% - Accent6 2 2 4 2 3 2" xfId="18478"/>
    <cellStyle name="20% - Accent6 2 2 4 2 4" xfId="16533"/>
    <cellStyle name="20% - Accent6 2 2 4 3" xfId="1726"/>
    <cellStyle name="20% - Accent6 2 2 4 3 2" xfId="3710"/>
    <cellStyle name="20% - Accent6 2 2 4 3 2 2" xfId="18480"/>
    <cellStyle name="20% - Accent6 2 2 4 3 3" xfId="16535"/>
    <cellStyle name="20% - Accent6 2 2 4 4" xfId="3707"/>
    <cellStyle name="20% - Accent6 2 2 4 4 2" xfId="18477"/>
    <cellStyle name="20% - Accent6 2 2 4 5" xfId="16532"/>
    <cellStyle name="20% - Accent6 2 2 5" xfId="1727"/>
    <cellStyle name="20% - Accent6 2 2 5 2" xfId="1728"/>
    <cellStyle name="20% - Accent6 2 2 5 2 2" xfId="3712"/>
    <cellStyle name="20% - Accent6 2 2 5 2 2 2" xfId="18482"/>
    <cellStyle name="20% - Accent6 2 2 5 2 3" xfId="16537"/>
    <cellStyle name="20% - Accent6 2 2 5 3" xfId="3711"/>
    <cellStyle name="20% - Accent6 2 2 5 3 2" xfId="18481"/>
    <cellStyle name="20% - Accent6 2 2 5 4" xfId="16536"/>
    <cellStyle name="20% - Accent6 2 2 6" xfId="1729"/>
    <cellStyle name="20% - Accent6 2 2 6 2" xfId="3713"/>
    <cellStyle name="20% - Accent6 2 2 6 2 2" xfId="18483"/>
    <cellStyle name="20% - Accent6 2 2 6 3" xfId="16538"/>
    <cellStyle name="20% - Accent6 2 2 7" xfId="3682"/>
    <cellStyle name="20% - Accent6 2 2 7 2" xfId="18452"/>
    <cellStyle name="20% - Accent6 2 2 8" xfId="12205"/>
    <cellStyle name="20% - Accent6 2 2 9" xfId="6925"/>
    <cellStyle name="20% - Accent6 2 3" xfId="1730"/>
    <cellStyle name="20% - Accent6 2 3 2" xfId="1731"/>
    <cellStyle name="20% - Accent6 2 3 2 2" xfId="1732"/>
    <cellStyle name="20% - Accent6 2 3 2 2 2" xfId="1733"/>
    <cellStyle name="20% - Accent6 2 3 2 2 2 2" xfId="1734"/>
    <cellStyle name="20% - Accent6 2 3 2 2 2 2 2" xfId="3718"/>
    <cellStyle name="20% - Accent6 2 3 2 2 2 2 2 2" xfId="18488"/>
    <cellStyle name="20% - Accent6 2 3 2 2 2 2 3" xfId="16543"/>
    <cellStyle name="20% - Accent6 2 3 2 2 2 3" xfId="3717"/>
    <cellStyle name="20% - Accent6 2 3 2 2 2 3 2" xfId="18487"/>
    <cellStyle name="20% - Accent6 2 3 2 2 2 4" xfId="16542"/>
    <cellStyle name="20% - Accent6 2 3 2 2 3" xfId="1735"/>
    <cellStyle name="20% - Accent6 2 3 2 2 3 2" xfId="3719"/>
    <cellStyle name="20% - Accent6 2 3 2 2 3 2 2" xfId="18489"/>
    <cellStyle name="20% - Accent6 2 3 2 2 3 3" xfId="16544"/>
    <cellStyle name="20% - Accent6 2 3 2 2 4" xfId="3716"/>
    <cellStyle name="20% - Accent6 2 3 2 2 4 2" xfId="18486"/>
    <cellStyle name="20% - Accent6 2 3 2 2 5" xfId="16541"/>
    <cellStyle name="20% - Accent6 2 3 2 3" xfId="1736"/>
    <cellStyle name="20% - Accent6 2 3 2 3 2" xfId="1737"/>
    <cellStyle name="20% - Accent6 2 3 2 3 2 2" xfId="3721"/>
    <cellStyle name="20% - Accent6 2 3 2 3 2 2 2" xfId="18491"/>
    <cellStyle name="20% - Accent6 2 3 2 3 2 3" xfId="16546"/>
    <cellStyle name="20% - Accent6 2 3 2 3 3" xfId="3720"/>
    <cellStyle name="20% - Accent6 2 3 2 3 3 2" xfId="18490"/>
    <cellStyle name="20% - Accent6 2 3 2 3 4" xfId="16545"/>
    <cellStyle name="20% - Accent6 2 3 2 4" xfId="1738"/>
    <cellStyle name="20% - Accent6 2 3 2 4 2" xfId="3722"/>
    <cellStyle name="20% - Accent6 2 3 2 4 2 2" xfId="18492"/>
    <cellStyle name="20% - Accent6 2 3 2 4 3" xfId="16547"/>
    <cellStyle name="20% - Accent6 2 3 2 5" xfId="3715"/>
    <cellStyle name="20% - Accent6 2 3 2 5 2" xfId="18485"/>
    <cellStyle name="20% - Accent6 2 3 2 6" xfId="14776"/>
    <cellStyle name="20% - Accent6 2 3 2 7" xfId="9274"/>
    <cellStyle name="20% - Accent6 2 3 2 8" xfId="16540"/>
    <cellStyle name="20% - Accent6 2 3 3" xfId="1739"/>
    <cellStyle name="20% - Accent6 2 3 3 2" xfId="1740"/>
    <cellStyle name="20% - Accent6 2 3 3 2 2" xfId="1741"/>
    <cellStyle name="20% - Accent6 2 3 3 2 2 2" xfId="3725"/>
    <cellStyle name="20% - Accent6 2 3 3 2 2 2 2" xfId="18495"/>
    <cellStyle name="20% - Accent6 2 3 3 2 2 3" xfId="16550"/>
    <cellStyle name="20% - Accent6 2 3 3 2 3" xfId="3724"/>
    <cellStyle name="20% - Accent6 2 3 3 2 3 2" xfId="18494"/>
    <cellStyle name="20% - Accent6 2 3 3 2 4" xfId="16549"/>
    <cellStyle name="20% - Accent6 2 3 3 3" xfId="1742"/>
    <cellStyle name="20% - Accent6 2 3 3 3 2" xfId="3726"/>
    <cellStyle name="20% - Accent6 2 3 3 3 2 2" xfId="18496"/>
    <cellStyle name="20% - Accent6 2 3 3 3 3" xfId="16551"/>
    <cellStyle name="20% - Accent6 2 3 3 4" xfId="3723"/>
    <cellStyle name="20% - Accent6 2 3 3 4 2" xfId="18493"/>
    <cellStyle name="20% - Accent6 2 3 3 5" xfId="16548"/>
    <cellStyle name="20% - Accent6 2 3 4" xfId="1743"/>
    <cellStyle name="20% - Accent6 2 3 4 2" xfId="1744"/>
    <cellStyle name="20% - Accent6 2 3 4 2 2" xfId="3728"/>
    <cellStyle name="20% - Accent6 2 3 4 2 2 2" xfId="18498"/>
    <cellStyle name="20% - Accent6 2 3 4 2 3" xfId="16553"/>
    <cellStyle name="20% - Accent6 2 3 4 3" xfId="3727"/>
    <cellStyle name="20% - Accent6 2 3 4 3 2" xfId="18497"/>
    <cellStyle name="20% - Accent6 2 3 4 4" xfId="16552"/>
    <cellStyle name="20% - Accent6 2 3 5" xfId="1745"/>
    <cellStyle name="20% - Accent6 2 3 5 2" xfId="3729"/>
    <cellStyle name="20% - Accent6 2 3 5 2 2" xfId="18499"/>
    <cellStyle name="20% - Accent6 2 3 5 3" xfId="16554"/>
    <cellStyle name="20% - Accent6 2 3 6" xfId="3714"/>
    <cellStyle name="20% - Accent6 2 3 6 2" xfId="18484"/>
    <cellStyle name="20% - Accent6 2 3 7" xfId="13426"/>
    <cellStyle name="20% - Accent6 2 3 8" xfId="9176"/>
    <cellStyle name="20% - Accent6 2 3 9" xfId="16539"/>
    <cellStyle name="20% - Accent6 2 4" xfId="1746"/>
    <cellStyle name="20% - Accent6 2 4 2" xfId="1747"/>
    <cellStyle name="20% - Accent6 2 4 2 2" xfId="1748"/>
    <cellStyle name="20% - Accent6 2 4 2 2 2" xfId="1749"/>
    <cellStyle name="20% - Accent6 2 4 2 2 2 2" xfId="3733"/>
    <cellStyle name="20% - Accent6 2 4 2 2 2 2 2" xfId="18503"/>
    <cellStyle name="20% - Accent6 2 4 2 2 2 3" xfId="16558"/>
    <cellStyle name="20% - Accent6 2 4 2 2 3" xfId="3732"/>
    <cellStyle name="20% - Accent6 2 4 2 2 3 2" xfId="18502"/>
    <cellStyle name="20% - Accent6 2 4 2 2 4" xfId="16557"/>
    <cellStyle name="20% - Accent6 2 4 2 3" xfId="1750"/>
    <cellStyle name="20% - Accent6 2 4 2 3 2" xfId="3734"/>
    <cellStyle name="20% - Accent6 2 4 2 3 2 2" xfId="18504"/>
    <cellStyle name="20% - Accent6 2 4 2 3 3" xfId="16559"/>
    <cellStyle name="20% - Accent6 2 4 2 4" xfId="3731"/>
    <cellStyle name="20% - Accent6 2 4 2 4 2" xfId="18501"/>
    <cellStyle name="20% - Accent6 2 4 2 5" xfId="16556"/>
    <cellStyle name="20% - Accent6 2 4 3" xfId="1751"/>
    <cellStyle name="20% - Accent6 2 4 3 2" xfId="1752"/>
    <cellStyle name="20% - Accent6 2 4 3 2 2" xfId="3736"/>
    <cellStyle name="20% - Accent6 2 4 3 2 2 2" xfId="18506"/>
    <cellStyle name="20% - Accent6 2 4 3 2 3" xfId="16561"/>
    <cellStyle name="20% - Accent6 2 4 3 3" xfId="3735"/>
    <cellStyle name="20% - Accent6 2 4 3 3 2" xfId="18505"/>
    <cellStyle name="20% - Accent6 2 4 3 4" xfId="16560"/>
    <cellStyle name="20% - Accent6 2 4 4" xfId="1753"/>
    <cellStyle name="20% - Accent6 2 4 4 2" xfId="3737"/>
    <cellStyle name="20% - Accent6 2 4 4 2 2" xfId="18507"/>
    <cellStyle name="20% - Accent6 2 4 4 3" xfId="16562"/>
    <cellStyle name="20% - Accent6 2 4 5" xfId="3730"/>
    <cellStyle name="20% - Accent6 2 4 5 2" xfId="18500"/>
    <cellStyle name="20% - Accent6 2 4 6" xfId="16555"/>
    <cellStyle name="20% - Accent6 2 5" xfId="1754"/>
    <cellStyle name="20% - Accent6 2 5 2" xfId="1755"/>
    <cellStyle name="20% - Accent6 2 5 2 2" xfId="1756"/>
    <cellStyle name="20% - Accent6 2 5 2 2 2" xfId="3740"/>
    <cellStyle name="20% - Accent6 2 5 2 2 2 2" xfId="18510"/>
    <cellStyle name="20% - Accent6 2 5 2 2 3" xfId="16565"/>
    <cellStyle name="20% - Accent6 2 5 2 3" xfId="3739"/>
    <cellStyle name="20% - Accent6 2 5 2 3 2" xfId="18509"/>
    <cellStyle name="20% - Accent6 2 5 2 4" xfId="16564"/>
    <cellStyle name="20% - Accent6 2 5 3" xfId="1757"/>
    <cellStyle name="20% - Accent6 2 5 3 2" xfId="3741"/>
    <cellStyle name="20% - Accent6 2 5 3 2 2" xfId="18511"/>
    <cellStyle name="20% - Accent6 2 5 3 3" xfId="16566"/>
    <cellStyle name="20% - Accent6 2 5 4" xfId="3738"/>
    <cellStyle name="20% - Accent6 2 5 4 2" xfId="18508"/>
    <cellStyle name="20% - Accent6 2 5 5" xfId="16563"/>
    <cellStyle name="20% - Accent6 2 6" xfId="1758"/>
    <cellStyle name="20% - Accent6 2 6 2" xfId="1759"/>
    <cellStyle name="20% - Accent6 2 6 2 2" xfId="3743"/>
    <cellStyle name="20% - Accent6 2 6 2 2 2" xfId="18513"/>
    <cellStyle name="20% - Accent6 2 6 2 3" xfId="16568"/>
    <cellStyle name="20% - Accent6 2 6 3" xfId="3742"/>
    <cellStyle name="20% - Accent6 2 6 3 2" xfId="18512"/>
    <cellStyle name="20% - Accent6 2 6 4" xfId="16567"/>
    <cellStyle name="20% - Accent6 2 7" xfId="1760"/>
    <cellStyle name="20% - Accent6 2 7 2" xfId="3744"/>
    <cellStyle name="20% - Accent6 2 7 2 2" xfId="18514"/>
    <cellStyle name="20% - Accent6 2 7 3" xfId="16569"/>
    <cellStyle name="20% - Accent6 2 8" xfId="3681"/>
    <cellStyle name="20% - Accent6 2 8 2" xfId="18451"/>
    <cellStyle name="20% - Accent6 2 9" xfId="1697"/>
    <cellStyle name="20% - Accent6 2 9 2" xfId="16506"/>
    <cellStyle name="20% - Accent6 3" xfId="556"/>
    <cellStyle name="20% - Accent6 3 2" xfId="6230"/>
    <cellStyle name="20% - Accent6 3 3" xfId="7314"/>
    <cellStyle name="20% - Accent6 3 3 2" xfId="7415"/>
    <cellStyle name="20% - Accent6 3 4" xfId="5321"/>
    <cellStyle name="20% - Accent6 4" xfId="557"/>
    <cellStyle name="20% - Accent6 4 2" xfId="8122"/>
    <cellStyle name="20% - Accent6 4 3" xfId="9178"/>
    <cellStyle name="20% - Accent6 4 3 2" xfId="5399"/>
    <cellStyle name="20% - Accent6 4 4" xfId="6927"/>
    <cellStyle name="20% - Accent6 5" xfId="558"/>
    <cellStyle name="20% - Accent6 5 2" xfId="8783"/>
    <cellStyle name="20% - Accent6 5 3" xfId="9175"/>
    <cellStyle name="20% - Accent6 5 3 2" xfId="8558"/>
    <cellStyle name="20% - Accent6 5 4" xfId="6231"/>
    <cellStyle name="20% - Accent6 6" xfId="559"/>
    <cellStyle name="20% - Accent6 6 2" xfId="8120"/>
    <cellStyle name="20% - Accent6 6 3" xfId="7315"/>
    <cellStyle name="20% - Accent6 6 3 2" xfId="7416"/>
    <cellStyle name="20% - Accent6 6 4" xfId="6928"/>
    <cellStyle name="20% - Accent6 7" xfId="560"/>
    <cellStyle name="20% - Accent6 7 2" xfId="6929"/>
    <cellStyle name="20% - Accent6 7 3" xfId="7316"/>
    <cellStyle name="20% - Accent6 7 3 2" xfId="8560"/>
    <cellStyle name="20% - Accent6 7 4" xfId="8121"/>
    <cellStyle name="20% - Accent6 8" xfId="561"/>
    <cellStyle name="20% - Accent6 8 2" xfId="6232"/>
    <cellStyle name="20% - Accent6 8 3" xfId="8505"/>
    <cellStyle name="20% - Accent6 8 3 2" xfId="6672"/>
    <cellStyle name="20% - Accent6 8 4" xfId="8123"/>
    <cellStyle name="20% - Accent6 9" xfId="562"/>
    <cellStyle name="20% - Accent6 9 2" xfId="6931"/>
    <cellStyle name="20% - Accent6 9 3" xfId="8478"/>
    <cellStyle name="20% - Accent6 9 3 2" xfId="7417"/>
    <cellStyle name="20% - Accent6 9 4" xfId="6930"/>
    <cellStyle name="20% - Accent6_Копия Книга1" xfId="10482"/>
    <cellStyle name="20% - Акцент" xfId="10481"/>
    <cellStyle name="20% - Акцент 2" xfId="10480"/>
    <cellStyle name="20% - Акцент 3" xfId="10479"/>
    <cellStyle name="20% - Акцент 4" xfId="10478"/>
    <cellStyle name="20% - Акцент1 10" xfId="9654"/>
    <cellStyle name="20% - Акцент1 11" xfId="7817"/>
    <cellStyle name="20% - Акцент1 12" xfId="7818"/>
    <cellStyle name="20% - Акцент1 13" xfId="7819"/>
    <cellStyle name="20% - Акцент1 2" xfId="152"/>
    <cellStyle name="20% — акцент1 2" xfId="56"/>
    <cellStyle name="20% - Акцент1 2 10" xfId="14552"/>
    <cellStyle name="20% - Акцент1 2 10 2" xfId="16050"/>
    <cellStyle name="20% - Акцент1 2 11" xfId="11154"/>
    <cellStyle name="20% - Акцент1 2 12" xfId="13551"/>
    <cellStyle name="20% - Акцент1 2 13" xfId="14999"/>
    <cellStyle name="20% - Акцент1 2 14" xfId="14645"/>
    <cellStyle name="20% - Акцент1 2 15" xfId="12036"/>
    <cellStyle name="20% - Акцент1 2 16" xfId="12111"/>
    <cellStyle name="20% - Акцент1 2 17" xfId="7820"/>
    <cellStyle name="20% - Акцент1 2 18" xfId="16150"/>
    <cellStyle name="20% - Акцент1 2 19" xfId="16125"/>
    <cellStyle name="20% - Акцент1 2 2" xfId="1251"/>
    <cellStyle name="20% — акцент1 2 2" xfId="10095"/>
    <cellStyle name="20% - Акцент1 2 2 2" xfId="10477"/>
    <cellStyle name="20% — акцент1 2 2 2" xfId="12917"/>
    <cellStyle name="20% - Акцент1 2 2 3" xfId="10540"/>
    <cellStyle name="20% — акцент1 2 2 3" xfId="14411"/>
    <cellStyle name="20% - Акцент1 2 2 4" xfId="11095"/>
    <cellStyle name="20% — акцент1 2 2 4" xfId="14557"/>
    <cellStyle name="20% - Акцент1 2 2 5" xfId="15783"/>
    <cellStyle name="20% — акцент1 2 2 5" xfId="13738"/>
    <cellStyle name="20% - Акцент1 2 2 6" xfId="9622"/>
    <cellStyle name="20% - Акцент1 2 20" xfId="20100"/>
    <cellStyle name="20% - Акцент1 2 21" xfId="20220"/>
    <cellStyle name="20% - Акцент1 2 22" xfId="20179"/>
    <cellStyle name="20% - Акцент1 2 23" xfId="20095"/>
    <cellStyle name="20% - Акцент1 2 3" xfId="6024"/>
    <cellStyle name="20% — акцент1 2 3" xfId="10343"/>
    <cellStyle name="20% - Акцент1 2 3 2" xfId="10476"/>
    <cellStyle name="20% — акцент1 2 3 2" xfId="13032"/>
    <cellStyle name="20% - Акцент1 2 3 3" xfId="10539"/>
    <cellStyle name="20% — акцент1 2 3 3" xfId="14535"/>
    <cellStyle name="20% - Акцент1 2 3 4" xfId="11096"/>
    <cellStyle name="20% — акцент1 2 3 4" xfId="14566"/>
    <cellStyle name="20% - Акцент1 2 3 5" xfId="12063"/>
    <cellStyle name="20% — акцент1 2 3 5" xfId="14571"/>
    <cellStyle name="20% - Акцент1 2 3 6" xfId="9591"/>
    <cellStyle name="20% - Акцент1 2 4" xfId="7814"/>
    <cellStyle name="20% — акцент1 2 4" xfId="12586"/>
    <cellStyle name="20% - Акцент1 2 4 2" xfId="13152"/>
    <cellStyle name="20% - Акцент1 2 4 3" xfId="11746"/>
    <cellStyle name="20% - Акцент1 2 4 4" xfId="12245"/>
    <cellStyle name="20% - Акцент1 2 4 5" xfId="15411"/>
    <cellStyle name="20% - Акцент1 2 4 6" xfId="13569"/>
    <cellStyle name="20% - Акцент1 2 4 7" xfId="15616"/>
    <cellStyle name="20% - Акцент1 2 4 8" xfId="10475"/>
    <cellStyle name="20% - Акцент1 2 5" xfId="12351"/>
    <cellStyle name="20% — акцент1 2 5" xfId="12422"/>
    <cellStyle name="20% - Акцент1 2 5 2" xfId="15880"/>
    <cellStyle name="20% - Акцент1 2 6" xfId="12777"/>
    <cellStyle name="20% — акцент1 2 6" xfId="14081"/>
    <cellStyle name="20% - Акцент1 2 6 2" xfId="15982"/>
    <cellStyle name="20% - Акцент1 2 7" xfId="13042"/>
    <cellStyle name="20% — акцент1 2 7" xfId="13703"/>
    <cellStyle name="20% - Акцент1 2 7 2" xfId="15989"/>
    <cellStyle name="20% - Акцент1 2 8" xfId="13671"/>
    <cellStyle name="20% — акцент1 2 8" xfId="14257"/>
    <cellStyle name="20% - Акцент1 2 8 2" xfId="16005"/>
    <cellStyle name="20% - Акцент1 2 9" xfId="14444"/>
    <cellStyle name="20% — акцент1 2 9" xfId="9488"/>
    <cellStyle name="20% - Акцент1 2 9 2" xfId="16025"/>
    <cellStyle name="20% - Акцент1 2_Borg_01_11_2012" xfId="7821"/>
    <cellStyle name="20% - Акцент1 3" xfId="197"/>
    <cellStyle name="20% — акцент1 3" xfId="373"/>
    <cellStyle name="20% - Акцент1 3 10" xfId="20149"/>
    <cellStyle name="20% - Акцент1 3 11" xfId="20159"/>
    <cellStyle name="20% - Акцент1 3 2" xfId="1252"/>
    <cellStyle name="20% - Акцент1 3 2 2" xfId="13258"/>
    <cellStyle name="20% - Акцент1 3 2 3" xfId="15539"/>
    <cellStyle name="20% - Акцент1 3 2 4" xfId="7277"/>
    <cellStyle name="20% - Акцент1 3 3" xfId="6025"/>
    <cellStyle name="20% - Акцент1 3 3 2" xfId="12027"/>
    <cellStyle name="20% - Акцент1 3 4" xfId="9678"/>
    <cellStyle name="20% - Акцент1 3 4 2" xfId="10474"/>
    <cellStyle name="20% - Акцент1 3 5" xfId="9688"/>
    <cellStyle name="20% - Акцент1 3 6" xfId="16151"/>
    <cellStyle name="20% - Акцент1 3 7" xfId="16124"/>
    <cellStyle name="20% - Акцент1 3 8" xfId="20101"/>
    <cellStyle name="20% - Акцент1 3 9" xfId="20226"/>
    <cellStyle name="20% - Акцент1 4" xfId="249"/>
    <cellStyle name="20% — акцент1 4" xfId="395"/>
    <cellStyle name="20% - Акцент1 4 2" xfId="7276"/>
    <cellStyle name="20% - Акцент1 4 2 2" xfId="13319"/>
    <cellStyle name="20% - Акцент1 4 3" xfId="8647"/>
    <cellStyle name="20% - Акцент1 4 4" xfId="10473"/>
    <cellStyle name="20% - Акцент1 4 5" xfId="9687"/>
    <cellStyle name="20% - Акцент1 5" xfId="304"/>
    <cellStyle name="20% - Акцент1 5 10" xfId="13808"/>
    <cellStyle name="20% - Акцент1 5 11" xfId="7822"/>
    <cellStyle name="20% - Акцент1 5 2" xfId="7378"/>
    <cellStyle name="20% - Акцент1 5 2 2" xfId="9450"/>
    <cellStyle name="20% - Акцент1 5 2 2 2" xfId="7675"/>
    <cellStyle name="20% - Акцент1 5 2 2 2 2" xfId="10290"/>
    <cellStyle name="20% - Акцент1 5 2 2 2 2 2" xfId="12986"/>
    <cellStyle name="20% - Акцент1 5 2 2 2 2 3" xfId="14489"/>
    <cellStyle name="20% - Акцент1 5 2 2 2 3" xfId="12659"/>
    <cellStyle name="20% - Акцент1 5 2 2 2 4" xfId="14153"/>
    <cellStyle name="20% - Акцент1 5 2 2 3" xfId="6009"/>
    <cellStyle name="20% - Акцент1 5 2 2 3 2" xfId="12819"/>
    <cellStyle name="20% - Акцент1 5 2 2 3 3" xfId="14312"/>
    <cellStyle name="20% - Акцент1 5 2 2 4" xfId="12488"/>
    <cellStyle name="20% - Акцент1 5 2 2 5" xfId="13982"/>
    <cellStyle name="20% - Акцент1 5 2 3" xfId="8685"/>
    <cellStyle name="20% - Акцент1 5 2 3 2" xfId="7654"/>
    <cellStyle name="20% - Акцент1 5 2 3 2 2" xfId="10202"/>
    <cellStyle name="20% - Акцент1 5 2 3 2 2 2" xfId="12959"/>
    <cellStyle name="20% - Акцент1 5 2 3 2 2 3" xfId="14458"/>
    <cellStyle name="20% - Акцент1 5 2 3 2 3" xfId="12631"/>
    <cellStyle name="20% - Акцент1 5 2 3 2 4" xfId="14125"/>
    <cellStyle name="20% - Акцент1 5 2 3 3" xfId="5601"/>
    <cellStyle name="20% - Акцент1 5 2 3 3 2" xfId="12791"/>
    <cellStyle name="20% - Акцент1 5 2 3 3 3" xfId="14284"/>
    <cellStyle name="20% - Акцент1 5 2 3 4" xfId="12461"/>
    <cellStyle name="20% - Акцент1 5 2 3 5" xfId="13947"/>
    <cellStyle name="20% - Акцент1 5 2 4" xfId="7613"/>
    <cellStyle name="20% - Акцент1 5 2 4 2" xfId="10048"/>
    <cellStyle name="20% - Акцент1 5 2 4 2 2" xfId="12871"/>
    <cellStyle name="20% - Акцент1 5 2 4 2 3" xfId="14365"/>
    <cellStyle name="20% - Акцент1 5 2 4 3" xfId="12539"/>
    <cellStyle name="20% - Акцент1 5 2 4 4" xfId="14035"/>
    <cellStyle name="20% - Акцент1 5 2 5" xfId="9566"/>
    <cellStyle name="20% - Акцент1 5 2 5 2" xfId="12712"/>
    <cellStyle name="20% - Акцент1 5 2 5 3" xfId="14206"/>
    <cellStyle name="20% - Акцент1 5 2 6" xfId="12382"/>
    <cellStyle name="20% - Акцент1 5 2 7" xfId="13083"/>
    <cellStyle name="20% - Акцент1 5 2 8" xfId="13809"/>
    <cellStyle name="20% - Акцент1 5 3" xfId="9451"/>
    <cellStyle name="20% - Акцент1 5 3 2" xfId="7674"/>
    <cellStyle name="20% - Акцент1 5 3 2 2" xfId="10289"/>
    <cellStyle name="20% - Акцент1 5 3 2 2 2" xfId="12985"/>
    <cellStyle name="20% - Акцент1 5 3 2 2 3" xfId="14488"/>
    <cellStyle name="20% - Акцент1 5 3 2 3" xfId="12658"/>
    <cellStyle name="20% - Акцент1 5 3 2 4" xfId="14152"/>
    <cellStyle name="20% - Акцент1 5 3 3" xfId="6008"/>
    <cellStyle name="20% - Акцент1 5 3 3 2" xfId="12818"/>
    <cellStyle name="20% - Акцент1 5 3 3 3" xfId="14311"/>
    <cellStyle name="20% - Акцент1 5 3 4" xfId="12487"/>
    <cellStyle name="20% - Акцент1 5 3 5" xfId="13981"/>
    <cellStyle name="20% - Акцент1 5 4" xfId="8648"/>
    <cellStyle name="20% - Акцент1 5 4 2" xfId="7631"/>
    <cellStyle name="20% - Акцент1 5 4 2 2" xfId="10107"/>
    <cellStyle name="20% - Акцент1 5 4 2 2 2" xfId="12929"/>
    <cellStyle name="20% - Акцент1 5 4 2 2 3" xfId="14423"/>
    <cellStyle name="20% - Акцент1 5 4 2 3" xfId="12598"/>
    <cellStyle name="20% - Акцент1 5 4 2 4" xfId="14093"/>
    <cellStyle name="20% - Акцент1 5 4 3" xfId="7711"/>
    <cellStyle name="20% - Акцент1 5 4 3 2" xfId="12758"/>
    <cellStyle name="20% - Акцент1 5 4 3 3" xfId="14252"/>
    <cellStyle name="20% - Акцент1 5 4 4" xfId="12430"/>
    <cellStyle name="20% - Акцент1 5 4 5" xfId="13910"/>
    <cellStyle name="20% - Акцент1 5 5" xfId="9464"/>
    <cellStyle name="20% - Акцент1 5 5 2" xfId="10047"/>
    <cellStyle name="20% - Акцент1 5 5 2 2" xfId="12870"/>
    <cellStyle name="20% - Акцент1 5 5 2 3" xfId="14364"/>
    <cellStyle name="20% - Акцент1 5 5 3" xfId="12538"/>
    <cellStyle name="20% - Акцент1 5 5 4" xfId="14034"/>
    <cellStyle name="20% - Акцент1 5 6" xfId="7699"/>
    <cellStyle name="20% - Акцент1 5 6 2" xfId="12711"/>
    <cellStyle name="20% - Акцент1 5 6 3" xfId="14205"/>
    <cellStyle name="20% - Акцент1 5 7" xfId="7377"/>
    <cellStyle name="20% - Акцент1 5 8" xfId="10472"/>
    <cellStyle name="20% - Акцент1 5 8 2" xfId="12381"/>
    <cellStyle name="20% - Акцент1 5 9" xfId="13043"/>
    <cellStyle name="20% - Акцент1 6" xfId="9689"/>
    <cellStyle name="20% - Акцент1 6 2" xfId="8715"/>
    <cellStyle name="20% - Акцент1 6 2 2" xfId="9542"/>
    <cellStyle name="20% - Акцент1 6 2 2 2" xfId="10291"/>
    <cellStyle name="20% - Акцент1 6 2 2 2 2" xfId="12987"/>
    <cellStyle name="20% - Акцент1 6 2 2 2 3" xfId="14490"/>
    <cellStyle name="20% - Акцент1 6 2 2 3" xfId="12660"/>
    <cellStyle name="20% - Акцент1 6 2 2 4" xfId="14154"/>
    <cellStyle name="20% - Акцент1 6 2 3" xfId="6010"/>
    <cellStyle name="20% - Акцент1 6 2 3 2" xfId="12820"/>
    <cellStyle name="20% - Акцент1 6 2 3 3" xfId="14313"/>
    <cellStyle name="20% - Акцент1 6 2 4" xfId="12489"/>
    <cellStyle name="20% - Акцент1 6 2 5" xfId="13983"/>
    <cellStyle name="20% - Акцент1 6 3" xfId="6800"/>
    <cellStyle name="20% - Акцент1 6 3 2" xfId="5453"/>
    <cellStyle name="20% - Акцент1 6 3 2 2" xfId="10190"/>
    <cellStyle name="20% - Акцент1 6 3 2 2 2" xfId="12947"/>
    <cellStyle name="20% - Акцент1 6 3 2 2 3" xfId="14446"/>
    <cellStyle name="20% - Акцент1 6 3 2 3" xfId="12619"/>
    <cellStyle name="20% - Акцент1 6 3 2 4" xfId="14113"/>
    <cellStyle name="20% - Акцент1 6 3 3" xfId="7730"/>
    <cellStyle name="20% - Акцент1 6 3 3 2" xfId="12779"/>
    <cellStyle name="20% - Акцент1 6 3 3 3" xfId="14272"/>
    <cellStyle name="20% - Акцент1 6 3 4" xfId="12449"/>
    <cellStyle name="20% - Акцент1 6 3 5" xfId="13935"/>
    <cellStyle name="20% - Акцент1 6 4" xfId="7614"/>
    <cellStyle name="20% - Акцент1 6 4 2" xfId="10049"/>
    <cellStyle name="20% - Акцент1 6 4 2 2" xfId="12872"/>
    <cellStyle name="20% - Акцент1 6 4 2 3" xfId="14366"/>
    <cellStyle name="20% - Акцент1 6 4 3" xfId="12540"/>
    <cellStyle name="20% - Акцент1 6 4 4" xfId="14036"/>
    <cellStyle name="20% - Акцент1 6 5" xfId="6885"/>
    <cellStyle name="20% - Акцент1 6 5 2" xfId="12713"/>
    <cellStyle name="20% - Акцент1 6 5 3" xfId="14207"/>
    <cellStyle name="20% - Акцент1 6 6" xfId="6635"/>
    <cellStyle name="20% - Акцент1 6 7" xfId="12383"/>
    <cellStyle name="20% - Акцент1 6 8" xfId="13810"/>
    <cellStyle name="20% - Акцент1 6 9" xfId="15690"/>
    <cellStyle name="20% - Акцент1 7" xfId="9686"/>
    <cellStyle name="20% - Акцент1 8" xfId="7823"/>
    <cellStyle name="20% - Акцент1 9" xfId="7824"/>
    <cellStyle name="20% - Акцент2 10" xfId="9691"/>
    <cellStyle name="20% - Акцент2 11" xfId="9690"/>
    <cellStyle name="20% - Акцент2 12" xfId="7756"/>
    <cellStyle name="20% - Акцент2 13" xfId="7757"/>
    <cellStyle name="20% - Акцент2 2" xfId="153"/>
    <cellStyle name="20% — акцент2 2" xfId="57"/>
    <cellStyle name="20% - Акцент2 2 10" xfId="13848"/>
    <cellStyle name="20% - Акцент2 2 10 2" xfId="16049"/>
    <cellStyle name="20% - Акцент2 2 11" xfId="11155"/>
    <cellStyle name="20% - Акцент2 2 12" xfId="13440"/>
    <cellStyle name="20% - Акцент2 2 13" xfId="11480"/>
    <cellStyle name="20% - Акцент2 2 14" xfId="11850"/>
    <cellStyle name="20% - Акцент2 2 15" xfId="15568"/>
    <cellStyle name="20% - Акцент2 2 16" xfId="15042"/>
    <cellStyle name="20% - Акцент2 2 17" xfId="7758"/>
    <cellStyle name="20% - Акцент2 2 18" xfId="16152"/>
    <cellStyle name="20% - Акцент2 2 19" xfId="16123"/>
    <cellStyle name="20% - Акцент2 2 2" xfId="1253"/>
    <cellStyle name="20% — акцент2 2 2" xfId="10097"/>
    <cellStyle name="20% - Акцент2 2 2 2" xfId="10471"/>
    <cellStyle name="20% — акцент2 2 2 2" xfId="12919"/>
    <cellStyle name="20% - Акцент2 2 2 3" xfId="10538"/>
    <cellStyle name="20% — акцент2 2 2 3" xfId="14413"/>
    <cellStyle name="20% - Акцент2 2 2 4" xfId="11097"/>
    <cellStyle name="20% — акцент2 2 2 4" xfId="14559"/>
    <cellStyle name="20% - Акцент2 2 2 5" xfId="14918"/>
    <cellStyle name="20% — акцент2 2 2 5" xfId="13854"/>
    <cellStyle name="20% - Акцент2 2 2 6" xfId="7759"/>
    <cellStyle name="20% - Акцент2 2 20" xfId="20102"/>
    <cellStyle name="20% - Акцент2 2 21" xfId="20175"/>
    <cellStyle name="20% - Акцент2 2 22" xfId="20150"/>
    <cellStyle name="20% - Акцент2 2 23" xfId="20162"/>
    <cellStyle name="20% - Акцент2 2 3" xfId="6026"/>
    <cellStyle name="20% — акцент2 2 3" xfId="10345"/>
    <cellStyle name="20% - Акцент2 2 3 2" xfId="10470"/>
    <cellStyle name="20% — акцент2 2 3 2" xfId="13034"/>
    <cellStyle name="20% - Акцент2 2 3 3" xfId="10534"/>
    <cellStyle name="20% — акцент2 2 3 3" xfId="14537"/>
    <cellStyle name="20% - Акцент2 2 3 4" xfId="11098"/>
    <cellStyle name="20% — акцент2 2 3 4" xfId="14567"/>
    <cellStyle name="20% - Акцент2 2 3 5" xfId="15349"/>
    <cellStyle name="20% — акцент2 2 3 5" xfId="14572"/>
    <cellStyle name="20% - Акцент2 2 3 6" xfId="7825"/>
    <cellStyle name="20% - Акцент2 2 4" xfId="9679"/>
    <cellStyle name="20% — акцент2 2 4" xfId="12588"/>
    <cellStyle name="20% - Акцент2 2 4 2" xfId="13153"/>
    <cellStyle name="20% - Акцент2 2 4 3" xfId="11747"/>
    <cellStyle name="20% - Акцент2 2 4 4" xfId="12160"/>
    <cellStyle name="20% - Акцент2 2 4 5" xfId="11586"/>
    <cellStyle name="20% - Акцент2 2 4 6" xfId="15566"/>
    <cellStyle name="20% - Акцент2 2 4 7" xfId="15700"/>
    <cellStyle name="20% - Акцент2 2 4 8" xfId="10469"/>
    <cellStyle name="20% - Акцент2 2 5" xfId="12352"/>
    <cellStyle name="20% — акцент2 2 5" xfId="12376"/>
    <cellStyle name="20% - Акцент2 2 5 2" xfId="15963"/>
    <cellStyle name="20% - Акцент2 2 6" xfId="12617"/>
    <cellStyle name="20% — акцент2 2 6" xfId="14083"/>
    <cellStyle name="20% - Акцент2 2 6 2" xfId="15960"/>
    <cellStyle name="20% - Акцент2 2 7" xfId="13044"/>
    <cellStyle name="20% — акцент2 2 7" xfId="13669"/>
    <cellStyle name="20% - Акцент2 2 7 2" xfId="15961"/>
    <cellStyle name="20% - Акцент2 2 8" xfId="13672"/>
    <cellStyle name="20% — акцент2 2 8" xfId="13973"/>
    <cellStyle name="20% - Акцент2 2 8 2" xfId="16006"/>
    <cellStyle name="20% - Акцент2 2 9" xfId="13933"/>
    <cellStyle name="20% — акцент2 2 9" xfId="6867"/>
    <cellStyle name="20% - Акцент2 2 9 2" xfId="16026"/>
    <cellStyle name="20% - Акцент2 2_Borg_01_11_2012" xfId="7760"/>
    <cellStyle name="20% - Акцент2 3" xfId="198"/>
    <cellStyle name="20% — акцент2 3" xfId="374"/>
    <cellStyle name="20% - Акцент2 3 10" xfId="20180"/>
    <cellStyle name="20% - Акцент2 3 11" xfId="20096"/>
    <cellStyle name="20% - Акцент2 3 2" xfId="1254"/>
    <cellStyle name="20% - Акцент2 3 2 2" xfId="11403"/>
    <cellStyle name="20% - Акцент2 3 2 3" xfId="9140"/>
    <cellStyle name="20% - Акцент2 3 3" xfId="6027"/>
    <cellStyle name="20% - Акцент2 3 4" xfId="7813"/>
    <cellStyle name="20% - Акцент2 3 5" xfId="9627"/>
    <cellStyle name="20% - Акцент2 3 6" xfId="16153"/>
    <cellStyle name="20% - Акцент2 3 7" xfId="16122"/>
    <cellStyle name="20% - Акцент2 3 8" xfId="20103"/>
    <cellStyle name="20% - Акцент2 3 9" xfId="20224"/>
    <cellStyle name="20% - Акцент2 4" xfId="250"/>
    <cellStyle name="20% — акцент2 4" xfId="392"/>
    <cellStyle name="20% - Акцент2 4 2" xfId="9141"/>
    <cellStyle name="20% - Акцент2 4 2 2" xfId="13320"/>
    <cellStyle name="20% - Акцент2 4 3" xfId="9377"/>
    <cellStyle name="20% - Акцент2 4 4" xfId="10468"/>
    <cellStyle name="20% - Акцент2 4 5" xfId="9692"/>
    <cellStyle name="20% - Акцент2 5" xfId="305"/>
    <cellStyle name="20% - Акцент2 5 10" xfId="13811"/>
    <cellStyle name="20% - Акцент2 5 11" xfId="6133"/>
    <cellStyle name="20% - Акцент2 5 2" xfId="9247"/>
    <cellStyle name="20% - Акцент2 5 2 2" xfId="7585"/>
    <cellStyle name="20% - Акцент2 5 2 2 2" xfId="5496"/>
    <cellStyle name="20% - Акцент2 5 2 2 2 2" xfId="10293"/>
    <cellStyle name="20% - Акцент2 5 2 2 2 2 2" xfId="12989"/>
    <cellStyle name="20% - Акцент2 5 2 2 2 2 3" xfId="14492"/>
    <cellStyle name="20% - Акцент2 5 2 2 2 3" xfId="12662"/>
    <cellStyle name="20% - Акцент2 5 2 2 2 4" xfId="14156"/>
    <cellStyle name="20% - Акцент2 5 2 2 3" xfId="6130"/>
    <cellStyle name="20% - Акцент2 5 2 2 3 2" xfId="12822"/>
    <cellStyle name="20% - Акцент2 5 2 2 3 3" xfId="14315"/>
    <cellStyle name="20% - Акцент2 5 2 2 4" xfId="12491"/>
    <cellStyle name="20% - Акцент2 5 2 2 5" xfId="13985"/>
    <cellStyle name="20% - Акцент2 5 2 3" xfId="7556"/>
    <cellStyle name="20% - Акцент2 5 2 3 2" xfId="9521"/>
    <cellStyle name="20% - Акцент2 5 2 3 2 2" xfId="10203"/>
    <cellStyle name="20% - Акцент2 5 2 3 2 2 2" xfId="12960"/>
    <cellStyle name="20% - Акцент2 5 2 3 2 2 3" xfId="14459"/>
    <cellStyle name="20% - Акцент2 5 2 3 2 3" xfId="12632"/>
    <cellStyle name="20% - Акцент2 5 2 3 2 4" xfId="14126"/>
    <cellStyle name="20% - Акцент2 5 2 3 3" xfId="5600"/>
    <cellStyle name="20% - Акцент2 5 2 3 3 2" xfId="12792"/>
    <cellStyle name="20% - Акцент2 5 2 3 3 3" xfId="14285"/>
    <cellStyle name="20% - Акцент2 5 2 3 4" xfId="12462"/>
    <cellStyle name="20% - Акцент2 5 2 3 5" xfId="13948"/>
    <cellStyle name="20% - Акцент2 5 2 4" xfId="8750"/>
    <cellStyle name="20% - Акцент2 5 2 4 2" xfId="10051"/>
    <cellStyle name="20% - Акцент2 5 2 4 2 2" xfId="12874"/>
    <cellStyle name="20% - Акцент2 5 2 4 2 3" xfId="14368"/>
    <cellStyle name="20% - Акцент2 5 2 4 3" xfId="12542"/>
    <cellStyle name="20% - Акцент2 5 2 4 4" xfId="14038"/>
    <cellStyle name="20% - Акцент2 5 2 5" xfId="9565"/>
    <cellStyle name="20% - Акцент2 5 2 5 2" xfId="12715"/>
    <cellStyle name="20% - Акцент2 5 2 5 3" xfId="14209"/>
    <cellStyle name="20% - Акцент2 5 2 6" xfId="12385"/>
    <cellStyle name="20% - Акцент2 5 2 7" xfId="13084"/>
    <cellStyle name="20% - Акцент2 5 2 8" xfId="13812"/>
    <cellStyle name="20% - Акцент2 5 3" xfId="8710"/>
    <cellStyle name="20% - Акцент2 5 3 2" xfId="5503"/>
    <cellStyle name="20% - Акцент2 5 3 2 2" xfId="10292"/>
    <cellStyle name="20% - Акцент2 5 3 2 2 2" xfId="12988"/>
    <cellStyle name="20% - Акцент2 5 3 2 2 3" xfId="14491"/>
    <cellStyle name="20% - Акцент2 5 3 2 3" xfId="12661"/>
    <cellStyle name="20% - Акцент2 5 3 2 4" xfId="14155"/>
    <cellStyle name="20% - Акцент2 5 3 3" xfId="6129"/>
    <cellStyle name="20% - Акцент2 5 3 3 2" xfId="12821"/>
    <cellStyle name="20% - Акцент2 5 3 3 3" xfId="14314"/>
    <cellStyle name="20% - Акцент2 5 3 4" xfId="12490"/>
    <cellStyle name="20% - Акцент2 5 3 5" xfId="13984"/>
    <cellStyle name="20% - Акцент2 5 4" xfId="7514"/>
    <cellStyle name="20% - Акцент2 5 4 2" xfId="7632"/>
    <cellStyle name="20% - Акцент2 5 4 2 2" xfId="10108"/>
    <cellStyle name="20% - Акцент2 5 4 2 2 2" xfId="12930"/>
    <cellStyle name="20% - Акцент2 5 4 2 2 3" xfId="14424"/>
    <cellStyle name="20% - Акцент2 5 4 2 3" xfId="12599"/>
    <cellStyle name="20% - Акцент2 5 4 2 4" xfId="14094"/>
    <cellStyle name="20% - Акцент2 5 4 3" xfId="9578"/>
    <cellStyle name="20% - Акцент2 5 4 3 2" xfId="12759"/>
    <cellStyle name="20% - Акцент2 5 4 3 3" xfId="14253"/>
    <cellStyle name="20% - Акцент2 5 4 4" xfId="12431"/>
    <cellStyle name="20% - Акцент2 5 4 5" xfId="13911"/>
    <cellStyle name="20% - Акцент2 5 5" xfId="7615"/>
    <cellStyle name="20% - Акцент2 5 5 2" xfId="10050"/>
    <cellStyle name="20% - Акцент2 5 5 2 2" xfId="12873"/>
    <cellStyle name="20% - Акцент2 5 5 2 3" xfId="14367"/>
    <cellStyle name="20% - Акцент2 5 5 3" xfId="12541"/>
    <cellStyle name="20% - Акцент2 5 5 4" xfId="14037"/>
    <cellStyle name="20% - Акцент2 5 6" xfId="5540"/>
    <cellStyle name="20% - Акцент2 5 6 2" xfId="12714"/>
    <cellStyle name="20% - Акцент2 5 6 3" xfId="14208"/>
    <cellStyle name="20% - Акцент2 5 7" xfId="8521"/>
    <cellStyle name="20% - Акцент2 5 8" xfId="10467"/>
    <cellStyle name="20% - Акцент2 5 8 2" xfId="12384"/>
    <cellStyle name="20% - Акцент2 5 9" xfId="13045"/>
    <cellStyle name="20% - Акцент2 6" xfId="9685"/>
    <cellStyle name="20% - Акцент2 6 2" xfId="6827"/>
    <cellStyle name="20% - Акцент2 6 2 2" xfId="9541"/>
    <cellStyle name="20% - Акцент2 6 2 2 2" xfId="10294"/>
    <cellStyle name="20% - Акцент2 6 2 2 2 2" xfId="12990"/>
    <cellStyle name="20% - Акцент2 6 2 2 2 3" xfId="14493"/>
    <cellStyle name="20% - Акцент2 6 2 2 3" xfId="12663"/>
    <cellStyle name="20% - Акцент2 6 2 2 4" xfId="14157"/>
    <cellStyle name="20% - Акцент2 6 2 3" xfId="6011"/>
    <cellStyle name="20% - Акцент2 6 2 3 2" xfId="12823"/>
    <cellStyle name="20% - Акцент2 6 2 3 3" xfId="14316"/>
    <cellStyle name="20% - Акцент2 6 2 4" xfId="12492"/>
    <cellStyle name="20% - Акцент2 6 2 5" xfId="13986"/>
    <cellStyle name="20% - Акцент2 6 3" xfId="9419"/>
    <cellStyle name="20% - Акцент2 6 3 2" xfId="9516"/>
    <cellStyle name="20% - Акцент2 6 3 2 2" xfId="10192"/>
    <cellStyle name="20% - Акцент2 6 3 2 2 2" xfId="12949"/>
    <cellStyle name="20% - Акцент2 6 3 2 2 3" xfId="14448"/>
    <cellStyle name="20% - Акцент2 6 3 2 3" xfId="12621"/>
    <cellStyle name="20% - Акцент2 6 3 2 4" xfId="14115"/>
    <cellStyle name="20% - Акцент2 6 3 3" xfId="5595"/>
    <cellStyle name="20% - Акцент2 6 3 3 2" xfId="12781"/>
    <cellStyle name="20% - Акцент2 6 3 3 3" xfId="14274"/>
    <cellStyle name="20% - Акцент2 6 3 4" xfId="12451"/>
    <cellStyle name="20% - Акцент2 6 3 5" xfId="13937"/>
    <cellStyle name="20% - Акцент2 6 4" xfId="6856"/>
    <cellStyle name="20% - Акцент2 6 4 2" xfId="10052"/>
    <cellStyle name="20% - Акцент2 6 4 2 2" xfId="12875"/>
    <cellStyle name="20% - Акцент2 6 4 2 3" xfId="14369"/>
    <cellStyle name="20% - Акцент2 6 4 3" xfId="12543"/>
    <cellStyle name="20% - Акцент2 6 4 4" xfId="14039"/>
    <cellStyle name="20% - Акцент2 6 5" xfId="5542"/>
    <cellStyle name="20% - Акцент2 6 5 2" xfId="12716"/>
    <cellStyle name="20% - Акцент2 6 5 3" xfId="14210"/>
    <cellStyle name="20% - Акцент2 6 6" xfId="6634"/>
    <cellStyle name="20% - Акцент2 6 7" xfId="12386"/>
    <cellStyle name="20% - Акцент2 6 8" xfId="13813"/>
    <cellStyle name="20% - Акцент2 6 9" xfId="11628"/>
    <cellStyle name="20% - Акцент2 7" xfId="9626"/>
    <cellStyle name="20% - Акцент2 8" xfId="7826"/>
    <cellStyle name="20% - Акцент2 9" xfId="7761"/>
    <cellStyle name="20% - Акцент3 10" xfId="7827"/>
    <cellStyle name="20% - Акцент3 11" xfId="9628"/>
    <cellStyle name="20% - Акцент3 12" xfId="7828"/>
    <cellStyle name="20% - Акцент3 13" xfId="7762"/>
    <cellStyle name="20% - Акцент3 2" xfId="154"/>
    <cellStyle name="20% — акцент3 2" xfId="58"/>
    <cellStyle name="20% - Акцент3 2 10" xfId="14555"/>
    <cellStyle name="20% - Акцент3 2 10 2" xfId="16047"/>
    <cellStyle name="20% - Акцент3 2 11" xfId="11156"/>
    <cellStyle name="20% - Акцент3 2 12" xfId="13548"/>
    <cellStyle name="20% - Акцент3 2 13" xfId="15026"/>
    <cellStyle name="20% - Акцент3 2 14" xfId="14600"/>
    <cellStyle name="20% - Акцент3 2 15" xfId="11927"/>
    <cellStyle name="20% - Акцент3 2 16" xfId="15633"/>
    <cellStyle name="20% - Акцент3 2 17" xfId="9625"/>
    <cellStyle name="20% - Акцент3 2 18" xfId="16154"/>
    <cellStyle name="20% - Акцент3 2 19" xfId="16121"/>
    <cellStyle name="20% - Акцент3 2 2" xfId="1255"/>
    <cellStyle name="20% — акцент3 2 2" xfId="10099"/>
    <cellStyle name="20% - Акцент3 2 2 2" xfId="10466"/>
    <cellStyle name="20% — акцент3 2 2 2" xfId="12921"/>
    <cellStyle name="20% - Акцент3 2 2 3" xfId="10532"/>
    <cellStyle name="20% — акцент3 2 2 3" xfId="14415"/>
    <cellStyle name="20% - Акцент3 2 2 4" xfId="11099"/>
    <cellStyle name="20% — акцент3 2 2 4" xfId="14560"/>
    <cellStyle name="20% - Акцент3 2 2 5" xfId="12282"/>
    <cellStyle name="20% — акцент3 2 2 5" xfId="14200"/>
    <cellStyle name="20% - Акцент3 2 2 6" xfId="9695"/>
    <cellStyle name="20% - Акцент3 2 20" xfId="20104"/>
    <cellStyle name="20% - Акцент3 2 21" xfId="20225"/>
    <cellStyle name="20% - Акцент3 2 22" xfId="20134"/>
    <cellStyle name="20% - Акцент3 2 23" xfId="20192"/>
    <cellStyle name="20% - Акцент3 2 3" xfId="6028"/>
    <cellStyle name="20% — акцент3 2 3" xfId="10346"/>
    <cellStyle name="20% - Акцент3 2 3 2" xfId="10465"/>
    <cellStyle name="20% — акцент3 2 3 2" xfId="13035"/>
    <cellStyle name="20% - Акцент3 2 3 3" xfId="10531"/>
    <cellStyle name="20% — акцент3 2 3 3" xfId="14538"/>
    <cellStyle name="20% - Акцент3 2 3 4" xfId="11100"/>
    <cellStyle name="20% — акцент3 2 3 4" xfId="14568"/>
    <cellStyle name="20% - Акцент3 2 3 5" xfId="11949"/>
    <cellStyle name="20% — акцент3 2 3 5" xfId="14573"/>
    <cellStyle name="20% - Акцент3 2 3 6" xfId="9694"/>
    <cellStyle name="20% - Акцент3 2 4" xfId="7812"/>
    <cellStyle name="20% — акцент3 2 4" xfId="12590"/>
    <cellStyle name="20% - Акцент3 2 4 2" xfId="13154"/>
    <cellStyle name="20% - Акцент3 2 4 3" xfId="11748"/>
    <cellStyle name="20% - Акцент3 2 4 4" xfId="11838"/>
    <cellStyle name="20% - Акцент3 2 4 5" xfId="11117"/>
    <cellStyle name="20% - Акцент3 2 4 6" xfId="12072"/>
    <cellStyle name="20% - Акцент3 2 4 7" xfId="11413"/>
    <cellStyle name="20% - Акцент3 2 4 8" xfId="10464"/>
    <cellStyle name="20% - Акцент3 2 5" xfId="12353"/>
    <cellStyle name="20% — акцент3 2 5" xfId="12358"/>
    <cellStyle name="20% - Акцент3 2 5 2" xfId="15946"/>
    <cellStyle name="20% - Акцент3 2 6" xfId="12817"/>
    <cellStyle name="20% — акцент3 2 6" xfId="14085"/>
    <cellStyle name="20% - Акцент3 2 6 2" xfId="15977"/>
    <cellStyle name="20% - Акцент3 2 7" xfId="13046"/>
    <cellStyle name="20% — акцент3 2 7" xfId="13852"/>
    <cellStyle name="20% - Акцент3 2 7 2" xfId="15964"/>
    <cellStyle name="20% - Акцент3 2 8" xfId="13674"/>
    <cellStyle name="20% — акцент3 2 8" xfId="14441"/>
    <cellStyle name="20% - Акцент3 2 8 2" xfId="16007"/>
    <cellStyle name="20% - Акцент3 2 9" xfId="14487"/>
    <cellStyle name="20% — акцент3 2 9" xfId="9492"/>
    <cellStyle name="20% - Акцент3 2 9 2" xfId="16027"/>
    <cellStyle name="20% - Акцент3 2_Borg_01_11_2012" xfId="9956"/>
    <cellStyle name="20% - Акцент3 3" xfId="199"/>
    <cellStyle name="20% — акцент3 3" xfId="375"/>
    <cellStyle name="20% - Акцент3 3 10" xfId="20151"/>
    <cellStyle name="20% - Акцент3 3 11" xfId="20191"/>
    <cellStyle name="20% - Акцент3 3 2" xfId="1256"/>
    <cellStyle name="20% - Акцент3 3 2 2" xfId="15672"/>
    <cellStyle name="20% - Акцент3 3 2 3" xfId="8444"/>
    <cellStyle name="20% - Акцент3 3 3" xfId="6029"/>
    <cellStyle name="20% - Акцент3 3 4" xfId="7811"/>
    <cellStyle name="20% - Акцент3 3 5" xfId="7829"/>
    <cellStyle name="20% - Акцент3 3 6" xfId="16155"/>
    <cellStyle name="20% - Акцент3 3 7" xfId="16120"/>
    <cellStyle name="20% - Акцент3 3 8" xfId="20105"/>
    <cellStyle name="20% - Акцент3 3 9" xfId="20174"/>
    <cellStyle name="20% - Акцент3 4" xfId="251"/>
    <cellStyle name="20% — акцент3 4" xfId="405"/>
    <cellStyle name="20% - Акцент3 4 2" xfId="5379"/>
    <cellStyle name="20% - Акцент3 4 2 2" xfId="13321"/>
    <cellStyle name="20% - Акцент3 4 3" xfId="7515"/>
    <cellStyle name="20% - Акцент3 4 4" xfId="10463"/>
    <cellStyle name="20% - Акцент3 4 5" xfId="9696"/>
    <cellStyle name="20% - Акцент3 5" xfId="306"/>
    <cellStyle name="20% - Акцент3 5 10" xfId="13814"/>
    <cellStyle name="20% - Акцент3 5 11" xfId="9693"/>
    <cellStyle name="20% - Акцент3 5 2" xfId="9246"/>
    <cellStyle name="20% - Акцент3 5 2 2" xfId="9452"/>
    <cellStyle name="20% - Акцент3 5 2 2 2" xfId="5497"/>
    <cellStyle name="20% - Акцент3 5 2 2 2 2" xfId="10296"/>
    <cellStyle name="20% - Акцент3 5 2 2 2 2 2" xfId="12992"/>
    <cellStyle name="20% - Акцент3 5 2 2 2 2 3" xfId="14495"/>
    <cellStyle name="20% - Акцент3 5 2 2 2 3" xfId="12665"/>
    <cellStyle name="20% - Акцент3 5 2 2 2 4" xfId="14159"/>
    <cellStyle name="20% - Акцент3 5 2 2 3" xfId="6013"/>
    <cellStyle name="20% - Акцент3 5 2 2 3 2" xfId="12825"/>
    <cellStyle name="20% - Акцент3 5 2 2 3 3" xfId="14318"/>
    <cellStyle name="20% - Акцент3 5 2 2 4" xfId="12494"/>
    <cellStyle name="20% - Акцент3 5 2 2 5" xfId="13988"/>
    <cellStyle name="20% - Акцент3 5 2 3" xfId="9423"/>
    <cellStyle name="20% - Акцент3 5 2 3 2" xfId="9520"/>
    <cellStyle name="20% - Акцент3 5 2 3 2 2" xfId="10204"/>
    <cellStyle name="20% - Акцент3 5 2 3 2 2 2" xfId="12961"/>
    <cellStyle name="20% - Акцент3 5 2 3 2 2 3" xfId="14460"/>
    <cellStyle name="20% - Акцент3 5 2 3 2 3" xfId="12633"/>
    <cellStyle name="20% - Акцент3 5 2 3 2 4" xfId="14127"/>
    <cellStyle name="20% - Акцент3 5 2 3 3" xfId="9598"/>
    <cellStyle name="20% - Акцент3 5 2 3 3 2" xfId="12793"/>
    <cellStyle name="20% - Акцент3 5 2 3 3 3" xfId="14286"/>
    <cellStyle name="20% - Акцент3 5 2 3 4" xfId="12463"/>
    <cellStyle name="20% - Акцент3 5 2 3 5" xfId="13949"/>
    <cellStyle name="20% - Акцент3 5 2 4" xfId="8741"/>
    <cellStyle name="20% - Акцент3 5 2 4 2" xfId="10054"/>
    <cellStyle name="20% - Акцент3 5 2 4 2 2" xfId="12877"/>
    <cellStyle name="20% - Акцент3 5 2 4 2 3" xfId="14371"/>
    <cellStyle name="20% - Акцент3 5 2 4 3" xfId="12545"/>
    <cellStyle name="20% - Акцент3 5 2 4 4" xfId="14041"/>
    <cellStyle name="20% - Акцент3 5 2 5" xfId="7700"/>
    <cellStyle name="20% - Акцент3 5 2 5 2" xfId="12718"/>
    <cellStyle name="20% - Акцент3 5 2 5 3" xfId="14212"/>
    <cellStyle name="20% - Акцент3 5 2 6" xfId="12388"/>
    <cellStyle name="20% - Акцент3 5 2 7" xfId="13085"/>
    <cellStyle name="20% - Акцент3 5 2 8" xfId="13815"/>
    <cellStyle name="20% - Акцент3 5 3" xfId="6826"/>
    <cellStyle name="20% - Акцент3 5 3 2" xfId="5498"/>
    <cellStyle name="20% - Акцент3 5 3 2 2" xfId="10295"/>
    <cellStyle name="20% - Акцент3 5 3 2 2 2" xfId="12991"/>
    <cellStyle name="20% - Акцент3 5 3 2 2 3" xfId="14494"/>
    <cellStyle name="20% - Акцент3 5 3 2 3" xfId="12664"/>
    <cellStyle name="20% - Акцент3 5 3 2 4" xfId="14158"/>
    <cellStyle name="20% - Акцент3 5 3 3" xfId="6012"/>
    <cellStyle name="20% - Акцент3 5 3 3 2" xfId="12824"/>
    <cellStyle name="20% - Акцент3 5 3 3 3" xfId="14317"/>
    <cellStyle name="20% - Акцент3 5 3 4" xfId="12493"/>
    <cellStyle name="20% - Акцент3 5 3 5" xfId="13987"/>
    <cellStyle name="20% - Акцент3 5 4" xfId="8652"/>
    <cellStyle name="20% - Акцент3 5 4 2" xfId="5430"/>
    <cellStyle name="20% - Акцент3 5 4 2 2" xfId="10109"/>
    <cellStyle name="20% - Акцент3 5 4 2 2 2" xfId="12931"/>
    <cellStyle name="20% - Акцент3 5 4 2 2 3" xfId="14425"/>
    <cellStyle name="20% - Акцент3 5 4 2 3" xfId="12600"/>
    <cellStyle name="20% - Акцент3 5 4 2 4" xfId="14095"/>
    <cellStyle name="20% - Акцент3 5 4 3" xfId="5576"/>
    <cellStyle name="20% - Акцент3 5 4 3 2" xfId="12760"/>
    <cellStyle name="20% - Акцент3 5 4 3 3" xfId="14254"/>
    <cellStyle name="20% - Акцент3 5 4 4" xfId="12432"/>
    <cellStyle name="20% - Акцент3 5 4 5" xfId="13912"/>
    <cellStyle name="20% - Акцент3 5 5" xfId="7616"/>
    <cellStyle name="20% - Акцент3 5 5 2" xfId="10053"/>
    <cellStyle name="20% - Акцент3 5 5 2 2" xfId="12876"/>
    <cellStyle name="20% - Акцент3 5 5 2 3" xfId="14370"/>
    <cellStyle name="20% - Акцент3 5 5 3" xfId="12544"/>
    <cellStyle name="20% - Акцент3 5 5 4" xfId="14040"/>
    <cellStyle name="20% - Акцент3 5 6" xfId="5541"/>
    <cellStyle name="20% - Акцент3 5 6 2" xfId="12717"/>
    <cellStyle name="20% - Акцент3 5 6 3" xfId="14211"/>
    <cellStyle name="20% - Акцент3 5 7" xfId="8518"/>
    <cellStyle name="20% - Акцент3 5 8" xfId="10462"/>
    <cellStyle name="20% - Акцент3 5 8 2" xfId="12387"/>
    <cellStyle name="20% - Акцент3 5 9" xfId="13047"/>
    <cellStyle name="20% - Акцент3 6" xfId="7830"/>
    <cellStyle name="20% - Акцент3 6 2" xfId="9449"/>
    <cellStyle name="20% - Акцент3 6 2 2" xfId="7676"/>
    <cellStyle name="20% - Акцент3 6 2 2 2" xfId="10297"/>
    <cellStyle name="20% - Акцент3 6 2 2 2 2" xfId="12993"/>
    <cellStyle name="20% - Акцент3 6 2 2 2 3" xfId="14496"/>
    <cellStyle name="20% - Акцент3 6 2 2 3" xfId="12666"/>
    <cellStyle name="20% - Акцент3 6 2 2 4" xfId="14160"/>
    <cellStyle name="20% - Акцент3 6 2 3" xfId="6014"/>
    <cellStyle name="20% - Акцент3 6 2 3 2" xfId="12826"/>
    <cellStyle name="20% - Акцент3 6 2 3 3" xfId="14319"/>
    <cellStyle name="20% - Акцент3 6 2 4" xfId="12495"/>
    <cellStyle name="20% - Акцент3 6 2 5" xfId="13989"/>
    <cellStyle name="20% - Акцент3 6 3" xfId="8687"/>
    <cellStyle name="20% - Акцент3 6 3 2" xfId="5457"/>
    <cellStyle name="20% - Акцент3 6 3 2 2" xfId="10194"/>
    <cellStyle name="20% - Акцент3 6 3 2 2 2" xfId="12951"/>
    <cellStyle name="20% - Акцент3 6 3 2 2 3" xfId="14450"/>
    <cellStyle name="20% - Акцент3 6 3 2 3" xfId="12623"/>
    <cellStyle name="20% - Акцент3 6 3 2 4" xfId="14117"/>
    <cellStyle name="20% - Акцент3 6 3 3" xfId="5597"/>
    <cellStyle name="20% - Акцент3 6 3 3 2" xfId="12783"/>
    <cellStyle name="20% - Акцент3 6 3 3 3" xfId="14276"/>
    <cellStyle name="20% - Акцент3 6 3 4" xfId="12453"/>
    <cellStyle name="20% - Акцент3 6 3 5" xfId="13939"/>
    <cellStyle name="20% - Акцент3 6 4" xfId="8744"/>
    <cellStyle name="20% - Акцент3 6 4 2" xfId="10055"/>
    <cellStyle name="20% - Акцент3 6 4 2 2" xfId="12878"/>
    <cellStyle name="20% - Акцент3 6 4 2 3" xfId="14372"/>
    <cellStyle name="20% - Акцент3 6 4 3" xfId="12546"/>
    <cellStyle name="20% - Акцент3 6 4 4" xfId="14042"/>
    <cellStyle name="20% - Акцент3 6 5" xfId="9567"/>
    <cellStyle name="20% - Акцент3 6 5 2" xfId="12719"/>
    <cellStyle name="20% - Акцент3 6 5 3" xfId="14213"/>
    <cellStyle name="20% - Акцент3 6 6" xfId="7379"/>
    <cellStyle name="20% - Акцент3 6 7" xfId="12389"/>
    <cellStyle name="20% - Акцент3 6 8" xfId="13816"/>
    <cellStyle name="20% - Акцент3 6 9" xfId="15706"/>
    <cellStyle name="20% - Акцент3 7" xfId="7831"/>
    <cellStyle name="20% - Акцент3 8" xfId="7763"/>
    <cellStyle name="20% - Акцент3 9" xfId="9698"/>
    <cellStyle name="20% - Акцент4 10" xfId="9697"/>
    <cellStyle name="20% - Акцент4 11" xfId="7832"/>
    <cellStyle name="20% - Акцент4 12" xfId="9699"/>
    <cellStyle name="20% - Акцент4 13" xfId="9684"/>
    <cellStyle name="20% - Акцент4 2" xfId="155"/>
    <cellStyle name="20% — акцент4 2" xfId="59"/>
    <cellStyle name="20% - Акцент4 2 10" xfId="14546"/>
    <cellStyle name="20% - Акцент4 2 10 2" xfId="16044"/>
    <cellStyle name="20% - Акцент4 2 11" xfId="11157"/>
    <cellStyle name="20% - Акцент4 2 12" xfId="13438"/>
    <cellStyle name="20% - Акцент4 2 13" xfId="14913"/>
    <cellStyle name="20% - Акцент4 2 14" xfId="11955"/>
    <cellStyle name="20% - Акцент4 2 15" xfId="11378"/>
    <cellStyle name="20% - Акцент4 2 16" xfId="12140"/>
    <cellStyle name="20% - Акцент4 2 17" xfId="7833"/>
    <cellStyle name="20% - Акцент4 2 18" xfId="16156"/>
    <cellStyle name="20% - Акцент4 2 19" xfId="16119"/>
    <cellStyle name="20% - Акцент4 2 2" xfId="1257"/>
    <cellStyle name="20% — акцент4 2 2" xfId="10101"/>
    <cellStyle name="20% - Акцент4 2 2 2" xfId="10461"/>
    <cellStyle name="20% — акцент4 2 2 2" xfId="12923"/>
    <cellStyle name="20% - Акцент4 2 2 3" xfId="10530"/>
    <cellStyle name="20% — акцент4 2 2 3" xfId="14417"/>
    <cellStyle name="20% - Акцент4 2 2 4" xfId="11101"/>
    <cellStyle name="20% — акцент4 2 2 4" xfId="14562"/>
    <cellStyle name="20% - Акцент4 2 2 5" xfId="12324"/>
    <cellStyle name="20% — акцент4 2 2 5" xfId="14111"/>
    <cellStyle name="20% - Акцент4 2 2 6" xfId="7834"/>
    <cellStyle name="20% - Акцент4 2 20" xfId="20106"/>
    <cellStyle name="20% - Акцент4 2 21" xfId="20173"/>
    <cellStyle name="20% - Акцент4 2 22" xfId="20181"/>
    <cellStyle name="20% - Акцент4 2 23" xfId="20093"/>
    <cellStyle name="20% - Акцент4 2 3" xfId="6030"/>
    <cellStyle name="20% — акцент4 2 3" xfId="10348"/>
    <cellStyle name="20% - Акцент4 2 3 2" xfId="10460"/>
    <cellStyle name="20% — акцент4 2 3 2" xfId="13037"/>
    <cellStyle name="20% - Акцент4 2 3 3" xfId="10529"/>
    <cellStyle name="20% — акцент4 2 3 3" xfId="14540"/>
    <cellStyle name="20% - Акцент4 2 3 4" xfId="11102"/>
    <cellStyle name="20% — акцент4 2 3 4" xfId="14570"/>
    <cellStyle name="20% - Акцент4 2 3 5" xfId="12092"/>
    <cellStyle name="20% — акцент4 2 3 5" xfId="14575"/>
    <cellStyle name="20% - Акцент4 2 3 6" xfId="9941"/>
    <cellStyle name="20% - Акцент4 2 4" xfId="9671"/>
    <cellStyle name="20% — акцент4 2 4" xfId="12592"/>
    <cellStyle name="20% - Акцент4 2 4 2" xfId="13155"/>
    <cellStyle name="20% - Акцент4 2 4 3" xfId="11750"/>
    <cellStyle name="20% - Акцент4 2 4 4" xfId="11412"/>
    <cellStyle name="20% - Акцент4 2 4 5" xfId="14670"/>
    <cellStyle name="20% - Акцент4 2 4 6" xfId="12249"/>
    <cellStyle name="20% - Акцент4 2 4 7" xfId="12077"/>
    <cellStyle name="20% - Акцент4 2 4 8" xfId="10459"/>
    <cellStyle name="20% - Акцент4 2 5" xfId="12354"/>
    <cellStyle name="20% — акцент4 2 5" xfId="12420"/>
    <cellStyle name="20% - Акцент4 2 5 2" xfId="15966"/>
    <cellStyle name="20% - Акцент4 2 6" xfId="12657"/>
    <cellStyle name="20% — акцент4 2 6" xfId="14087"/>
    <cellStyle name="20% - Акцент4 2 6 2" xfId="15973"/>
    <cellStyle name="20% - Акцент4 2 7" xfId="13048"/>
    <cellStyle name="20% — акцент4 2 7" xfId="13701"/>
    <cellStyle name="20% - Акцент4 2 7 2" xfId="15949"/>
    <cellStyle name="20% - Акцент4 2 8" xfId="13675"/>
    <cellStyle name="20% — акцент4 2 8" xfId="14480"/>
    <cellStyle name="20% - Акцент4 2 8 2" xfId="16008"/>
    <cellStyle name="20% - Акцент4 2 9" xfId="13980"/>
    <cellStyle name="20% — акцент4 2 9" xfId="6869"/>
    <cellStyle name="20% - Акцент4 2 9 2" xfId="16028"/>
    <cellStyle name="20% - Акцент4 2_Borg_01_11_2012" xfId="9953"/>
    <cellStyle name="20% - Акцент4 3" xfId="200"/>
    <cellStyle name="20% — акцент4 3" xfId="376"/>
    <cellStyle name="20% - Акцент4 3 10" xfId="20135"/>
    <cellStyle name="20% - Акцент4 3 11" xfId="20206"/>
    <cellStyle name="20% - Акцент4 3 2" xfId="1258"/>
    <cellStyle name="20% - Акцент4 3 2 2" xfId="15716"/>
    <cellStyle name="20% - Акцент4 3 2 3" xfId="8446"/>
    <cellStyle name="20% - Акцент4 3 3" xfId="6031"/>
    <cellStyle name="20% - Акцент4 3 4" xfId="9677"/>
    <cellStyle name="20% - Акцент4 3 5" xfId="7835"/>
    <cellStyle name="20% - Акцент4 3 6" xfId="16157"/>
    <cellStyle name="20% - Акцент4 3 7" xfId="16118"/>
    <cellStyle name="20% - Акцент4 3 8" xfId="20107"/>
    <cellStyle name="20% - Акцент4 3 9" xfId="20221"/>
    <cellStyle name="20% - Акцент4 4" xfId="252"/>
    <cellStyle name="20% — акцент4 4" xfId="401"/>
    <cellStyle name="20% - Акцент4 4 2" xfId="7278"/>
    <cellStyle name="20% - Акцент4 4 2 2" xfId="13322"/>
    <cellStyle name="20% - Акцент4 4 3" xfId="8649"/>
    <cellStyle name="20% - Акцент4 4 4" xfId="10458"/>
    <cellStyle name="20% - Акцент4 4 5" xfId="7836"/>
    <cellStyle name="20% - Акцент4 5" xfId="307"/>
    <cellStyle name="20% - Акцент4 5 10" xfId="13817"/>
    <cellStyle name="20% - Акцент4 5 11" xfId="9703"/>
    <cellStyle name="20% - Акцент4 5 2" xfId="6639"/>
    <cellStyle name="20% - Акцент4 5 2 2" xfId="6832"/>
    <cellStyle name="20% - Акцент4 5 2 2 2" xfId="5502"/>
    <cellStyle name="20% - Акцент4 5 2 2 2 2" xfId="10299"/>
    <cellStyle name="20% - Акцент4 5 2 2 2 2 2" xfId="12995"/>
    <cellStyle name="20% - Акцент4 5 2 2 2 2 3" xfId="14498"/>
    <cellStyle name="20% - Акцент4 5 2 2 2 3" xfId="12668"/>
    <cellStyle name="20% - Акцент4 5 2 2 2 4" xfId="14162"/>
    <cellStyle name="20% - Акцент4 5 2 2 3" xfId="6131"/>
    <cellStyle name="20% - Акцент4 5 2 2 3 2" xfId="12828"/>
    <cellStyle name="20% - Акцент4 5 2 2 3 3" xfId="14321"/>
    <cellStyle name="20% - Акцент4 5 2 2 4" xfId="12497"/>
    <cellStyle name="20% - Акцент4 5 2 2 5" xfId="13991"/>
    <cellStyle name="20% - Акцент4 5 2 3" xfId="6803"/>
    <cellStyle name="20% - Акцент4 5 2 3 2" xfId="5983"/>
    <cellStyle name="20% - Акцент4 5 2 3 2 2" xfId="10205"/>
    <cellStyle name="20% - Акцент4 5 2 3 2 2 2" xfId="12962"/>
    <cellStyle name="20% - Акцент4 5 2 3 2 2 3" xfId="14461"/>
    <cellStyle name="20% - Акцент4 5 2 3 2 3" xfId="12634"/>
    <cellStyle name="20% - Акцент4 5 2 3 2 4" xfId="14128"/>
    <cellStyle name="20% - Акцент4 5 2 3 3" xfId="7733"/>
    <cellStyle name="20% - Акцент4 5 2 3 3 2" xfId="12794"/>
    <cellStyle name="20% - Акцент4 5 2 3 3 3" xfId="14287"/>
    <cellStyle name="20% - Акцент4 5 2 3 4" xfId="12464"/>
    <cellStyle name="20% - Акцент4 5 2 3 5" xfId="13950"/>
    <cellStyle name="20% - Акцент4 5 2 4" xfId="9482"/>
    <cellStyle name="20% - Акцент4 5 2 4 2" xfId="10057"/>
    <cellStyle name="20% - Акцент4 5 2 4 2 2" xfId="12880"/>
    <cellStyle name="20% - Акцент4 5 2 4 2 3" xfId="14374"/>
    <cellStyle name="20% - Акцент4 5 2 4 3" xfId="12548"/>
    <cellStyle name="20% - Акцент4 5 2 4 4" xfId="14044"/>
    <cellStyle name="20% - Акцент4 5 2 5" xfId="5543"/>
    <cellStyle name="20% - Акцент4 5 2 5 2" xfId="12721"/>
    <cellStyle name="20% - Акцент4 5 2 5 3" xfId="14215"/>
    <cellStyle name="20% - Акцент4 5 2 6" xfId="12391"/>
    <cellStyle name="20% - Акцент4 5 2 7" xfId="13086"/>
    <cellStyle name="20% - Акцент4 5 2 8" xfId="13818"/>
    <cellStyle name="20% - Акцент4 5 3" xfId="7586"/>
    <cellStyle name="20% - Акцент4 5 3 2" xfId="9543"/>
    <cellStyle name="20% - Акцент4 5 3 2 2" xfId="10298"/>
    <cellStyle name="20% - Акцент4 5 3 2 2 2" xfId="12994"/>
    <cellStyle name="20% - Акцент4 5 3 2 2 3" xfId="14497"/>
    <cellStyle name="20% - Акцент4 5 3 2 3" xfId="12667"/>
    <cellStyle name="20% - Акцент4 5 3 2 4" xfId="14161"/>
    <cellStyle name="20% - Акцент4 5 3 3" xfId="6015"/>
    <cellStyle name="20% - Акцент4 5 3 3 2" xfId="12827"/>
    <cellStyle name="20% - Акцент4 5 3 3 3" xfId="14320"/>
    <cellStyle name="20% - Акцент4 5 3 4" xfId="12496"/>
    <cellStyle name="20% - Акцент4 5 3 5" xfId="13990"/>
    <cellStyle name="20% - Акцент4 5 4" xfId="9382"/>
    <cellStyle name="20% - Акцент4 5 4 2" xfId="8756"/>
    <cellStyle name="20% - Акцент4 5 4 2 2" xfId="10110"/>
    <cellStyle name="20% - Акцент4 5 4 2 2 2" xfId="12932"/>
    <cellStyle name="20% - Акцент4 5 4 2 2 3" xfId="14426"/>
    <cellStyle name="20% - Акцент4 5 4 2 3" xfId="12601"/>
    <cellStyle name="20% - Акцент4 5 4 2 4" xfId="14096"/>
    <cellStyle name="20% - Акцент4 5 4 3" xfId="5562"/>
    <cellStyle name="20% - Акцент4 5 4 3 2" xfId="12761"/>
    <cellStyle name="20% - Акцент4 5 4 3 3" xfId="14255"/>
    <cellStyle name="20% - Акцент4 5 4 4" xfId="12433"/>
    <cellStyle name="20% - Акцент4 5 4 5" xfId="13913"/>
    <cellStyle name="20% - Акцент4 5 5" xfId="9483"/>
    <cellStyle name="20% - Акцент4 5 5 2" xfId="10056"/>
    <cellStyle name="20% - Акцент4 5 5 2 2" xfId="12879"/>
    <cellStyle name="20% - Акцент4 5 5 2 3" xfId="14373"/>
    <cellStyle name="20% - Акцент4 5 5 3" xfId="12547"/>
    <cellStyle name="20% - Акцент4 5 5 4" xfId="14043"/>
    <cellStyle name="20% - Акцент4 5 6" xfId="5546"/>
    <cellStyle name="20% - Акцент4 5 6 2" xfId="12720"/>
    <cellStyle name="20% - Акцент4 5 6 3" xfId="14214"/>
    <cellStyle name="20% - Акцент4 5 7" xfId="9248"/>
    <cellStyle name="20% - Акцент4 5 8" xfId="10457"/>
    <cellStyle name="20% - Акцент4 5 8 2" xfId="12390"/>
    <cellStyle name="20% - Акцент4 5 9" xfId="13049"/>
    <cellStyle name="20% - Акцент4 6" xfId="9702"/>
    <cellStyle name="20% - Акцент4 6 2" xfId="8714"/>
    <cellStyle name="20% - Акцент4 6 2 2" xfId="5499"/>
    <cellStyle name="20% - Акцент4 6 2 2 2" xfId="10300"/>
    <cellStyle name="20% - Акцент4 6 2 2 2 2" xfId="12996"/>
    <cellStyle name="20% - Акцент4 6 2 2 2 3" xfId="14499"/>
    <cellStyle name="20% - Акцент4 6 2 2 3" xfId="12669"/>
    <cellStyle name="20% - Акцент4 6 2 2 4" xfId="14163"/>
    <cellStyle name="20% - Акцент4 6 2 3" xfId="6132"/>
    <cellStyle name="20% - Акцент4 6 2 3 2" xfId="12829"/>
    <cellStyle name="20% - Акцент4 6 2 3 3" xfId="14322"/>
    <cellStyle name="20% - Акцент4 6 2 4" xfId="12498"/>
    <cellStyle name="20% - Акцент4 6 2 5" xfId="13992"/>
    <cellStyle name="20% - Акцент4 6 3" xfId="9421"/>
    <cellStyle name="20% - Акцент4 6 3 2" xfId="9518"/>
    <cellStyle name="20% - Акцент4 6 3 2 2" xfId="10196"/>
    <cellStyle name="20% - Акцент4 6 3 2 2 2" xfId="12953"/>
    <cellStyle name="20% - Акцент4 6 3 2 2 3" xfId="14452"/>
    <cellStyle name="20% - Акцент4 6 3 2 3" xfId="12625"/>
    <cellStyle name="20% - Акцент4 6 3 2 4" xfId="14119"/>
    <cellStyle name="20% - Акцент4 6 3 3" xfId="9594"/>
    <cellStyle name="20% - Акцент4 6 3 3 2" xfId="12785"/>
    <cellStyle name="20% - Акцент4 6 3 3 3" xfId="14278"/>
    <cellStyle name="20% - Акцент4 6 3 4" xfId="12455"/>
    <cellStyle name="20% - Акцент4 6 3 5" xfId="13941"/>
    <cellStyle name="20% - Акцент4 6 4" xfId="8745"/>
    <cellStyle name="20% - Акцент4 6 4 2" xfId="10058"/>
    <cellStyle name="20% - Акцент4 6 4 2 2" xfId="12881"/>
    <cellStyle name="20% - Акцент4 6 4 2 3" xfId="14375"/>
    <cellStyle name="20% - Акцент4 6 4 3" xfId="12549"/>
    <cellStyle name="20% - Акцент4 6 4 4" xfId="14045"/>
    <cellStyle name="20% - Акцент4 6 5" xfId="9560"/>
    <cellStyle name="20% - Акцент4 6 5 2" xfId="12722"/>
    <cellStyle name="20% - Акцент4 6 5 3" xfId="14216"/>
    <cellStyle name="20% - Акцент4 6 6" xfId="8523"/>
    <cellStyle name="20% - Акцент4 6 7" xfId="12392"/>
    <cellStyle name="20% - Акцент4 6 8" xfId="13819"/>
    <cellStyle name="20% - Акцент4 6 9" xfId="15624"/>
    <cellStyle name="20% - Акцент4 7" xfId="7837"/>
    <cellStyle name="20% - Акцент4 8" xfId="9630"/>
    <cellStyle name="20% - Акцент4 9" xfId="9704"/>
    <cellStyle name="20% - Акцент5 10" xfId="9701"/>
    <cellStyle name="20% - Акцент5 11" xfId="7838"/>
    <cellStyle name="20% - Акцент5 12" xfId="7839"/>
    <cellStyle name="20% - Акцент5 2" xfId="156"/>
    <cellStyle name="20% — акцент5 2" xfId="60"/>
    <cellStyle name="20% - Акцент5 2 2" xfId="9705"/>
    <cellStyle name="20% — акцент5 2 2" xfId="10103"/>
    <cellStyle name="20% — акцент5 2 2 2" xfId="12925"/>
    <cellStyle name="20% — акцент5 2 2 3" xfId="14419"/>
    <cellStyle name="20% - Акцент5 2 3" xfId="7840"/>
    <cellStyle name="20% — акцент5 2 3" xfId="12594"/>
    <cellStyle name="20% — акцент5 2 4" xfId="12374"/>
    <cellStyle name="20% — акцент5 2 5" xfId="14089"/>
    <cellStyle name="20% — акцент5 2 6" xfId="13667"/>
    <cellStyle name="20% — акцент5 2 7" xfId="14306"/>
    <cellStyle name="20% — акцент5 2 8" xfId="6871"/>
    <cellStyle name="20% - Акцент5 2_Borg_01_11_2012" xfId="9706"/>
    <cellStyle name="20% - Акцент5 3" xfId="201"/>
    <cellStyle name="20% — акцент5 3" xfId="377"/>
    <cellStyle name="20% - Акцент5 3 2" xfId="9142"/>
    <cellStyle name="20% - Акцент5 3 2 2" xfId="10456"/>
    <cellStyle name="20% - Акцент5 3 3" xfId="9700"/>
    <cellStyle name="20% - Акцент5 4" xfId="253"/>
    <cellStyle name="20% — акцент5 4" xfId="397"/>
    <cellStyle name="20% - Акцент5 4 2" xfId="6555"/>
    <cellStyle name="20% - Акцент5 4 3" xfId="6762"/>
    <cellStyle name="20% - Акцент5 4 4" xfId="7841"/>
    <cellStyle name="20% - Акцент5 5" xfId="308"/>
    <cellStyle name="20% - Акцент5 5 10" xfId="7842"/>
    <cellStyle name="20% - Акцент5 5 2" xfId="7587"/>
    <cellStyle name="20% - Акцент5 5 2 2" xfId="9528"/>
    <cellStyle name="20% - Акцент5 5 2 2 2" xfId="10301"/>
    <cellStyle name="20% - Акцент5 5 2 2 2 2" xfId="12997"/>
    <cellStyle name="20% - Акцент5 5 2 2 2 3" xfId="14500"/>
    <cellStyle name="20% - Акцент5 5 2 2 3" xfId="12670"/>
    <cellStyle name="20% - Акцент5 5 2 2 4" xfId="14164"/>
    <cellStyle name="20% - Акцент5 5 2 3" xfId="6016"/>
    <cellStyle name="20% - Акцент5 5 2 3 2" xfId="12830"/>
    <cellStyle name="20% - Акцент5 5 2 3 3" xfId="14323"/>
    <cellStyle name="20% - Акцент5 5 2 4" xfId="12499"/>
    <cellStyle name="20% - Акцент5 5 2 5" xfId="13993"/>
    <cellStyle name="20% - Акцент5 5 3" xfId="8691"/>
    <cellStyle name="20% - Акцент5 5 3 2" xfId="5455"/>
    <cellStyle name="20% - Акцент5 5 3 2 2" xfId="10198"/>
    <cellStyle name="20% - Акцент5 5 3 2 2 2" xfId="12955"/>
    <cellStyle name="20% - Акцент5 5 3 2 2 3" xfId="14454"/>
    <cellStyle name="20% - Акцент5 5 3 2 3" xfId="12627"/>
    <cellStyle name="20% - Акцент5 5 3 2 4" xfId="14121"/>
    <cellStyle name="20% - Акцент5 5 3 3" xfId="7732"/>
    <cellStyle name="20% - Акцент5 5 3 3 2" xfId="12787"/>
    <cellStyle name="20% - Акцент5 5 3 3 3" xfId="14280"/>
    <cellStyle name="20% - Акцент5 5 3 4" xfId="12457"/>
    <cellStyle name="20% - Акцент5 5 3 5" xfId="13943"/>
    <cellStyle name="20% - Акцент5 5 4" xfId="6857"/>
    <cellStyle name="20% - Акцент5 5 4 2" xfId="10059"/>
    <cellStyle name="20% - Акцент5 5 4 2 2" xfId="12882"/>
    <cellStyle name="20% - Акцент5 5 4 2 3" xfId="14376"/>
    <cellStyle name="20% - Акцент5 5 4 3" xfId="12550"/>
    <cellStyle name="20% - Акцент5 5 4 4" xfId="14046"/>
    <cellStyle name="20% - Акцент5 5 5" xfId="5545"/>
    <cellStyle name="20% - Акцент5 5 5 2" xfId="12723"/>
    <cellStyle name="20% - Акцент5 5 5 3" xfId="14217"/>
    <cellStyle name="20% - Акцент5 5 6" xfId="9245"/>
    <cellStyle name="20% - Акцент5 5 7" xfId="12393"/>
    <cellStyle name="20% - Акцент5 5 8" xfId="13820"/>
    <cellStyle name="20% - Акцент5 5 9" xfId="11992"/>
    <cellStyle name="20% - Акцент5 6" xfId="7843"/>
    <cellStyle name="20% - Акцент5 6 2" xfId="15094"/>
    <cellStyle name="20% - Акцент5 7" xfId="9709"/>
    <cellStyle name="20% - Акцент5 8" xfId="9944"/>
    <cellStyle name="20% - Акцент5 9" xfId="9945"/>
    <cellStyle name="20% - Акцент6 10" xfId="9943"/>
    <cellStyle name="20% - Акцент6 11" xfId="9946"/>
    <cellStyle name="20% - Акцент6 12" xfId="9942"/>
    <cellStyle name="20% - Акцент6 2" xfId="157"/>
    <cellStyle name="20% — акцент6 2" xfId="61"/>
    <cellStyle name="20% - Акцент6 2 10" xfId="14548"/>
    <cellStyle name="20% - Акцент6 2 10 2" xfId="16023"/>
    <cellStyle name="20% - Акцент6 2 11" xfId="11158"/>
    <cellStyle name="20% - Акцент6 2 12" xfId="13315"/>
    <cellStyle name="20% - Акцент6 2 13" xfId="14912"/>
    <cellStyle name="20% - Акцент6 2 14" xfId="11464"/>
    <cellStyle name="20% - Акцент6 2 15" xfId="12349"/>
    <cellStyle name="20% - Акцент6 2 16" xfId="15048"/>
    <cellStyle name="20% - Акцент6 2 17" xfId="9629"/>
    <cellStyle name="20% - Акцент6 2 18" xfId="16158"/>
    <cellStyle name="20% - Акцент6 2 19" xfId="16117"/>
    <cellStyle name="20% - Акцент6 2 2" xfId="1261"/>
    <cellStyle name="20% — акцент6 2 2" xfId="10105"/>
    <cellStyle name="20% - Акцент6 2 2 2" xfId="11471"/>
    <cellStyle name="20% — акцент6 2 2 2" xfId="12927"/>
    <cellStyle name="20% - Акцент6 2 2 3" xfId="12186"/>
    <cellStyle name="20% — акцент6 2 2 3" xfId="14421"/>
    <cellStyle name="20% - Акцент6 2 2 4" xfId="9708"/>
    <cellStyle name="20% - Акцент6 2 20" xfId="20108"/>
    <cellStyle name="20% - Акцент6 2 21" xfId="20222"/>
    <cellStyle name="20% - Акцент6 2 22" xfId="20196"/>
    <cellStyle name="20% - Акцент6 2 23" xfId="20207"/>
    <cellStyle name="20% - Акцент6 2 3" xfId="6034"/>
    <cellStyle name="20% — акцент6 2 3" xfId="10351"/>
    <cellStyle name="20% - Акцент6 2 3 2" xfId="7844"/>
    <cellStyle name="20% — акцент6 2 3 2" xfId="13040"/>
    <cellStyle name="20% — акцент6 2 3 3" xfId="14543"/>
    <cellStyle name="20% - Акцент6 2 4" xfId="9676"/>
    <cellStyle name="20% — акцент6 2 4" xfId="12596"/>
    <cellStyle name="20% - Акцент6 2 4 2" xfId="15956"/>
    <cellStyle name="20% - Акцент6 2 5" xfId="12355"/>
    <cellStyle name="20% — акцент6 2 5" xfId="12373"/>
    <cellStyle name="20% - Акцент6 2 5 2" xfId="15987"/>
    <cellStyle name="20% - Акцент6 2 6" xfId="12710"/>
    <cellStyle name="20% — акцент6 2 6" xfId="14091"/>
    <cellStyle name="20% - Акцент6 2 6 2" xfId="15969"/>
    <cellStyle name="20% - Акцент6 2 7" xfId="13050"/>
    <cellStyle name="20% — акцент6 2 7" xfId="13850"/>
    <cellStyle name="20% - Акцент6 2 7 2" xfId="15954"/>
    <cellStyle name="20% - Акцент6 2 8" xfId="13676"/>
    <cellStyle name="20% — акцент6 2 8" xfId="13897"/>
    <cellStyle name="20% - Акцент6 2 8 2" xfId="16009"/>
    <cellStyle name="20% - Акцент6 2 9" xfId="14363"/>
    <cellStyle name="20% — акцент6 2 9" xfId="8758"/>
    <cellStyle name="20% - Акцент6 2 9 2" xfId="16029"/>
    <cellStyle name="20% - Акцент6 2_Borg_01_11_2012" xfId="9710"/>
    <cellStyle name="20% - Акцент6 3" xfId="202"/>
    <cellStyle name="20% — акцент6 3" xfId="378"/>
    <cellStyle name="20% - Акцент6 3 10" xfId="20184"/>
    <cellStyle name="20% - Акцент6 3 11" xfId="20144"/>
    <cellStyle name="20% - Акцент6 3 2" xfId="1262"/>
    <cellStyle name="20% - Акцент6 3 2 2" xfId="10455"/>
    <cellStyle name="20% - Акцент6 3 2 3" xfId="15614"/>
    <cellStyle name="20% - Акцент6 3 2 4" xfId="8448"/>
    <cellStyle name="20% - Акцент6 3 3" xfId="6035"/>
    <cellStyle name="20% - Акцент6 3 4" xfId="7809"/>
    <cellStyle name="20% - Акцент6 3 5" xfId="9707"/>
    <cellStyle name="20% - Акцент6 3 6" xfId="16159"/>
    <cellStyle name="20% - Акцент6 3 7" xfId="16116"/>
    <cellStyle name="20% - Акцент6 3 8" xfId="20109"/>
    <cellStyle name="20% - Акцент6 3 9" xfId="20223"/>
    <cellStyle name="20% - Акцент6 4" xfId="254"/>
    <cellStyle name="20% — акцент6 4" xfId="394"/>
    <cellStyle name="20% - Акцент6 4 2" xfId="9135"/>
    <cellStyle name="20% - Акцент6 4 3" xfId="8646"/>
    <cellStyle name="20% - Акцент6 4 4" xfId="9947"/>
    <cellStyle name="20% - Акцент6 5" xfId="309"/>
    <cellStyle name="20% - Акцент6 5 10" xfId="7845"/>
    <cellStyle name="20% - Акцент6 5 2" xfId="8716"/>
    <cellStyle name="20% - Акцент6 5 2 2" xfId="5501"/>
    <cellStyle name="20% - Акцент6 5 2 2 2" xfId="10302"/>
    <cellStyle name="20% - Акцент6 5 2 2 2 2" xfId="12998"/>
    <cellStyle name="20% - Акцент6 5 2 2 2 3" xfId="14501"/>
    <cellStyle name="20% - Акцент6 5 2 2 3" xfId="12671"/>
    <cellStyle name="20% - Акцент6 5 2 2 4" xfId="14165"/>
    <cellStyle name="20% - Акцент6 5 2 3" xfId="6017"/>
    <cellStyle name="20% - Акцент6 5 2 3 2" xfId="12831"/>
    <cellStyle name="20% - Акцент6 5 2 3 3" xfId="14324"/>
    <cellStyle name="20% - Акцент6 5 2 4" xfId="12500"/>
    <cellStyle name="20% - Акцент6 5 2 5" xfId="13994"/>
    <cellStyle name="20% - Акцент6 5 3" xfId="7555"/>
    <cellStyle name="20% - Акцент6 5 3 2" xfId="7652"/>
    <cellStyle name="20% - Акцент6 5 3 2 2" xfId="10200"/>
    <cellStyle name="20% - Акцент6 5 3 2 2 2" xfId="12957"/>
    <cellStyle name="20% - Акцент6 5 3 2 2 3" xfId="14456"/>
    <cellStyle name="20% - Акцент6 5 3 2 3" xfId="12629"/>
    <cellStyle name="20% - Акцент6 5 3 2 4" xfId="14123"/>
    <cellStyle name="20% - Акцент6 5 3 3" xfId="5599"/>
    <cellStyle name="20% - Акцент6 5 3 3 2" xfId="12789"/>
    <cellStyle name="20% - Акцент6 5 3 3 3" xfId="14282"/>
    <cellStyle name="20% - Акцент6 5 3 4" xfId="12459"/>
    <cellStyle name="20% - Акцент6 5 3 5" xfId="13945"/>
    <cellStyle name="20% - Акцент6 5 4" xfId="7617"/>
    <cellStyle name="20% - Акцент6 5 4 2" xfId="10060"/>
    <cellStyle name="20% - Акцент6 5 4 2 2" xfId="12883"/>
    <cellStyle name="20% - Акцент6 5 4 2 3" xfId="14377"/>
    <cellStyle name="20% - Акцент6 5 4 3" xfId="12551"/>
    <cellStyle name="20% - Акцент6 5 4 4" xfId="14047"/>
    <cellStyle name="20% - Акцент6 5 5" xfId="5544"/>
    <cellStyle name="20% - Акцент6 5 5 2" xfId="12724"/>
    <cellStyle name="20% - Акцент6 5 5 3" xfId="14218"/>
    <cellStyle name="20% - Акцент6 5 6" xfId="6636"/>
    <cellStyle name="20% - Акцент6 5 7" xfId="12394"/>
    <cellStyle name="20% - Акцент6 5 8" xfId="13821"/>
    <cellStyle name="20% - Акцент6 5 9" xfId="14924"/>
    <cellStyle name="20% - Акцент6 6" xfId="7846"/>
    <cellStyle name="20% - Акцент6 6 2" xfId="11348"/>
    <cellStyle name="20% - Акцент6 7" xfId="9712"/>
    <cellStyle name="20% - Акцент6 8" xfId="9711"/>
    <cellStyle name="20% - Акцент6 9" xfId="7847"/>
    <cellStyle name="20% – Акцентування1 2" xfId="563"/>
    <cellStyle name="20% – Акцентування1 2 2" xfId="10454"/>
    <cellStyle name="20% – Акцентування1 2 3" xfId="15215"/>
    <cellStyle name="20% – Акцентування1 2 4" xfId="6235"/>
    <cellStyle name="20% – Акцентування1 3" xfId="9180"/>
    <cellStyle name="20% – Акцентування1 3 2" xfId="9284"/>
    <cellStyle name="20% – Акцентування1 3 3" xfId="15810"/>
    <cellStyle name="20% – Акцентування1 4" xfId="14788"/>
    <cellStyle name="20% – Акцентування1 5" xfId="6932"/>
    <cellStyle name="20% – Акцентування2 2" xfId="564"/>
    <cellStyle name="20% – Акцентування2 2 2" xfId="10453"/>
    <cellStyle name="20% – Акцентування2 2 3" xfId="11733"/>
    <cellStyle name="20% – Акцентування2 2 4" xfId="6933"/>
    <cellStyle name="20% – Акцентування2 3" xfId="6589"/>
    <cellStyle name="20% – Акцентування2 3 2" xfId="8562"/>
    <cellStyle name="20% – Акцентування2 3 3" xfId="15811"/>
    <cellStyle name="20% – Акцентування2 4" xfId="11176"/>
    <cellStyle name="20% – Акцентування2 5" xfId="6233"/>
    <cellStyle name="20% – Акцентування3 2" xfId="565"/>
    <cellStyle name="20% – Акцентування3 2 2" xfId="10452"/>
    <cellStyle name="20% – Акцентування3 2 3" xfId="12182"/>
    <cellStyle name="20% – Акцентування3 2 4" xfId="6234"/>
    <cellStyle name="20% – Акцентування3 3" xfId="8477"/>
    <cellStyle name="20% – Акцентування3 3 2" xfId="8557"/>
    <cellStyle name="20% – Акцентування3 3 3" xfId="15812"/>
    <cellStyle name="20% – Акцентування3 4" xfId="15556"/>
    <cellStyle name="20% – Акцентування3 5" xfId="8125"/>
    <cellStyle name="20% – Акцентування4 2" xfId="566"/>
    <cellStyle name="20% – Акцентування4 2 2" xfId="10451"/>
    <cellStyle name="20% – Акцентування4 2 3" xfId="15072"/>
    <cellStyle name="20% – Акцентування4 2 4" xfId="8789"/>
    <cellStyle name="20% – Акцентування4 3" xfId="9179"/>
    <cellStyle name="20% – Акцентування4 3 2" xfId="9283"/>
    <cellStyle name="20% – Акцентування4 3 3" xfId="15813"/>
    <cellStyle name="20% – Акцентування4 4" xfId="14798"/>
    <cellStyle name="20% – Акцентування4 5" xfId="6934"/>
    <cellStyle name="20% – Акцентування5 2" xfId="567"/>
    <cellStyle name="20% – Акцентування5 2 2" xfId="10450"/>
    <cellStyle name="20% – Акцентування5 2 3" xfId="15259"/>
    <cellStyle name="20% – Акцентування5 2 4" xfId="8124"/>
    <cellStyle name="20% – Акцентування5 3" xfId="7317"/>
    <cellStyle name="20% – Акцентування5 3 2" xfId="6674"/>
    <cellStyle name="20% – Акцентування5 3 3" xfId="15814"/>
    <cellStyle name="20% – Акцентування5 4" xfId="8119"/>
    <cellStyle name="20% – Акцентування6 2" xfId="568"/>
    <cellStyle name="20% – Акцентування6 2 2" xfId="10449"/>
    <cellStyle name="20% – Акцентування6 2 3" xfId="14617"/>
    <cellStyle name="20% – Акцентування6 2 4" xfId="8126"/>
    <cellStyle name="20% – Акцентування6 3" xfId="6591"/>
    <cellStyle name="20% – Акцентування6 3 2" xfId="6673"/>
    <cellStyle name="20% – Акцентування6 3 3" xfId="15815"/>
    <cellStyle name="20% – Акцентування6 4" xfId="8788"/>
    <cellStyle name="3 indents" xfId="569"/>
    <cellStyle name="3 indents 2" xfId="6935"/>
    <cellStyle name="3 indents 3" xfId="8790"/>
    <cellStyle name="4 indents" xfId="570"/>
    <cellStyle name="4 indents 2" xfId="6936"/>
    <cellStyle name="4 indents 3" xfId="6243"/>
    <cellStyle name="40% - Accent1" xfId="62"/>
    <cellStyle name="40% - Accent1 10" xfId="571"/>
    <cellStyle name="40% - Accent1 10 2" xfId="6937"/>
    <cellStyle name="40% - Accent1 10 3" xfId="9181"/>
    <cellStyle name="40% - Accent1 10 3 2" xfId="7418"/>
    <cellStyle name="40% - Accent1 10 4" xfId="6236"/>
    <cellStyle name="40% - Accent1 11" xfId="628"/>
    <cellStyle name="40% - Accent1 11 2" xfId="15816"/>
    <cellStyle name="40% - Accent1 12" xfId="11956"/>
    <cellStyle name="40% - Accent1 13" xfId="9713"/>
    <cellStyle name="40% - Accent1 2" xfId="572"/>
    <cellStyle name="40% - Accent1 2 10" xfId="11588"/>
    <cellStyle name="40% - Accent1 2 11" xfId="8129"/>
    <cellStyle name="40% - Accent1 2 2" xfId="1762"/>
    <cellStyle name="40% - Accent1 2 2 10" xfId="16571"/>
    <cellStyle name="40% - Accent1 2 2 2" xfId="1763"/>
    <cellStyle name="40% - Accent1 2 2 2 2" xfId="1764"/>
    <cellStyle name="40% - Accent1 2 2 2 2 2" xfId="1765"/>
    <cellStyle name="40% - Accent1 2 2 2 2 2 2" xfId="1766"/>
    <cellStyle name="40% - Accent1 2 2 2 2 2 2 2" xfId="1767"/>
    <cellStyle name="40% - Accent1 2 2 2 2 2 2 2 2" xfId="3751"/>
    <cellStyle name="40% - Accent1 2 2 2 2 2 2 2 2 2" xfId="18521"/>
    <cellStyle name="40% - Accent1 2 2 2 2 2 2 2 3" xfId="16576"/>
    <cellStyle name="40% - Accent1 2 2 2 2 2 2 3" xfId="3750"/>
    <cellStyle name="40% - Accent1 2 2 2 2 2 2 3 2" xfId="18520"/>
    <cellStyle name="40% - Accent1 2 2 2 2 2 2 4" xfId="16575"/>
    <cellStyle name="40% - Accent1 2 2 2 2 2 3" xfId="1768"/>
    <cellStyle name="40% - Accent1 2 2 2 2 2 3 2" xfId="3752"/>
    <cellStyle name="40% - Accent1 2 2 2 2 2 3 2 2" xfId="18522"/>
    <cellStyle name="40% - Accent1 2 2 2 2 2 3 3" xfId="16577"/>
    <cellStyle name="40% - Accent1 2 2 2 2 2 4" xfId="3749"/>
    <cellStyle name="40% - Accent1 2 2 2 2 2 4 2" xfId="18519"/>
    <cellStyle name="40% - Accent1 2 2 2 2 2 5" xfId="16574"/>
    <cellStyle name="40% - Accent1 2 2 2 2 3" xfId="1769"/>
    <cellStyle name="40% - Accent1 2 2 2 2 3 2" xfId="1770"/>
    <cellStyle name="40% - Accent1 2 2 2 2 3 2 2" xfId="3754"/>
    <cellStyle name="40% - Accent1 2 2 2 2 3 2 2 2" xfId="18524"/>
    <cellStyle name="40% - Accent1 2 2 2 2 3 2 3" xfId="16579"/>
    <cellStyle name="40% - Accent1 2 2 2 2 3 3" xfId="3753"/>
    <cellStyle name="40% - Accent1 2 2 2 2 3 3 2" xfId="18523"/>
    <cellStyle name="40% - Accent1 2 2 2 2 3 4" xfId="16578"/>
    <cellStyle name="40% - Accent1 2 2 2 2 4" xfId="1771"/>
    <cellStyle name="40% - Accent1 2 2 2 2 4 2" xfId="3755"/>
    <cellStyle name="40% - Accent1 2 2 2 2 4 2 2" xfId="18525"/>
    <cellStyle name="40% - Accent1 2 2 2 2 4 3" xfId="16580"/>
    <cellStyle name="40% - Accent1 2 2 2 2 5" xfId="3748"/>
    <cellStyle name="40% - Accent1 2 2 2 2 5 2" xfId="18518"/>
    <cellStyle name="40% - Accent1 2 2 2 2 6" xfId="16573"/>
    <cellStyle name="40% - Accent1 2 2 2 3" xfId="1772"/>
    <cellStyle name="40% - Accent1 2 2 2 3 2" xfId="1773"/>
    <cellStyle name="40% - Accent1 2 2 2 3 2 2" xfId="1774"/>
    <cellStyle name="40% - Accent1 2 2 2 3 2 2 2" xfId="3758"/>
    <cellStyle name="40% - Accent1 2 2 2 3 2 2 2 2" xfId="18528"/>
    <cellStyle name="40% - Accent1 2 2 2 3 2 2 3" xfId="16583"/>
    <cellStyle name="40% - Accent1 2 2 2 3 2 3" xfId="3757"/>
    <cellStyle name="40% - Accent1 2 2 2 3 2 3 2" xfId="18527"/>
    <cellStyle name="40% - Accent1 2 2 2 3 2 4" xfId="16582"/>
    <cellStyle name="40% - Accent1 2 2 2 3 3" xfId="1775"/>
    <cellStyle name="40% - Accent1 2 2 2 3 3 2" xfId="3759"/>
    <cellStyle name="40% - Accent1 2 2 2 3 3 2 2" xfId="18529"/>
    <cellStyle name="40% - Accent1 2 2 2 3 3 3" xfId="16584"/>
    <cellStyle name="40% - Accent1 2 2 2 3 4" xfId="3756"/>
    <cellStyle name="40% - Accent1 2 2 2 3 4 2" xfId="18526"/>
    <cellStyle name="40% - Accent1 2 2 2 3 5" xfId="16581"/>
    <cellStyle name="40% - Accent1 2 2 2 4" xfId="1776"/>
    <cellStyle name="40% - Accent1 2 2 2 4 2" xfId="1777"/>
    <cellStyle name="40% - Accent1 2 2 2 4 2 2" xfId="3761"/>
    <cellStyle name="40% - Accent1 2 2 2 4 2 2 2" xfId="18531"/>
    <cellStyle name="40% - Accent1 2 2 2 4 2 3" xfId="16586"/>
    <cellStyle name="40% - Accent1 2 2 2 4 3" xfId="3760"/>
    <cellStyle name="40% - Accent1 2 2 2 4 3 2" xfId="18530"/>
    <cellStyle name="40% - Accent1 2 2 2 4 4" xfId="16585"/>
    <cellStyle name="40% - Accent1 2 2 2 5" xfId="1778"/>
    <cellStyle name="40% - Accent1 2 2 2 5 2" xfId="3762"/>
    <cellStyle name="40% - Accent1 2 2 2 5 2 2" xfId="18532"/>
    <cellStyle name="40% - Accent1 2 2 2 5 3" xfId="16587"/>
    <cellStyle name="40% - Accent1 2 2 2 6" xfId="3747"/>
    <cellStyle name="40% - Accent1 2 2 2 6 2" xfId="18517"/>
    <cellStyle name="40% - Accent1 2 2 2 7" xfId="16572"/>
    <cellStyle name="40% - Accent1 2 2 3" xfId="1779"/>
    <cellStyle name="40% - Accent1 2 2 3 2" xfId="1780"/>
    <cellStyle name="40% - Accent1 2 2 3 2 2" xfId="1781"/>
    <cellStyle name="40% - Accent1 2 2 3 2 2 2" xfId="1782"/>
    <cellStyle name="40% - Accent1 2 2 3 2 2 2 2" xfId="3766"/>
    <cellStyle name="40% - Accent1 2 2 3 2 2 2 2 2" xfId="18536"/>
    <cellStyle name="40% - Accent1 2 2 3 2 2 2 3" xfId="16591"/>
    <cellStyle name="40% - Accent1 2 2 3 2 2 3" xfId="3765"/>
    <cellStyle name="40% - Accent1 2 2 3 2 2 3 2" xfId="18535"/>
    <cellStyle name="40% - Accent1 2 2 3 2 2 4" xfId="16590"/>
    <cellStyle name="40% - Accent1 2 2 3 2 3" xfId="1783"/>
    <cellStyle name="40% - Accent1 2 2 3 2 3 2" xfId="3767"/>
    <cellStyle name="40% - Accent1 2 2 3 2 3 2 2" xfId="18537"/>
    <cellStyle name="40% - Accent1 2 2 3 2 3 3" xfId="16592"/>
    <cellStyle name="40% - Accent1 2 2 3 2 4" xfId="3764"/>
    <cellStyle name="40% - Accent1 2 2 3 2 4 2" xfId="18534"/>
    <cellStyle name="40% - Accent1 2 2 3 2 5" xfId="16589"/>
    <cellStyle name="40% - Accent1 2 2 3 3" xfId="1784"/>
    <cellStyle name="40% - Accent1 2 2 3 3 2" xfId="1785"/>
    <cellStyle name="40% - Accent1 2 2 3 3 2 2" xfId="3769"/>
    <cellStyle name="40% - Accent1 2 2 3 3 2 2 2" xfId="18539"/>
    <cellStyle name="40% - Accent1 2 2 3 3 2 3" xfId="16594"/>
    <cellStyle name="40% - Accent1 2 2 3 3 3" xfId="3768"/>
    <cellStyle name="40% - Accent1 2 2 3 3 3 2" xfId="18538"/>
    <cellStyle name="40% - Accent1 2 2 3 3 4" xfId="16593"/>
    <cellStyle name="40% - Accent1 2 2 3 4" xfId="1786"/>
    <cellStyle name="40% - Accent1 2 2 3 4 2" xfId="3770"/>
    <cellStyle name="40% - Accent1 2 2 3 4 2 2" xfId="18540"/>
    <cellStyle name="40% - Accent1 2 2 3 4 3" xfId="16595"/>
    <cellStyle name="40% - Accent1 2 2 3 5" xfId="3763"/>
    <cellStyle name="40% - Accent1 2 2 3 5 2" xfId="18533"/>
    <cellStyle name="40% - Accent1 2 2 3 6" xfId="16588"/>
    <cellStyle name="40% - Accent1 2 2 4" xfId="1787"/>
    <cellStyle name="40% - Accent1 2 2 4 2" xfId="1788"/>
    <cellStyle name="40% - Accent1 2 2 4 2 2" xfId="1789"/>
    <cellStyle name="40% - Accent1 2 2 4 2 2 2" xfId="3773"/>
    <cellStyle name="40% - Accent1 2 2 4 2 2 2 2" xfId="18543"/>
    <cellStyle name="40% - Accent1 2 2 4 2 2 3" xfId="16598"/>
    <cellStyle name="40% - Accent1 2 2 4 2 3" xfId="3772"/>
    <cellStyle name="40% - Accent1 2 2 4 2 3 2" xfId="18542"/>
    <cellStyle name="40% - Accent1 2 2 4 2 4" xfId="16597"/>
    <cellStyle name="40% - Accent1 2 2 4 3" xfId="1790"/>
    <cellStyle name="40% - Accent1 2 2 4 3 2" xfId="3774"/>
    <cellStyle name="40% - Accent1 2 2 4 3 2 2" xfId="18544"/>
    <cellStyle name="40% - Accent1 2 2 4 3 3" xfId="16599"/>
    <cellStyle name="40% - Accent1 2 2 4 4" xfId="3771"/>
    <cellStyle name="40% - Accent1 2 2 4 4 2" xfId="18541"/>
    <cellStyle name="40% - Accent1 2 2 4 5" xfId="16596"/>
    <cellStyle name="40% - Accent1 2 2 5" xfId="1791"/>
    <cellStyle name="40% - Accent1 2 2 5 2" xfId="1792"/>
    <cellStyle name="40% - Accent1 2 2 5 2 2" xfId="3776"/>
    <cellStyle name="40% - Accent1 2 2 5 2 2 2" xfId="18546"/>
    <cellStyle name="40% - Accent1 2 2 5 2 3" xfId="16601"/>
    <cellStyle name="40% - Accent1 2 2 5 3" xfId="3775"/>
    <cellStyle name="40% - Accent1 2 2 5 3 2" xfId="18545"/>
    <cellStyle name="40% - Accent1 2 2 5 4" xfId="16600"/>
    <cellStyle name="40% - Accent1 2 2 6" xfId="1793"/>
    <cellStyle name="40% - Accent1 2 2 6 2" xfId="3777"/>
    <cellStyle name="40% - Accent1 2 2 6 2 2" xfId="18547"/>
    <cellStyle name="40% - Accent1 2 2 6 3" xfId="16602"/>
    <cellStyle name="40% - Accent1 2 2 7" xfId="3746"/>
    <cellStyle name="40% - Accent1 2 2 7 2" xfId="18516"/>
    <cellStyle name="40% - Accent1 2 2 8" xfId="15527"/>
    <cellStyle name="40% - Accent1 2 2 9" xfId="6237"/>
    <cellStyle name="40% - Accent1 2 3" xfId="1794"/>
    <cellStyle name="40% - Accent1 2 3 2" xfId="1795"/>
    <cellStyle name="40% - Accent1 2 3 2 2" xfId="1796"/>
    <cellStyle name="40% - Accent1 2 3 2 2 2" xfId="1797"/>
    <cellStyle name="40% - Accent1 2 3 2 2 2 2" xfId="1798"/>
    <cellStyle name="40% - Accent1 2 3 2 2 2 2 2" xfId="3782"/>
    <cellStyle name="40% - Accent1 2 3 2 2 2 2 2 2" xfId="18552"/>
    <cellStyle name="40% - Accent1 2 3 2 2 2 2 3" xfId="16607"/>
    <cellStyle name="40% - Accent1 2 3 2 2 2 3" xfId="3781"/>
    <cellStyle name="40% - Accent1 2 3 2 2 2 3 2" xfId="18551"/>
    <cellStyle name="40% - Accent1 2 3 2 2 2 4" xfId="16606"/>
    <cellStyle name="40% - Accent1 2 3 2 2 3" xfId="1799"/>
    <cellStyle name="40% - Accent1 2 3 2 2 3 2" xfId="3783"/>
    <cellStyle name="40% - Accent1 2 3 2 2 3 2 2" xfId="18553"/>
    <cellStyle name="40% - Accent1 2 3 2 2 3 3" xfId="16608"/>
    <cellStyle name="40% - Accent1 2 3 2 2 4" xfId="3780"/>
    <cellStyle name="40% - Accent1 2 3 2 2 4 2" xfId="18550"/>
    <cellStyle name="40% - Accent1 2 3 2 2 5" xfId="16605"/>
    <cellStyle name="40% - Accent1 2 3 2 3" xfId="1800"/>
    <cellStyle name="40% - Accent1 2 3 2 3 2" xfId="1801"/>
    <cellStyle name="40% - Accent1 2 3 2 3 2 2" xfId="3785"/>
    <cellStyle name="40% - Accent1 2 3 2 3 2 2 2" xfId="18555"/>
    <cellStyle name="40% - Accent1 2 3 2 3 2 3" xfId="16610"/>
    <cellStyle name="40% - Accent1 2 3 2 3 3" xfId="3784"/>
    <cellStyle name="40% - Accent1 2 3 2 3 3 2" xfId="18554"/>
    <cellStyle name="40% - Accent1 2 3 2 3 4" xfId="16609"/>
    <cellStyle name="40% - Accent1 2 3 2 4" xfId="1802"/>
    <cellStyle name="40% - Accent1 2 3 2 4 2" xfId="3786"/>
    <cellStyle name="40% - Accent1 2 3 2 4 2 2" xfId="18556"/>
    <cellStyle name="40% - Accent1 2 3 2 4 3" xfId="16611"/>
    <cellStyle name="40% - Accent1 2 3 2 5" xfId="3779"/>
    <cellStyle name="40% - Accent1 2 3 2 5 2" xfId="18549"/>
    <cellStyle name="40% - Accent1 2 3 2 6" xfId="11209"/>
    <cellStyle name="40% - Accent1 2 3 2 7" xfId="9285"/>
    <cellStyle name="40% - Accent1 2 3 2 8" xfId="16604"/>
    <cellStyle name="40% - Accent1 2 3 3" xfId="1803"/>
    <cellStyle name="40% - Accent1 2 3 3 2" xfId="1804"/>
    <cellStyle name="40% - Accent1 2 3 3 2 2" xfId="1805"/>
    <cellStyle name="40% - Accent1 2 3 3 2 2 2" xfId="3789"/>
    <cellStyle name="40% - Accent1 2 3 3 2 2 2 2" xfId="18559"/>
    <cellStyle name="40% - Accent1 2 3 3 2 2 3" xfId="16614"/>
    <cellStyle name="40% - Accent1 2 3 3 2 3" xfId="3788"/>
    <cellStyle name="40% - Accent1 2 3 3 2 3 2" xfId="18558"/>
    <cellStyle name="40% - Accent1 2 3 3 2 4" xfId="16613"/>
    <cellStyle name="40% - Accent1 2 3 3 3" xfId="1806"/>
    <cellStyle name="40% - Accent1 2 3 3 3 2" xfId="3790"/>
    <cellStyle name="40% - Accent1 2 3 3 3 2 2" xfId="18560"/>
    <cellStyle name="40% - Accent1 2 3 3 3 3" xfId="16615"/>
    <cellStyle name="40% - Accent1 2 3 3 4" xfId="3787"/>
    <cellStyle name="40% - Accent1 2 3 3 4 2" xfId="18557"/>
    <cellStyle name="40% - Accent1 2 3 3 5" xfId="16612"/>
    <cellStyle name="40% - Accent1 2 3 4" xfId="1807"/>
    <cellStyle name="40% - Accent1 2 3 4 2" xfId="1808"/>
    <cellStyle name="40% - Accent1 2 3 4 2 2" xfId="3792"/>
    <cellStyle name="40% - Accent1 2 3 4 2 2 2" xfId="18562"/>
    <cellStyle name="40% - Accent1 2 3 4 2 3" xfId="16617"/>
    <cellStyle name="40% - Accent1 2 3 4 3" xfId="3791"/>
    <cellStyle name="40% - Accent1 2 3 4 3 2" xfId="18561"/>
    <cellStyle name="40% - Accent1 2 3 4 4" xfId="16616"/>
    <cellStyle name="40% - Accent1 2 3 5" xfId="1809"/>
    <cellStyle name="40% - Accent1 2 3 5 2" xfId="3793"/>
    <cellStyle name="40% - Accent1 2 3 5 2 2" xfId="18563"/>
    <cellStyle name="40% - Accent1 2 3 5 3" xfId="16618"/>
    <cellStyle name="40% - Accent1 2 3 6" xfId="3778"/>
    <cellStyle name="40% - Accent1 2 3 6 2" xfId="18548"/>
    <cellStyle name="40% - Accent1 2 3 7" xfId="15678"/>
    <cellStyle name="40% - Accent1 2 3 8" xfId="6590"/>
    <cellStyle name="40% - Accent1 2 3 9" xfId="16603"/>
    <cellStyle name="40% - Accent1 2 4" xfId="1810"/>
    <cellStyle name="40% - Accent1 2 4 2" xfId="1811"/>
    <cellStyle name="40% - Accent1 2 4 2 2" xfId="1812"/>
    <cellStyle name="40% - Accent1 2 4 2 2 2" xfId="1813"/>
    <cellStyle name="40% - Accent1 2 4 2 2 2 2" xfId="3797"/>
    <cellStyle name="40% - Accent1 2 4 2 2 2 2 2" xfId="18567"/>
    <cellStyle name="40% - Accent1 2 4 2 2 2 3" xfId="16622"/>
    <cellStyle name="40% - Accent1 2 4 2 2 3" xfId="3796"/>
    <cellStyle name="40% - Accent1 2 4 2 2 3 2" xfId="18566"/>
    <cellStyle name="40% - Accent1 2 4 2 2 4" xfId="16621"/>
    <cellStyle name="40% - Accent1 2 4 2 3" xfId="1814"/>
    <cellStyle name="40% - Accent1 2 4 2 3 2" xfId="3798"/>
    <cellStyle name="40% - Accent1 2 4 2 3 2 2" xfId="18568"/>
    <cellStyle name="40% - Accent1 2 4 2 3 3" xfId="16623"/>
    <cellStyle name="40% - Accent1 2 4 2 4" xfId="3795"/>
    <cellStyle name="40% - Accent1 2 4 2 4 2" xfId="18565"/>
    <cellStyle name="40% - Accent1 2 4 2 5" xfId="16620"/>
    <cellStyle name="40% - Accent1 2 4 3" xfId="1815"/>
    <cellStyle name="40% - Accent1 2 4 3 2" xfId="1816"/>
    <cellStyle name="40% - Accent1 2 4 3 2 2" xfId="3800"/>
    <cellStyle name="40% - Accent1 2 4 3 2 2 2" xfId="18570"/>
    <cellStyle name="40% - Accent1 2 4 3 2 3" xfId="16625"/>
    <cellStyle name="40% - Accent1 2 4 3 3" xfId="3799"/>
    <cellStyle name="40% - Accent1 2 4 3 3 2" xfId="18569"/>
    <cellStyle name="40% - Accent1 2 4 3 4" xfId="16624"/>
    <cellStyle name="40% - Accent1 2 4 4" xfId="1817"/>
    <cellStyle name="40% - Accent1 2 4 4 2" xfId="3801"/>
    <cellStyle name="40% - Accent1 2 4 4 2 2" xfId="18571"/>
    <cellStyle name="40% - Accent1 2 4 4 3" xfId="16626"/>
    <cellStyle name="40% - Accent1 2 4 5" xfId="3794"/>
    <cellStyle name="40% - Accent1 2 4 5 2" xfId="18564"/>
    <cellStyle name="40% - Accent1 2 4 6" xfId="16619"/>
    <cellStyle name="40% - Accent1 2 5" xfId="1818"/>
    <cellStyle name="40% - Accent1 2 5 2" xfId="1819"/>
    <cellStyle name="40% - Accent1 2 5 2 2" xfId="1820"/>
    <cellStyle name="40% - Accent1 2 5 2 2 2" xfId="3804"/>
    <cellStyle name="40% - Accent1 2 5 2 2 2 2" xfId="18574"/>
    <cellStyle name="40% - Accent1 2 5 2 2 3" xfId="16629"/>
    <cellStyle name="40% - Accent1 2 5 2 3" xfId="3803"/>
    <cellStyle name="40% - Accent1 2 5 2 3 2" xfId="18573"/>
    <cellStyle name="40% - Accent1 2 5 2 4" xfId="16628"/>
    <cellStyle name="40% - Accent1 2 5 3" xfId="1821"/>
    <cellStyle name="40% - Accent1 2 5 3 2" xfId="3805"/>
    <cellStyle name="40% - Accent1 2 5 3 2 2" xfId="18575"/>
    <cellStyle name="40% - Accent1 2 5 3 3" xfId="16630"/>
    <cellStyle name="40% - Accent1 2 5 4" xfId="3802"/>
    <cellStyle name="40% - Accent1 2 5 4 2" xfId="18572"/>
    <cellStyle name="40% - Accent1 2 5 5" xfId="16627"/>
    <cellStyle name="40% - Accent1 2 6" xfId="1822"/>
    <cellStyle name="40% - Accent1 2 6 2" xfId="1823"/>
    <cellStyle name="40% - Accent1 2 6 2 2" xfId="3807"/>
    <cellStyle name="40% - Accent1 2 6 2 2 2" xfId="18577"/>
    <cellStyle name="40% - Accent1 2 6 2 3" xfId="16632"/>
    <cellStyle name="40% - Accent1 2 6 3" xfId="3806"/>
    <cellStyle name="40% - Accent1 2 6 3 2" xfId="18576"/>
    <cellStyle name="40% - Accent1 2 6 4" xfId="16631"/>
    <cellStyle name="40% - Accent1 2 7" xfId="1824"/>
    <cellStyle name="40% - Accent1 2 7 2" xfId="3808"/>
    <cellStyle name="40% - Accent1 2 7 2 2" xfId="18578"/>
    <cellStyle name="40% - Accent1 2 7 3" xfId="16633"/>
    <cellStyle name="40% - Accent1 2 8" xfId="3745"/>
    <cellStyle name="40% - Accent1 2 8 2" xfId="18515"/>
    <cellStyle name="40% - Accent1 2 9" xfId="1761"/>
    <cellStyle name="40% - Accent1 2 9 2" xfId="16570"/>
    <cellStyle name="40% - Accent1 3" xfId="573"/>
    <cellStyle name="40% - Accent1 3 2" xfId="8791"/>
    <cellStyle name="40% - Accent1 3 3" xfId="8451"/>
    <cellStyle name="40% - Accent1 3 3 2" xfId="9282"/>
    <cellStyle name="40% - Accent1 3 4" xfId="8792"/>
    <cellStyle name="40% - Accent1 4" xfId="574"/>
    <cellStyle name="40% - Accent1 4 2" xfId="8128"/>
    <cellStyle name="40% - Accent1 4 3" xfId="9153"/>
    <cellStyle name="40% - Accent1 4 3 2" xfId="8566"/>
    <cellStyle name="40% - Accent1 4 4" xfId="8127"/>
    <cellStyle name="40% - Accent1 5" xfId="575"/>
    <cellStyle name="40% - Accent1 5 2" xfId="8130"/>
    <cellStyle name="40% - Accent1 5 3" xfId="7318"/>
    <cellStyle name="40% - Accent1 5 3 2" xfId="8561"/>
    <cellStyle name="40% - Accent1 5 4" xfId="6938"/>
    <cellStyle name="40% - Accent1 6" xfId="576"/>
    <cellStyle name="40% - Accent1 6 2" xfId="8793"/>
    <cellStyle name="40% - Accent1 6 3" xfId="7319"/>
    <cellStyle name="40% - Accent1 6 3 2" xfId="7419"/>
    <cellStyle name="40% - Accent1 6 4" xfId="6238"/>
    <cellStyle name="40% - Accent1 7" xfId="577"/>
    <cellStyle name="40% - Accent1 7 2" xfId="6939"/>
    <cellStyle name="40% - Accent1 7 3" xfId="8480"/>
    <cellStyle name="40% - Accent1 7 3 2" xfId="8563"/>
    <cellStyle name="40% - Accent1 7 4" xfId="8787"/>
    <cellStyle name="40% - Accent1 8" xfId="578"/>
    <cellStyle name="40% - Accent1 8 2" xfId="6239"/>
    <cellStyle name="40% - Accent1 8 3" xfId="6592"/>
    <cellStyle name="40% - Accent1 8 3 2" xfId="6675"/>
    <cellStyle name="40% - Accent1 8 4" xfId="6242"/>
    <cellStyle name="40% - Accent1 9" xfId="579"/>
    <cellStyle name="40% - Accent1 9 2" xfId="8132"/>
    <cellStyle name="40% - Accent1 9 3" xfId="7320"/>
    <cellStyle name="40% - Accent1 9 3 2" xfId="7420"/>
    <cellStyle name="40% - Accent1 9 4" xfId="6940"/>
    <cellStyle name="40% - Accent1_Копия Книга1" xfId="10448"/>
    <cellStyle name="40% - Accent2" xfId="63"/>
    <cellStyle name="40% - Accent2 10" xfId="580"/>
    <cellStyle name="40% - Accent2 10 2" xfId="6941"/>
    <cellStyle name="40% - Accent2 10 3" xfId="6593"/>
    <cellStyle name="40% - Accent2 10 3 2" xfId="9287"/>
    <cellStyle name="40% - Accent2 10 4" xfId="6240"/>
    <cellStyle name="40% - Accent2 11" xfId="629"/>
    <cellStyle name="40% - Accent2 11 2" xfId="15817"/>
    <cellStyle name="40% - Accent2 12" xfId="12056"/>
    <cellStyle name="40% - Accent2 13" xfId="7848"/>
    <cellStyle name="40% - Accent2 2" xfId="581"/>
    <cellStyle name="40% - Accent2 2 10" xfId="11502"/>
    <cellStyle name="40% - Accent2 2 11" xfId="8796"/>
    <cellStyle name="40% - Accent2 2 2" xfId="1826"/>
    <cellStyle name="40% - Accent2 2 2 10" xfId="16635"/>
    <cellStyle name="40% - Accent2 2 2 2" xfId="1827"/>
    <cellStyle name="40% - Accent2 2 2 2 2" xfId="1828"/>
    <cellStyle name="40% - Accent2 2 2 2 2 2" xfId="1829"/>
    <cellStyle name="40% - Accent2 2 2 2 2 2 2" xfId="1830"/>
    <cellStyle name="40% - Accent2 2 2 2 2 2 2 2" xfId="1831"/>
    <cellStyle name="40% - Accent2 2 2 2 2 2 2 2 2" xfId="3815"/>
    <cellStyle name="40% - Accent2 2 2 2 2 2 2 2 2 2" xfId="18585"/>
    <cellStyle name="40% - Accent2 2 2 2 2 2 2 2 3" xfId="16640"/>
    <cellStyle name="40% - Accent2 2 2 2 2 2 2 3" xfId="3814"/>
    <cellStyle name="40% - Accent2 2 2 2 2 2 2 3 2" xfId="18584"/>
    <cellStyle name="40% - Accent2 2 2 2 2 2 2 4" xfId="16639"/>
    <cellStyle name="40% - Accent2 2 2 2 2 2 3" xfId="1832"/>
    <cellStyle name="40% - Accent2 2 2 2 2 2 3 2" xfId="3816"/>
    <cellStyle name="40% - Accent2 2 2 2 2 2 3 2 2" xfId="18586"/>
    <cellStyle name="40% - Accent2 2 2 2 2 2 3 3" xfId="16641"/>
    <cellStyle name="40% - Accent2 2 2 2 2 2 4" xfId="3813"/>
    <cellStyle name="40% - Accent2 2 2 2 2 2 4 2" xfId="18583"/>
    <cellStyle name="40% - Accent2 2 2 2 2 2 5" xfId="16638"/>
    <cellStyle name="40% - Accent2 2 2 2 2 3" xfId="1833"/>
    <cellStyle name="40% - Accent2 2 2 2 2 3 2" xfId="1834"/>
    <cellStyle name="40% - Accent2 2 2 2 2 3 2 2" xfId="3818"/>
    <cellStyle name="40% - Accent2 2 2 2 2 3 2 2 2" xfId="18588"/>
    <cellStyle name="40% - Accent2 2 2 2 2 3 2 3" xfId="16643"/>
    <cellStyle name="40% - Accent2 2 2 2 2 3 3" xfId="3817"/>
    <cellStyle name="40% - Accent2 2 2 2 2 3 3 2" xfId="18587"/>
    <cellStyle name="40% - Accent2 2 2 2 2 3 4" xfId="16642"/>
    <cellStyle name="40% - Accent2 2 2 2 2 4" xfId="1835"/>
    <cellStyle name="40% - Accent2 2 2 2 2 4 2" xfId="3819"/>
    <cellStyle name="40% - Accent2 2 2 2 2 4 2 2" xfId="18589"/>
    <cellStyle name="40% - Accent2 2 2 2 2 4 3" xfId="16644"/>
    <cellStyle name="40% - Accent2 2 2 2 2 5" xfId="3812"/>
    <cellStyle name="40% - Accent2 2 2 2 2 5 2" xfId="18582"/>
    <cellStyle name="40% - Accent2 2 2 2 2 6" xfId="16637"/>
    <cellStyle name="40% - Accent2 2 2 2 3" xfId="1836"/>
    <cellStyle name="40% - Accent2 2 2 2 3 2" xfId="1837"/>
    <cellStyle name="40% - Accent2 2 2 2 3 2 2" xfId="1838"/>
    <cellStyle name="40% - Accent2 2 2 2 3 2 2 2" xfId="3822"/>
    <cellStyle name="40% - Accent2 2 2 2 3 2 2 2 2" xfId="18592"/>
    <cellStyle name="40% - Accent2 2 2 2 3 2 2 3" xfId="16647"/>
    <cellStyle name="40% - Accent2 2 2 2 3 2 3" xfId="3821"/>
    <cellStyle name="40% - Accent2 2 2 2 3 2 3 2" xfId="18591"/>
    <cellStyle name="40% - Accent2 2 2 2 3 2 4" xfId="16646"/>
    <cellStyle name="40% - Accent2 2 2 2 3 3" xfId="1839"/>
    <cellStyle name="40% - Accent2 2 2 2 3 3 2" xfId="3823"/>
    <cellStyle name="40% - Accent2 2 2 2 3 3 2 2" xfId="18593"/>
    <cellStyle name="40% - Accent2 2 2 2 3 3 3" xfId="16648"/>
    <cellStyle name="40% - Accent2 2 2 2 3 4" xfId="3820"/>
    <cellStyle name="40% - Accent2 2 2 2 3 4 2" xfId="18590"/>
    <cellStyle name="40% - Accent2 2 2 2 3 5" xfId="16645"/>
    <cellStyle name="40% - Accent2 2 2 2 4" xfId="1840"/>
    <cellStyle name="40% - Accent2 2 2 2 4 2" xfId="1841"/>
    <cellStyle name="40% - Accent2 2 2 2 4 2 2" xfId="3825"/>
    <cellStyle name="40% - Accent2 2 2 2 4 2 2 2" xfId="18595"/>
    <cellStyle name="40% - Accent2 2 2 2 4 2 3" xfId="16650"/>
    <cellStyle name="40% - Accent2 2 2 2 4 3" xfId="3824"/>
    <cellStyle name="40% - Accent2 2 2 2 4 3 2" xfId="18594"/>
    <cellStyle name="40% - Accent2 2 2 2 4 4" xfId="16649"/>
    <cellStyle name="40% - Accent2 2 2 2 5" xfId="1842"/>
    <cellStyle name="40% - Accent2 2 2 2 5 2" xfId="3826"/>
    <cellStyle name="40% - Accent2 2 2 2 5 2 2" xfId="18596"/>
    <cellStyle name="40% - Accent2 2 2 2 5 3" xfId="16651"/>
    <cellStyle name="40% - Accent2 2 2 2 6" xfId="3811"/>
    <cellStyle name="40% - Accent2 2 2 2 6 2" xfId="18581"/>
    <cellStyle name="40% - Accent2 2 2 2 7" xfId="16636"/>
    <cellStyle name="40% - Accent2 2 2 3" xfId="1843"/>
    <cellStyle name="40% - Accent2 2 2 3 2" xfId="1844"/>
    <cellStyle name="40% - Accent2 2 2 3 2 2" xfId="1845"/>
    <cellStyle name="40% - Accent2 2 2 3 2 2 2" xfId="1846"/>
    <cellStyle name="40% - Accent2 2 2 3 2 2 2 2" xfId="3830"/>
    <cellStyle name="40% - Accent2 2 2 3 2 2 2 2 2" xfId="18600"/>
    <cellStyle name="40% - Accent2 2 2 3 2 2 2 3" xfId="16655"/>
    <cellStyle name="40% - Accent2 2 2 3 2 2 3" xfId="3829"/>
    <cellStyle name="40% - Accent2 2 2 3 2 2 3 2" xfId="18599"/>
    <cellStyle name="40% - Accent2 2 2 3 2 2 4" xfId="16654"/>
    <cellStyle name="40% - Accent2 2 2 3 2 3" xfId="1847"/>
    <cellStyle name="40% - Accent2 2 2 3 2 3 2" xfId="3831"/>
    <cellStyle name="40% - Accent2 2 2 3 2 3 2 2" xfId="18601"/>
    <cellStyle name="40% - Accent2 2 2 3 2 3 3" xfId="16656"/>
    <cellStyle name="40% - Accent2 2 2 3 2 4" xfId="3828"/>
    <cellStyle name="40% - Accent2 2 2 3 2 4 2" xfId="18598"/>
    <cellStyle name="40% - Accent2 2 2 3 2 5" xfId="16653"/>
    <cellStyle name="40% - Accent2 2 2 3 3" xfId="1848"/>
    <cellStyle name="40% - Accent2 2 2 3 3 2" xfId="1849"/>
    <cellStyle name="40% - Accent2 2 2 3 3 2 2" xfId="3833"/>
    <cellStyle name="40% - Accent2 2 2 3 3 2 2 2" xfId="18603"/>
    <cellStyle name="40% - Accent2 2 2 3 3 2 3" xfId="16658"/>
    <cellStyle name="40% - Accent2 2 2 3 3 3" xfId="3832"/>
    <cellStyle name="40% - Accent2 2 2 3 3 3 2" xfId="18602"/>
    <cellStyle name="40% - Accent2 2 2 3 3 4" xfId="16657"/>
    <cellStyle name="40% - Accent2 2 2 3 4" xfId="1850"/>
    <cellStyle name="40% - Accent2 2 2 3 4 2" xfId="3834"/>
    <cellStyle name="40% - Accent2 2 2 3 4 2 2" xfId="18604"/>
    <cellStyle name="40% - Accent2 2 2 3 4 3" xfId="16659"/>
    <cellStyle name="40% - Accent2 2 2 3 5" xfId="3827"/>
    <cellStyle name="40% - Accent2 2 2 3 5 2" xfId="18597"/>
    <cellStyle name="40% - Accent2 2 2 3 6" xfId="16652"/>
    <cellStyle name="40% - Accent2 2 2 4" xfId="1851"/>
    <cellStyle name="40% - Accent2 2 2 4 2" xfId="1852"/>
    <cellStyle name="40% - Accent2 2 2 4 2 2" xfId="1853"/>
    <cellStyle name="40% - Accent2 2 2 4 2 2 2" xfId="3837"/>
    <cellStyle name="40% - Accent2 2 2 4 2 2 2 2" xfId="18607"/>
    <cellStyle name="40% - Accent2 2 2 4 2 2 3" xfId="16662"/>
    <cellStyle name="40% - Accent2 2 2 4 2 3" xfId="3836"/>
    <cellStyle name="40% - Accent2 2 2 4 2 3 2" xfId="18606"/>
    <cellStyle name="40% - Accent2 2 2 4 2 4" xfId="16661"/>
    <cellStyle name="40% - Accent2 2 2 4 3" xfId="1854"/>
    <cellStyle name="40% - Accent2 2 2 4 3 2" xfId="3838"/>
    <cellStyle name="40% - Accent2 2 2 4 3 2 2" xfId="18608"/>
    <cellStyle name="40% - Accent2 2 2 4 3 3" xfId="16663"/>
    <cellStyle name="40% - Accent2 2 2 4 4" xfId="3835"/>
    <cellStyle name="40% - Accent2 2 2 4 4 2" xfId="18605"/>
    <cellStyle name="40% - Accent2 2 2 4 5" xfId="16660"/>
    <cellStyle name="40% - Accent2 2 2 5" xfId="1855"/>
    <cellStyle name="40% - Accent2 2 2 5 2" xfId="1856"/>
    <cellStyle name="40% - Accent2 2 2 5 2 2" xfId="3840"/>
    <cellStyle name="40% - Accent2 2 2 5 2 2 2" xfId="18610"/>
    <cellStyle name="40% - Accent2 2 2 5 2 3" xfId="16665"/>
    <cellStyle name="40% - Accent2 2 2 5 3" xfId="3839"/>
    <cellStyle name="40% - Accent2 2 2 5 3 2" xfId="18609"/>
    <cellStyle name="40% - Accent2 2 2 5 4" xfId="16664"/>
    <cellStyle name="40% - Accent2 2 2 6" xfId="1857"/>
    <cellStyle name="40% - Accent2 2 2 6 2" xfId="3841"/>
    <cellStyle name="40% - Accent2 2 2 6 2 2" xfId="18611"/>
    <cellStyle name="40% - Accent2 2 2 6 3" xfId="16666"/>
    <cellStyle name="40% - Accent2 2 2 7" xfId="3810"/>
    <cellStyle name="40% - Accent2 2 2 7 2" xfId="18580"/>
    <cellStyle name="40% - Accent2 2 2 8" xfId="12284"/>
    <cellStyle name="40% - Accent2 2 2 9" xfId="8118"/>
    <cellStyle name="40% - Accent2 2 3" xfId="1858"/>
    <cellStyle name="40% - Accent2 2 3 2" xfId="1859"/>
    <cellStyle name="40% - Accent2 2 3 2 2" xfId="1860"/>
    <cellStyle name="40% - Accent2 2 3 2 2 2" xfId="1861"/>
    <cellStyle name="40% - Accent2 2 3 2 2 2 2" xfId="1862"/>
    <cellStyle name="40% - Accent2 2 3 2 2 2 2 2" xfId="3846"/>
    <cellStyle name="40% - Accent2 2 3 2 2 2 2 2 2" xfId="18616"/>
    <cellStyle name="40% - Accent2 2 3 2 2 2 2 3" xfId="16671"/>
    <cellStyle name="40% - Accent2 2 3 2 2 2 3" xfId="3845"/>
    <cellStyle name="40% - Accent2 2 3 2 2 2 3 2" xfId="18615"/>
    <cellStyle name="40% - Accent2 2 3 2 2 2 4" xfId="16670"/>
    <cellStyle name="40% - Accent2 2 3 2 2 3" xfId="1863"/>
    <cellStyle name="40% - Accent2 2 3 2 2 3 2" xfId="3847"/>
    <cellStyle name="40% - Accent2 2 3 2 2 3 2 2" xfId="18617"/>
    <cellStyle name="40% - Accent2 2 3 2 2 3 3" xfId="16672"/>
    <cellStyle name="40% - Accent2 2 3 2 2 4" xfId="3844"/>
    <cellStyle name="40% - Accent2 2 3 2 2 4 2" xfId="18614"/>
    <cellStyle name="40% - Accent2 2 3 2 2 5" xfId="16669"/>
    <cellStyle name="40% - Accent2 2 3 2 3" xfId="1864"/>
    <cellStyle name="40% - Accent2 2 3 2 3 2" xfId="1865"/>
    <cellStyle name="40% - Accent2 2 3 2 3 2 2" xfId="3849"/>
    <cellStyle name="40% - Accent2 2 3 2 3 2 2 2" xfId="18619"/>
    <cellStyle name="40% - Accent2 2 3 2 3 2 3" xfId="16674"/>
    <cellStyle name="40% - Accent2 2 3 2 3 3" xfId="3848"/>
    <cellStyle name="40% - Accent2 2 3 2 3 3 2" xfId="18618"/>
    <cellStyle name="40% - Accent2 2 3 2 3 4" xfId="16673"/>
    <cellStyle name="40% - Accent2 2 3 2 4" xfId="1866"/>
    <cellStyle name="40% - Accent2 2 3 2 4 2" xfId="3850"/>
    <cellStyle name="40% - Accent2 2 3 2 4 2 2" xfId="18620"/>
    <cellStyle name="40% - Accent2 2 3 2 4 3" xfId="16675"/>
    <cellStyle name="40% - Accent2 2 3 2 5" xfId="3843"/>
    <cellStyle name="40% - Accent2 2 3 2 5 2" xfId="18613"/>
    <cellStyle name="40% - Accent2 2 3 2 6" xfId="13439"/>
    <cellStyle name="40% - Accent2 2 3 2 7" xfId="6678"/>
    <cellStyle name="40% - Accent2 2 3 2 8" xfId="16668"/>
    <cellStyle name="40% - Accent2 2 3 3" xfId="1867"/>
    <cellStyle name="40% - Accent2 2 3 3 2" xfId="1868"/>
    <cellStyle name="40% - Accent2 2 3 3 2 2" xfId="1869"/>
    <cellStyle name="40% - Accent2 2 3 3 2 2 2" xfId="3853"/>
    <cellStyle name="40% - Accent2 2 3 3 2 2 2 2" xfId="18623"/>
    <cellStyle name="40% - Accent2 2 3 3 2 2 3" xfId="16678"/>
    <cellStyle name="40% - Accent2 2 3 3 2 3" xfId="3852"/>
    <cellStyle name="40% - Accent2 2 3 3 2 3 2" xfId="18622"/>
    <cellStyle name="40% - Accent2 2 3 3 2 4" xfId="16677"/>
    <cellStyle name="40% - Accent2 2 3 3 3" xfId="1870"/>
    <cellStyle name="40% - Accent2 2 3 3 3 2" xfId="3854"/>
    <cellStyle name="40% - Accent2 2 3 3 3 2 2" xfId="18624"/>
    <cellStyle name="40% - Accent2 2 3 3 3 3" xfId="16679"/>
    <cellStyle name="40% - Accent2 2 3 3 4" xfId="3851"/>
    <cellStyle name="40% - Accent2 2 3 3 4 2" xfId="18621"/>
    <cellStyle name="40% - Accent2 2 3 3 5" xfId="16676"/>
    <cellStyle name="40% - Accent2 2 3 4" xfId="1871"/>
    <cellStyle name="40% - Accent2 2 3 4 2" xfId="1872"/>
    <cellStyle name="40% - Accent2 2 3 4 2 2" xfId="3856"/>
    <cellStyle name="40% - Accent2 2 3 4 2 2 2" xfId="18626"/>
    <cellStyle name="40% - Accent2 2 3 4 2 3" xfId="16681"/>
    <cellStyle name="40% - Accent2 2 3 4 3" xfId="3855"/>
    <cellStyle name="40% - Accent2 2 3 4 3 2" xfId="18625"/>
    <cellStyle name="40% - Accent2 2 3 4 4" xfId="16680"/>
    <cellStyle name="40% - Accent2 2 3 5" xfId="1873"/>
    <cellStyle name="40% - Accent2 2 3 5 2" xfId="3857"/>
    <cellStyle name="40% - Accent2 2 3 5 2 2" xfId="18627"/>
    <cellStyle name="40% - Accent2 2 3 5 3" xfId="16682"/>
    <cellStyle name="40% - Accent2 2 3 6" xfId="3842"/>
    <cellStyle name="40% - Accent2 2 3 6 2" xfId="18612"/>
    <cellStyle name="40% - Accent2 2 3 7" xfId="14614"/>
    <cellStyle name="40% - Accent2 2 3 8" xfId="7321"/>
    <cellStyle name="40% - Accent2 2 3 9" xfId="16667"/>
    <cellStyle name="40% - Accent2 2 4" xfId="1874"/>
    <cellStyle name="40% - Accent2 2 4 2" xfId="1875"/>
    <cellStyle name="40% - Accent2 2 4 2 2" xfId="1876"/>
    <cellStyle name="40% - Accent2 2 4 2 2 2" xfId="1877"/>
    <cellStyle name="40% - Accent2 2 4 2 2 2 2" xfId="3861"/>
    <cellStyle name="40% - Accent2 2 4 2 2 2 2 2" xfId="18631"/>
    <cellStyle name="40% - Accent2 2 4 2 2 2 3" xfId="16686"/>
    <cellStyle name="40% - Accent2 2 4 2 2 3" xfId="3860"/>
    <cellStyle name="40% - Accent2 2 4 2 2 3 2" xfId="18630"/>
    <cellStyle name="40% - Accent2 2 4 2 2 4" xfId="16685"/>
    <cellStyle name="40% - Accent2 2 4 2 3" xfId="1878"/>
    <cellStyle name="40% - Accent2 2 4 2 3 2" xfId="3862"/>
    <cellStyle name="40% - Accent2 2 4 2 3 2 2" xfId="18632"/>
    <cellStyle name="40% - Accent2 2 4 2 3 3" xfId="16687"/>
    <cellStyle name="40% - Accent2 2 4 2 4" xfId="3859"/>
    <cellStyle name="40% - Accent2 2 4 2 4 2" xfId="18629"/>
    <cellStyle name="40% - Accent2 2 4 2 5" xfId="16684"/>
    <cellStyle name="40% - Accent2 2 4 3" xfId="1879"/>
    <cellStyle name="40% - Accent2 2 4 3 2" xfId="1880"/>
    <cellStyle name="40% - Accent2 2 4 3 2 2" xfId="3864"/>
    <cellStyle name="40% - Accent2 2 4 3 2 2 2" xfId="18634"/>
    <cellStyle name="40% - Accent2 2 4 3 2 3" xfId="16689"/>
    <cellStyle name="40% - Accent2 2 4 3 3" xfId="3863"/>
    <cellStyle name="40% - Accent2 2 4 3 3 2" xfId="18633"/>
    <cellStyle name="40% - Accent2 2 4 3 4" xfId="16688"/>
    <cellStyle name="40% - Accent2 2 4 4" xfId="1881"/>
    <cellStyle name="40% - Accent2 2 4 4 2" xfId="3865"/>
    <cellStyle name="40% - Accent2 2 4 4 2 2" xfId="18635"/>
    <cellStyle name="40% - Accent2 2 4 4 3" xfId="16690"/>
    <cellStyle name="40% - Accent2 2 4 5" xfId="3858"/>
    <cellStyle name="40% - Accent2 2 4 5 2" xfId="18628"/>
    <cellStyle name="40% - Accent2 2 4 6" xfId="16683"/>
    <cellStyle name="40% - Accent2 2 5" xfId="1882"/>
    <cellStyle name="40% - Accent2 2 5 2" xfId="1883"/>
    <cellStyle name="40% - Accent2 2 5 2 2" xfId="1884"/>
    <cellStyle name="40% - Accent2 2 5 2 2 2" xfId="3868"/>
    <cellStyle name="40% - Accent2 2 5 2 2 2 2" xfId="18638"/>
    <cellStyle name="40% - Accent2 2 5 2 2 3" xfId="16693"/>
    <cellStyle name="40% - Accent2 2 5 2 3" xfId="3867"/>
    <cellStyle name="40% - Accent2 2 5 2 3 2" xfId="18637"/>
    <cellStyle name="40% - Accent2 2 5 2 4" xfId="16692"/>
    <cellStyle name="40% - Accent2 2 5 3" xfId="1885"/>
    <cellStyle name="40% - Accent2 2 5 3 2" xfId="3869"/>
    <cellStyle name="40% - Accent2 2 5 3 2 2" xfId="18639"/>
    <cellStyle name="40% - Accent2 2 5 3 3" xfId="16694"/>
    <cellStyle name="40% - Accent2 2 5 4" xfId="3866"/>
    <cellStyle name="40% - Accent2 2 5 4 2" xfId="18636"/>
    <cellStyle name="40% - Accent2 2 5 5" xfId="16691"/>
    <cellStyle name="40% - Accent2 2 6" xfId="1886"/>
    <cellStyle name="40% - Accent2 2 6 2" xfId="1887"/>
    <cellStyle name="40% - Accent2 2 6 2 2" xfId="3871"/>
    <cellStyle name="40% - Accent2 2 6 2 2 2" xfId="18641"/>
    <cellStyle name="40% - Accent2 2 6 2 3" xfId="16696"/>
    <cellStyle name="40% - Accent2 2 6 3" xfId="3870"/>
    <cellStyle name="40% - Accent2 2 6 3 2" xfId="18640"/>
    <cellStyle name="40% - Accent2 2 6 4" xfId="16695"/>
    <cellStyle name="40% - Accent2 2 7" xfId="1888"/>
    <cellStyle name="40% - Accent2 2 7 2" xfId="3872"/>
    <cellStyle name="40% - Accent2 2 7 2 2" xfId="18642"/>
    <cellStyle name="40% - Accent2 2 7 3" xfId="16697"/>
    <cellStyle name="40% - Accent2 2 8" xfId="3809"/>
    <cellStyle name="40% - Accent2 2 8 2" xfId="18579"/>
    <cellStyle name="40% - Accent2 2 9" xfId="1825"/>
    <cellStyle name="40% - Accent2 2 9 2" xfId="16634"/>
    <cellStyle name="40% - Accent2 3" xfId="582"/>
    <cellStyle name="40% - Accent2 3 2" xfId="8795"/>
    <cellStyle name="40% - Accent2 3 3" xfId="7322"/>
    <cellStyle name="40% - Accent2 3 3 2" xfId="8556"/>
    <cellStyle name="40% - Accent2 3 4" xfId="8131"/>
    <cellStyle name="40% - Accent2 4" xfId="583"/>
    <cellStyle name="40% - Accent2 4 2" xfId="6241"/>
    <cellStyle name="40% - Accent2 4 3" xfId="8483"/>
    <cellStyle name="40% - Accent2 4 3 2" xfId="9286"/>
    <cellStyle name="40% - Accent2 4 4" xfId="8133"/>
    <cellStyle name="40% - Accent2 5" xfId="584"/>
    <cellStyle name="40% - Accent2 5 2" xfId="8797"/>
    <cellStyle name="40% - Accent2 5 3" xfId="8482"/>
    <cellStyle name="40% - Accent2 5 3 2" xfId="6677"/>
    <cellStyle name="40% - Accent2 5 4" xfId="6942"/>
    <cellStyle name="40% - Accent2 6" xfId="585"/>
    <cellStyle name="40% - Accent2 6 2" xfId="6943"/>
    <cellStyle name="40% - Accent2 6 3" xfId="9186"/>
    <cellStyle name="40% - Accent2 6 3 2" xfId="6676"/>
    <cellStyle name="40% - Accent2 6 4" xfId="8794"/>
    <cellStyle name="40% - Accent2 7" xfId="586"/>
    <cellStyle name="40% - Accent2 7 2" xfId="5320"/>
    <cellStyle name="40% - Accent2 7 3" xfId="6594"/>
    <cellStyle name="40% - Accent2 7 3 2" xfId="7421"/>
    <cellStyle name="40% - Accent2 7 4" xfId="6944"/>
    <cellStyle name="40% - Accent2 8" xfId="587"/>
    <cellStyle name="40% - Accent2 8 2" xfId="8799"/>
    <cellStyle name="40% - Accent2 8 3" xfId="8481"/>
    <cellStyle name="40% - Accent2 8 3 2" xfId="9288"/>
    <cellStyle name="40% - Accent2 8 4" xfId="6244"/>
    <cellStyle name="40% - Accent2 9" xfId="588"/>
    <cellStyle name="40% - Accent2 9 2" xfId="6245"/>
    <cellStyle name="40% - Accent2 9 3" xfId="9185"/>
    <cellStyle name="40% - Accent2 9 3 2" xfId="9273"/>
    <cellStyle name="40% - Accent2 9 4" xfId="8137"/>
    <cellStyle name="40% - Accent2_Копия Книга1" xfId="10447"/>
    <cellStyle name="40% - Accent3" xfId="64"/>
    <cellStyle name="40% - Accent3 10" xfId="590"/>
    <cellStyle name="40% - Accent3 10 2" xfId="6945"/>
    <cellStyle name="40% - Accent3 10 3" xfId="9187"/>
    <cellStyle name="40% - Accent3 10 3 2" xfId="7422"/>
    <cellStyle name="40% - Accent3 10 4" xfId="8798"/>
    <cellStyle name="40% - Accent3 11" xfId="589"/>
    <cellStyle name="40% - Accent3 11 2" xfId="15818"/>
    <cellStyle name="40% - Accent3 12" xfId="14636"/>
    <cellStyle name="40% - Accent3 13" xfId="7849"/>
    <cellStyle name="40% - Accent3 2" xfId="591"/>
    <cellStyle name="40% - Accent3 2 10" xfId="12253"/>
    <cellStyle name="40% - Accent3 2 11" xfId="8135"/>
    <cellStyle name="40% - Accent3 2 2" xfId="1890"/>
    <cellStyle name="40% - Accent3 2 2 10" xfId="16699"/>
    <cellStyle name="40% - Accent3 2 2 2" xfId="1891"/>
    <cellStyle name="40% - Accent3 2 2 2 2" xfId="1892"/>
    <cellStyle name="40% - Accent3 2 2 2 2 2" xfId="1893"/>
    <cellStyle name="40% - Accent3 2 2 2 2 2 2" xfId="1894"/>
    <cellStyle name="40% - Accent3 2 2 2 2 2 2 2" xfId="1895"/>
    <cellStyle name="40% - Accent3 2 2 2 2 2 2 2 2" xfId="3879"/>
    <cellStyle name="40% - Accent3 2 2 2 2 2 2 2 2 2" xfId="18649"/>
    <cellStyle name="40% - Accent3 2 2 2 2 2 2 2 3" xfId="16704"/>
    <cellStyle name="40% - Accent3 2 2 2 2 2 2 3" xfId="3878"/>
    <cellStyle name="40% - Accent3 2 2 2 2 2 2 3 2" xfId="18648"/>
    <cellStyle name="40% - Accent3 2 2 2 2 2 2 4" xfId="16703"/>
    <cellStyle name="40% - Accent3 2 2 2 2 2 3" xfId="1896"/>
    <cellStyle name="40% - Accent3 2 2 2 2 2 3 2" xfId="3880"/>
    <cellStyle name="40% - Accent3 2 2 2 2 2 3 2 2" xfId="18650"/>
    <cellStyle name="40% - Accent3 2 2 2 2 2 3 3" xfId="16705"/>
    <cellStyle name="40% - Accent3 2 2 2 2 2 4" xfId="3877"/>
    <cellStyle name="40% - Accent3 2 2 2 2 2 4 2" xfId="18647"/>
    <cellStyle name="40% - Accent3 2 2 2 2 2 5" xfId="16702"/>
    <cellStyle name="40% - Accent3 2 2 2 2 3" xfId="1897"/>
    <cellStyle name="40% - Accent3 2 2 2 2 3 2" xfId="1898"/>
    <cellStyle name="40% - Accent3 2 2 2 2 3 2 2" xfId="3882"/>
    <cellStyle name="40% - Accent3 2 2 2 2 3 2 2 2" xfId="18652"/>
    <cellStyle name="40% - Accent3 2 2 2 2 3 2 3" xfId="16707"/>
    <cellStyle name="40% - Accent3 2 2 2 2 3 3" xfId="3881"/>
    <cellStyle name="40% - Accent3 2 2 2 2 3 3 2" xfId="18651"/>
    <cellStyle name="40% - Accent3 2 2 2 2 3 4" xfId="16706"/>
    <cellStyle name="40% - Accent3 2 2 2 2 4" xfId="1899"/>
    <cellStyle name="40% - Accent3 2 2 2 2 4 2" xfId="3883"/>
    <cellStyle name="40% - Accent3 2 2 2 2 4 2 2" xfId="18653"/>
    <cellStyle name="40% - Accent3 2 2 2 2 4 3" xfId="16708"/>
    <cellStyle name="40% - Accent3 2 2 2 2 5" xfId="3876"/>
    <cellStyle name="40% - Accent3 2 2 2 2 5 2" xfId="18646"/>
    <cellStyle name="40% - Accent3 2 2 2 2 6" xfId="16701"/>
    <cellStyle name="40% - Accent3 2 2 2 3" xfId="1900"/>
    <cellStyle name="40% - Accent3 2 2 2 3 2" xfId="1901"/>
    <cellStyle name="40% - Accent3 2 2 2 3 2 2" xfId="1902"/>
    <cellStyle name="40% - Accent3 2 2 2 3 2 2 2" xfId="3886"/>
    <cellStyle name="40% - Accent3 2 2 2 3 2 2 2 2" xfId="18656"/>
    <cellStyle name="40% - Accent3 2 2 2 3 2 2 3" xfId="16711"/>
    <cellStyle name="40% - Accent3 2 2 2 3 2 3" xfId="3885"/>
    <cellStyle name="40% - Accent3 2 2 2 3 2 3 2" xfId="18655"/>
    <cellStyle name="40% - Accent3 2 2 2 3 2 4" xfId="16710"/>
    <cellStyle name="40% - Accent3 2 2 2 3 3" xfId="1903"/>
    <cellStyle name="40% - Accent3 2 2 2 3 3 2" xfId="3887"/>
    <cellStyle name="40% - Accent3 2 2 2 3 3 2 2" xfId="18657"/>
    <cellStyle name="40% - Accent3 2 2 2 3 3 3" xfId="16712"/>
    <cellStyle name="40% - Accent3 2 2 2 3 4" xfId="3884"/>
    <cellStyle name="40% - Accent3 2 2 2 3 4 2" xfId="18654"/>
    <cellStyle name="40% - Accent3 2 2 2 3 5" xfId="16709"/>
    <cellStyle name="40% - Accent3 2 2 2 4" xfId="1904"/>
    <cellStyle name="40% - Accent3 2 2 2 4 2" xfId="1905"/>
    <cellStyle name="40% - Accent3 2 2 2 4 2 2" xfId="3889"/>
    <cellStyle name="40% - Accent3 2 2 2 4 2 2 2" xfId="18659"/>
    <cellStyle name="40% - Accent3 2 2 2 4 2 3" xfId="16714"/>
    <cellStyle name="40% - Accent3 2 2 2 4 3" xfId="3888"/>
    <cellStyle name="40% - Accent3 2 2 2 4 3 2" xfId="18658"/>
    <cellStyle name="40% - Accent3 2 2 2 4 4" xfId="16713"/>
    <cellStyle name="40% - Accent3 2 2 2 5" xfId="1906"/>
    <cellStyle name="40% - Accent3 2 2 2 5 2" xfId="3890"/>
    <cellStyle name="40% - Accent3 2 2 2 5 2 2" xfId="18660"/>
    <cellStyle name="40% - Accent3 2 2 2 5 3" xfId="16715"/>
    <cellStyle name="40% - Accent3 2 2 2 6" xfId="3875"/>
    <cellStyle name="40% - Accent3 2 2 2 6 2" xfId="18645"/>
    <cellStyle name="40% - Accent3 2 2 2 7" xfId="16700"/>
    <cellStyle name="40% - Accent3 2 2 3" xfId="1907"/>
    <cellStyle name="40% - Accent3 2 2 3 2" xfId="1908"/>
    <cellStyle name="40% - Accent3 2 2 3 2 2" xfId="1909"/>
    <cellStyle name="40% - Accent3 2 2 3 2 2 2" xfId="1910"/>
    <cellStyle name="40% - Accent3 2 2 3 2 2 2 2" xfId="3894"/>
    <cellStyle name="40% - Accent3 2 2 3 2 2 2 2 2" xfId="18664"/>
    <cellStyle name="40% - Accent3 2 2 3 2 2 2 3" xfId="16719"/>
    <cellStyle name="40% - Accent3 2 2 3 2 2 3" xfId="3893"/>
    <cellStyle name="40% - Accent3 2 2 3 2 2 3 2" xfId="18663"/>
    <cellStyle name="40% - Accent3 2 2 3 2 2 4" xfId="16718"/>
    <cellStyle name="40% - Accent3 2 2 3 2 3" xfId="1911"/>
    <cellStyle name="40% - Accent3 2 2 3 2 3 2" xfId="3895"/>
    <cellStyle name="40% - Accent3 2 2 3 2 3 2 2" xfId="18665"/>
    <cellStyle name="40% - Accent3 2 2 3 2 3 3" xfId="16720"/>
    <cellStyle name="40% - Accent3 2 2 3 2 4" xfId="3892"/>
    <cellStyle name="40% - Accent3 2 2 3 2 4 2" xfId="18662"/>
    <cellStyle name="40% - Accent3 2 2 3 2 5" xfId="16717"/>
    <cellStyle name="40% - Accent3 2 2 3 3" xfId="1912"/>
    <cellStyle name="40% - Accent3 2 2 3 3 2" xfId="1913"/>
    <cellStyle name="40% - Accent3 2 2 3 3 2 2" xfId="3897"/>
    <cellStyle name="40% - Accent3 2 2 3 3 2 2 2" xfId="18667"/>
    <cellStyle name="40% - Accent3 2 2 3 3 2 3" xfId="16722"/>
    <cellStyle name="40% - Accent3 2 2 3 3 3" xfId="3896"/>
    <cellStyle name="40% - Accent3 2 2 3 3 3 2" xfId="18666"/>
    <cellStyle name="40% - Accent3 2 2 3 3 4" xfId="16721"/>
    <cellStyle name="40% - Accent3 2 2 3 4" xfId="1914"/>
    <cellStyle name="40% - Accent3 2 2 3 4 2" xfId="3898"/>
    <cellStyle name="40% - Accent3 2 2 3 4 2 2" xfId="18668"/>
    <cellStyle name="40% - Accent3 2 2 3 4 3" xfId="16723"/>
    <cellStyle name="40% - Accent3 2 2 3 5" xfId="3891"/>
    <cellStyle name="40% - Accent3 2 2 3 5 2" xfId="18661"/>
    <cellStyle name="40% - Accent3 2 2 3 6" xfId="16716"/>
    <cellStyle name="40% - Accent3 2 2 4" xfId="1915"/>
    <cellStyle name="40% - Accent3 2 2 4 2" xfId="1916"/>
    <cellStyle name="40% - Accent3 2 2 4 2 2" xfId="1917"/>
    <cellStyle name="40% - Accent3 2 2 4 2 2 2" xfId="3901"/>
    <cellStyle name="40% - Accent3 2 2 4 2 2 2 2" xfId="18671"/>
    <cellStyle name="40% - Accent3 2 2 4 2 2 3" xfId="16726"/>
    <cellStyle name="40% - Accent3 2 2 4 2 3" xfId="3900"/>
    <cellStyle name="40% - Accent3 2 2 4 2 3 2" xfId="18670"/>
    <cellStyle name="40% - Accent3 2 2 4 2 4" xfId="16725"/>
    <cellStyle name="40% - Accent3 2 2 4 3" xfId="1918"/>
    <cellStyle name="40% - Accent3 2 2 4 3 2" xfId="3902"/>
    <cellStyle name="40% - Accent3 2 2 4 3 2 2" xfId="18672"/>
    <cellStyle name="40% - Accent3 2 2 4 3 3" xfId="16727"/>
    <cellStyle name="40% - Accent3 2 2 4 4" xfId="3899"/>
    <cellStyle name="40% - Accent3 2 2 4 4 2" xfId="18669"/>
    <cellStyle name="40% - Accent3 2 2 4 5" xfId="16724"/>
    <cellStyle name="40% - Accent3 2 2 5" xfId="1919"/>
    <cellStyle name="40% - Accent3 2 2 5 2" xfId="1920"/>
    <cellStyle name="40% - Accent3 2 2 5 2 2" xfId="3904"/>
    <cellStyle name="40% - Accent3 2 2 5 2 2 2" xfId="18674"/>
    <cellStyle name="40% - Accent3 2 2 5 2 3" xfId="16729"/>
    <cellStyle name="40% - Accent3 2 2 5 3" xfId="3903"/>
    <cellStyle name="40% - Accent3 2 2 5 3 2" xfId="18673"/>
    <cellStyle name="40% - Accent3 2 2 5 4" xfId="16728"/>
    <cellStyle name="40% - Accent3 2 2 6" xfId="1921"/>
    <cellStyle name="40% - Accent3 2 2 6 2" xfId="3905"/>
    <cellStyle name="40% - Accent3 2 2 6 2 2" xfId="18675"/>
    <cellStyle name="40% - Accent3 2 2 6 3" xfId="16730"/>
    <cellStyle name="40% - Accent3 2 2 7" xfId="3874"/>
    <cellStyle name="40% - Accent3 2 2 7 2" xfId="18644"/>
    <cellStyle name="40% - Accent3 2 2 8" xfId="15268"/>
    <cellStyle name="40% - Accent3 2 2 9" xfId="8136"/>
    <cellStyle name="40% - Accent3 2 3" xfId="1922"/>
    <cellStyle name="40% - Accent3 2 3 2" xfId="1923"/>
    <cellStyle name="40% - Accent3 2 3 2 2" xfId="1924"/>
    <cellStyle name="40% - Accent3 2 3 2 2 2" xfId="1925"/>
    <cellStyle name="40% - Accent3 2 3 2 2 2 2" xfId="1926"/>
    <cellStyle name="40% - Accent3 2 3 2 2 2 2 2" xfId="3910"/>
    <cellStyle name="40% - Accent3 2 3 2 2 2 2 2 2" xfId="18680"/>
    <cellStyle name="40% - Accent3 2 3 2 2 2 2 3" xfId="16735"/>
    <cellStyle name="40% - Accent3 2 3 2 2 2 3" xfId="3909"/>
    <cellStyle name="40% - Accent3 2 3 2 2 2 3 2" xfId="18679"/>
    <cellStyle name="40% - Accent3 2 3 2 2 2 4" xfId="16734"/>
    <cellStyle name="40% - Accent3 2 3 2 2 3" xfId="1927"/>
    <cellStyle name="40% - Accent3 2 3 2 2 3 2" xfId="3911"/>
    <cellStyle name="40% - Accent3 2 3 2 2 3 2 2" xfId="18681"/>
    <cellStyle name="40% - Accent3 2 3 2 2 3 3" xfId="16736"/>
    <cellStyle name="40% - Accent3 2 3 2 2 4" xfId="3908"/>
    <cellStyle name="40% - Accent3 2 3 2 2 4 2" xfId="18678"/>
    <cellStyle name="40% - Accent3 2 3 2 2 5" xfId="16733"/>
    <cellStyle name="40% - Accent3 2 3 2 3" xfId="1928"/>
    <cellStyle name="40% - Accent3 2 3 2 3 2" xfId="1929"/>
    <cellStyle name="40% - Accent3 2 3 2 3 2 2" xfId="3913"/>
    <cellStyle name="40% - Accent3 2 3 2 3 2 2 2" xfId="18683"/>
    <cellStyle name="40% - Accent3 2 3 2 3 2 3" xfId="16738"/>
    <cellStyle name="40% - Accent3 2 3 2 3 3" xfId="3912"/>
    <cellStyle name="40% - Accent3 2 3 2 3 3 2" xfId="18682"/>
    <cellStyle name="40% - Accent3 2 3 2 3 4" xfId="16737"/>
    <cellStyle name="40% - Accent3 2 3 2 4" xfId="1930"/>
    <cellStyle name="40% - Accent3 2 3 2 4 2" xfId="3914"/>
    <cellStyle name="40% - Accent3 2 3 2 4 2 2" xfId="18684"/>
    <cellStyle name="40% - Accent3 2 3 2 4 3" xfId="16739"/>
    <cellStyle name="40% - Accent3 2 3 2 5" xfId="3907"/>
    <cellStyle name="40% - Accent3 2 3 2 5 2" xfId="18677"/>
    <cellStyle name="40% - Accent3 2 3 2 6" xfId="11183"/>
    <cellStyle name="40% - Accent3 2 3 2 7" xfId="5398"/>
    <cellStyle name="40% - Accent3 2 3 2 8" xfId="16732"/>
    <cellStyle name="40% - Accent3 2 3 3" xfId="1931"/>
    <cellStyle name="40% - Accent3 2 3 3 2" xfId="1932"/>
    <cellStyle name="40% - Accent3 2 3 3 2 2" xfId="1933"/>
    <cellStyle name="40% - Accent3 2 3 3 2 2 2" xfId="3917"/>
    <cellStyle name="40% - Accent3 2 3 3 2 2 2 2" xfId="18687"/>
    <cellStyle name="40% - Accent3 2 3 3 2 2 3" xfId="16742"/>
    <cellStyle name="40% - Accent3 2 3 3 2 3" xfId="3916"/>
    <cellStyle name="40% - Accent3 2 3 3 2 3 2" xfId="18686"/>
    <cellStyle name="40% - Accent3 2 3 3 2 4" xfId="16741"/>
    <cellStyle name="40% - Accent3 2 3 3 3" xfId="1934"/>
    <cellStyle name="40% - Accent3 2 3 3 3 2" xfId="3918"/>
    <cellStyle name="40% - Accent3 2 3 3 3 2 2" xfId="18688"/>
    <cellStyle name="40% - Accent3 2 3 3 3 3" xfId="16743"/>
    <cellStyle name="40% - Accent3 2 3 3 4" xfId="3915"/>
    <cellStyle name="40% - Accent3 2 3 3 4 2" xfId="18685"/>
    <cellStyle name="40% - Accent3 2 3 3 5" xfId="16740"/>
    <cellStyle name="40% - Accent3 2 3 4" xfId="1935"/>
    <cellStyle name="40% - Accent3 2 3 4 2" xfId="1936"/>
    <cellStyle name="40% - Accent3 2 3 4 2 2" xfId="3920"/>
    <cellStyle name="40% - Accent3 2 3 4 2 2 2" xfId="18690"/>
    <cellStyle name="40% - Accent3 2 3 4 2 3" xfId="16745"/>
    <cellStyle name="40% - Accent3 2 3 4 3" xfId="3919"/>
    <cellStyle name="40% - Accent3 2 3 4 3 2" xfId="18689"/>
    <cellStyle name="40% - Accent3 2 3 4 4" xfId="16744"/>
    <cellStyle name="40% - Accent3 2 3 5" xfId="1937"/>
    <cellStyle name="40% - Accent3 2 3 5 2" xfId="3921"/>
    <cellStyle name="40% - Accent3 2 3 5 2 2" xfId="18691"/>
    <cellStyle name="40% - Accent3 2 3 5 3" xfId="16746"/>
    <cellStyle name="40% - Accent3 2 3 6" xfId="3906"/>
    <cellStyle name="40% - Accent3 2 3 6 2" xfId="18676"/>
    <cellStyle name="40% - Accent3 2 3 7" xfId="12165"/>
    <cellStyle name="40% - Accent3 2 3 8" xfId="9184"/>
    <cellStyle name="40% - Accent3 2 3 9" xfId="16731"/>
    <cellStyle name="40% - Accent3 2 4" xfId="1938"/>
    <cellStyle name="40% - Accent3 2 4 2" xfId="1939"/>
    <cellStyle name="40% - Accent3 2 4 2 2" xfId="1940"/>
    <cellStyle name="40% - Accent3 2 4 2 2 2" xfId="1941"/>
    <cellStyle name="40% - Accent3 2 4 2 2 2 2" xfId="3925"/>
    <cellStyle name="40% - Accent3 2 4 2 2 2 2 2" xfId="18695"/>
    <cellStyle name="40% - Accent3 2 4 2 2 2 3" xfId="16750"/>
    <cellStyle name="40% - Accent3 2 4 2 2 3" xfId="3924"/>
    <cellStyle name="40% - Accent3 2 4 2 2 3 2" xfId="18694"/>
    <cellStyle name="40% - Accent3 2 4 2 2 4" xfId="16749"/>
    <cellStyle name="40% - Accent3 2 4 2 3" xfId="1942"/>
    <cellStyle name="40% - Accent3 2 4 2 3 2" xfId="3926"/>
    <cellStyle name="40% - Accent3 2 4 2 3 2 2" xfId="18696"/>
    <cellStyle name="40% - Accent3 2 4 2 3 3" xfId="16751"/>
    <cellStyle name="40% - Accent3 2 4 2 4" xfId="3923"/>
    <cellStyle name="40% - Accent3 2 4 2 4 2" xfId="18693"/>
    <cellStyle name="40% - Accent3 2 4 2 5" xfId="16748"/>
    <cellStyle name="40% - Accent3 2 4 3" xfId="1943"/>
    <cellStyle name="40% - Accent3 2 4 3 2" xfId="1944"/>
    <cellStyle name="40% - Accent3 2 4 3 2 2" xfId="3928"/>
    <cellStyle name="40% - Accent3 2 4 3 2 2 2" xfId="18698"/>
    <cellStyle name="40% - Accent3 2 4 3 2 3" xfId="16753"/>
    <cellStyle name="40% - Accent3 2 4 3 3" xfId="3927"/>
    <cellStyle name="40% - Accent3 2 4 3 3 2" xfId="18697"/>
    <cellStyle name="40% - Accent3 2 4 3 4" xfId="16752"/>
    <cellStyle name="40% - Accent3 2 4 4" xfId="1945"/>
    <cellStyle name="40% - Accent3 2 4 4 2" xfId="3929"/>
    <cellStyle name="40% - Accent3 2 4 4 2 2" xfId="18699"/>
    <cellStyle name="40% - Accent3 2 4 4 3" xfId="16754"/>
    <cellStyle name="40% - Accent3 2 4 5" xfId="3922"/>
    <cellStyle name="40% - Accent3 2 4 5 2" xfId="18692"/>
    <cellStyle name="40% - Accent3 2 4 6" xfId="16747"/>
    <cellStyle name="40% - Accent3 2 5" xfId="1946"/>
    <cellStyle name="40% - Accent3 2 5 2" xfId="1947"/>
    <cellStyle name="40% - Accent3 2 5 2 2" xfId="1948"/>
    <cellStyle name="40% - Accent3 2 5 2 2 2" xfId="3932"/>
    <cellStyle name="40% - Accent3 2 5 2 2 2 2" xfId="18702"/>
    <cellStyle name="40% - Accent3 2 5 2 2 3" xfId="16757"/>
    <cellStyle name="40% - Accent3 2 5 2 3" xfId="3931"/>
    <cellStyle name="40% - Accent3 2 5 2 3 2" xfId="18701"/>
    <cellStyle name="40% - Accent3 2 5 2 4" xfId="16756"/>
    <cellStyle name="40% - Accent3 2 5 3" xfId="1949"/>
    <cellStyle name="40% - Accent3 2 5 3 2" xfId="3933"/>
    <cellStyle name="40% - Accent3 2 5 3 2 2" xfId="18703"/>
    <cellStyle name="40% - Accent3 2 5 3 3" xfId="16758"/>
    <cellStyle name="40% - Accent3 2 5 4" xfId="3930"/>
    <cellStyle name="40% - Accent3 2 5 4 2" xfId="18700"/>
    <cellStyle name="40% - Accent3 2 5 5" xfId="16755"/>
    <cellStyle name="40% - Accent3 2 6" xfId="1950"/>
    <cellStyle name="40% - Accent3 2 6 2" xfId="1951"/>
    <cellStyle name="40% - Accent3 2 6 2 2" xfId="3935"/>
    <cellStyle name="40% - Accent3 2 6 2 2 2" xfId="18705"/>
    <cellStyle name="40% - Accent3 2 6 2 3" xfId="16760"/>
    <cellStyle name="40% - Accent3 2 6 3" xfId="3934"/>
    <cellStyle name="40% - Accent3 2 6 3 2" xfId="18704"/>
    <cellStyle name="40% - Accent3 2 6 4" xfId="16759"/>
    <cellStyle name="40% - Accent3 2 7" xfId="1952"/>
    <cellStyle name="40% - Accent3 2 7 2" xfId="3936"/>
    <cellStyle name="40% - Accent3 2 7 2 2" xfId="18706"/>
    <cellStyle name="40% - Accent3 2 7 3" xfId="16761"/>
    <cellStyle name="40% - Accent3 2 8" xfId="3873"/>
    <cellStyle name="40% - Accent3 2 8 2" xfId="18643"/>
    <cellStyle name="40% - Accent3 2 9" xfId="1889"/>
    <cellStyle name="40% - Accent3 2 9 2" xfId="16698"/>
    <cellStyle name="40% - Accent3 3" xfId="592"/>
    <cellStyle name="40% - Accent3 3 2" xfId="8138"/>
    <cellStyle name="40% - Accent3 3 3" xfId="6602"/>
    <cellStyle name="40% - Accent3 3 3 2" xfId="8565"/>
    <cellStyle name="40% - Accent3 3 4" xfId="8800"/>
    <cellStyle name="40% - Accent3 4" xfId="593"/>
    <cellStyle name="40% - Accent3 4 2" xfId="8786"/>
    <cellStyle name="40% - Accent3 4 3" xfId="6595"/>
    <cellStyle name="40% - Accent3 4 3 2" xfId="7423"/>
    <cellStyle name="40% - Accent3 4 4" xfId="6246"/>
    <cellStyle name="40% - Accent3 5" xfId="594"/>
    <cellStyle name="40% - Accent3 5 2" xfId="6947"/>
    <cellStyle name="40% - Accent3 5 3" xfId="7323"/>
    <cellStyle name="40% - Accent3 5 3 2" xfId="8567"/>
    <cellStyle name="40% - Accent3 5 4" xfId="6946"/>
    <cellStyle name="40% - Accent3 6" xfId="595"/>
    <cellStyle name="40% - Accent3 6 2" xfId="6247"/>
    <cellStyle name="40% - Accent3 6 3" xfId="8485"/>
    <cellStyle name="40% - Accent3 6 3 2" xfId="6679"/>
    <cellStyle name="40% - Accent3 6 4" xfId="6250"/>
    <cellStyle name="40% - Accent3 7" xfId="596"/>
    <cellStyle name="40% - Accent3 7 2" xfId="8140"/>
    <cellStyle name="40% - Accent3 7 3" xfId="6596"/>
    <cellStyle name="40% - Accent3 7 3 2" xfId="7424"/>
    <cellStyle name="40% - Accent3 7 4" xfId="6948"/>
    <cellStyle name="40% - Accent3 8" xfId="597"/>
    <cellStyle name="40% - Accent3 8 2" xfId="6949"/>
    <cellStyle name="40% - Accent3 8 3" xfId="7324"/>
    <cellStyle name="40% - Accent3 8 3 2" xfId="7425"/>
    <cellStyle name="40% - Accent3 8 4" xfId="6248"/>
    <cellStyle name="40% - Accent3 9" xfId="598"/>
    <cellStyle name="40% - Accent3 9 2" xfId="8134"/>
    <cellStyle name="40% - Accent3 9 3" xfId="9189"/>
    <cellStyle name="40% - Accent3 9 3 2" xfId="8569"/>
    <cellStyle name="40% - Accent3 9 4" xfId="8804"/>
    <cellStyle name="40% - Accent3_Копия Книга1" xfId="10446"/>
    <cellStyle name="40% - Accent4" xfId="65"/>
    <cellStyle name="40% - Accent4 10" xfId="600"/>
    <cellStyle name="40% - Accent4 10 2" xfId="8803"/>
    <cellStyle name="40% - Accent4 10 3" xfId="8484"/>
    <cellStyle name="40% - Accent4 10 3 2" xfId="8564"/>
    <cellStyle name="40% - Accent4 10 4" xfId="8139"/>
    <cellStyle name="40% - Accent4 11" xfId="599"/>
    <cellStyle name="40% - Accent4 11 2" xfId="15819"/>
    <cellStyle name="40% - Accent4 12" xfId="14915"/>
    <cellStyle name="40% - Accent4 13" xfId="7850"/>
    <cellStyle name="40% - Accent4 2" xfId="601"/>
    <cellStyle name="40% - Accent4 2 10" xfId="13313"/>
    <cellStyle name="40% - Accent4 2 11" xfId="8141"/>
    <cellStyle name="40% - Accent4 2 2" xfId="1954"/>
    <cellStyle name="40% - Accent4 2 2 10" xfId="16763"/>
    <cellStyle name="40% - Accent4 2 2 2" xfId="1955"/>
    <cellStyle name="40% - Accent4 2 2 2 2" xfId="1956"/>
    <cellStyle name="40% - Accent4 2 2 2 2 2" xfId="1957"/>
    <cellStyle name="40% - Accent4 2 2 2 2 2 2" xfId="1958"/>
    <cellStyle name="40% - Accent4 2 2 2 2 2 2 2" xfId="1959"/>
    <cellStyle name="40% - Accent4 2 2 2 2 2 2 2 2" xfId="3943"/>
    <cellStyle name="40% - Accent4 2 2 2 2 2 2 2 2 2" xfId="18713"/>
    <cellStyle name="40% - Accent4 2 2 2 2 2 2 2 3" xfId="16768"/>
    <cellStyle name="40% - Accent4 2 2 2 2 2 2 3" xfId="3942"/>
    <cellStyle name="40% - Accent4 2 2 2 2 2 2 3 2" xfId="18712"/>
    <cellStyle name="40% - Accent4 2 2 2 2 2 2 4" xfId="16767"/>
    <cellStyle name="40% - Accent4 2 2 2 2 2 3" xfId="1960"/>
    <cellStyle name="40% - Accent4 2 2 2 2 2 3 2" xfId="3944"/>
    <cellStyle name="40% - Accent4 2 2 2 2 2 3 2 2" xfId="18714"/>
    <cellStyle name="40% - Accent4 2 2 2 2 2 3 3" xfId="16769"/>
    <cellStyle name="40% - Accent4 2 2 2 2 2 4" xfId="3941"/>
    <cellStyle name="40% - Accent4 2 2 2 2 2 4 2" xfId="18711"/>
    <cellStyle name="40% - Accent4 2 2 2 2 2 5" xfId="16766"/>
    <cellStyle name="40% - Accent4 2 2 2 2 3" xfId="1961"/>
    <cellStyle name="40% - Accent4 2 2 2 2 3 2" xfId="1962"/>
    <cellStyle name="40% - Accent4 2 2 2 2 3 2 2" xfId="3946"/>
    <cellStyle name="40% - Accent4 2 2 2 2 3 2 2 2" xfId="18716"/>
    <cellStyle name="40% - Accent4 2 2 2 2 3 2 3" xfId="16771"/>
    <cellStyle name="40% - Accent4 2 2 2 2 3 3" xfId="3945"/>
    <cellStyle name="40% - Accent4 2 2 2 2 3 3 2" xfId="18715"/>
    <cellStyle name="40% - Accent4 2 2 2 2 3 4" xfId="16770"/>
    <cellStyle name="40% - Accent4 2 2 2 2 4" xfId="1963"/>
    <cellStyle name="40% - Accent4 2 2 2 2 4 2" xfId="3947"/>
    <cellStyle name="40% - Accent4 2 2 2 2 4 2 2" xfId="18717"/>
    <cellStyle name="40% - Accent4 2 2 2 2 4 3" xfId="16772"/>
    <cellStyle name="40% - Accent4 2 2 2 2 5" xfId="3940"/>
    <cellStyle name="40% - Accent4 2 2 2 2 5 2" xfId="18710"/>
    <cellStyle name="40% - Accent4 2 2 2 2 6" xfId="16765"/>
    <cellStyle name="40% - Accent4 2 2 2 3" xfId="1964"/>
    <cellStyle name="40% - Accent4 2 2 2 3 2" xfId="1965"/>
    <cellStyle name="40% - Accent4 2 2 2 3 2 2" xfId="1966"/>
    <cellStyle name="40% - Accent4 2 2 2 3 2 2 2" xfId="3950"/>
    <cellStyle name="40% - Accent4 2 2 2 3 2 2 2 2" xfId="18720"/>
    <cellStyle name="40% - Accent4 2 2 2 3 2 2 3" xfId="16775"/>
    <cellStyle name="40% - Accent4 2 2 2 3 2 3" xfId="3949"/>
    <cellStyle name="40% - Accent4 2 2 2 3 2 3 2" xfId="18719"/>
    <cellStyle name="40% - Accent4 2 2 2 3 2 4" xfId="16774"/>
    <cellStyle name="40% - Accent4 2 2 2 3 3" xfId="1967"/>
    <cellStyle name="40% - Accent4 2 2 2 3 3 2" xfId="3951"/>
    <cellStyle name="40% - Accent4 2 2 2 3 3 2 2" xfId="18721"/>
    <cellStyle name="40% - Accent4 2 2 2 3 3 3" xfId="16776"/>
    <cellStyle name="40% - Accent4 2 2 2 3 4" xfId="3948"/>
    <cellStyle name="40% - Accent4 2 2 2 3 4 2" xfId="18718"/>
    <cellStyle name="40% - Accent4 2 2 2 3 5" xfId="16773"/>
    <cellStyle name="40% - Accent4 2 2 2 4" xfId="1968"/>
    <cellStyle name="40% - Accent4 2 2 2 4 2" xfId="1969"/>
    <cellStyle name="40% - Accent4 2 2 2 4 2 2" xfId="3953"/>
    <cellStyle name="40% - Accent4 2 2 2 4 2 2 2" xfId="18723"/>
    <cellStyle name="40% - Accent4 2 2 2 4 2 3" xfId="16778"/>
    <cellStyle name="40% - Accent4 2 2 2 4 3" xfId="3952"/>
    <cellStyle name="40% - Accent4 2 2 2 4 3 2" xfId="18722"/>
    <cellStyle name="40% - Accent4 2 2 2 4 4" xfId="16777"/>
    <cellStyle name="40% - Accent4 2 2 2 5" xfId="1970"/>
    <cellStyle name="40% - Accent4 2 2 2 5 2" xfId="3954"/>
    <cellStyle name="40% - Accent4 2 2 2 5 2 2" xfId="18724"/>
    <cellStyle name="40% - Accent4 2 2 2 5 3" xfId="16779"/>
    <cellStyle name="40% - Accent4 2 2 2 6" xfId="3939"/>
    <cellStyle name="40% - Accent4 2 2 2 6 2" xfId="18709"/>
    <cellStyle name="40% - Accent4 2 2 2 7" xfId="16764"/>
    <cellStyle name="40% - Accent4 2 2 3" xfId="1971"/>
    <cellStyle name="40% - Accent4 2 2 3 2" xfId="1972"/>
    <cellStyle name="40% - Accent4 2 2 3 2 2" xfId="1973"/>
    <cellStyle name="40% - Accent4 2 2 3 2 2 2" xfId="1974"/>
    <cellStyle name="40% - Accent4 2 2 3 2 2 2 2" xfId="3958"/>
    <cellStyle name="40% - Accent4 2 2 3 2 2 2 2 2" xfId="18728"/>
    <cellStyle name="40% - Accent4 2 2 3 2 2 2 3" xfId="16783"/>
    <cellStyle name="40% - Accent4 2 2 3 2 2 3" xfId="3957"/>
    <cellStyle name="40% - Accent4 2 2 3 2 2 3 2" xfId="18727"/>
    <cellStyle name="40% - Accent4 2 2 3 2 2 4" xfId="16782"/>
    <cellStyle name="40% - Accent4 2 2 3 2 3" xfId="1975"/>
    <cellStyle name="40% - Accent4 2 2 3 2 3 2" xfId="3959"/>
    <cellStyle name="40% - Accent4 2 2 3 2 3 2 2" xfId="18729"/>
    <cellStyle name="40% - Accent4 2 2 3 2 3 3" xfId="16784"/>
    <cellStyle name="40% - Accent4 2 2 3 2 4" xfId="3956"/>
    <cellStyle name="40% - Accent4 2 2 3 2 4 2" xfId="18726"/>
    <cellStyle name="40% - Accent4 2 2 3 2 5" xfId="16781"/>
    <cellStyle name="40% - Accent4 2 2 3 3" xfId="1976"/>
    <cellStyle name="40% - Accent4 2 2 3 3 2" xfId="1977"/>
    <cellStyle name="40% - Accent4 2 2 3 3 2 2" xfId="3961"/>
    <cellStyle name="40% - Accent4 2 2 3 3 2 2 2" xfId="18731"/>
    <cellStyle name="40% - Accent4 2 2 3 3 2 3" xfId="16786"/>
    <cellStyle name="40% - Accent4 2 2 3 3 3" xfId="3960"/>
    <cellStyle name="40% - Accent4 2 2 3 3 3 2" xfId="18730"/>
    <cellStyle name="40% - Accent4 2 2 3 3 4" xfId="16785"/>
    <cellStyle name="40% - Accent4 2 2 3 4" xfId="1978"/>
    <cellStyle name="40% - Accent4 2 2 3 4 2" xfId="3962"/>
    <cellStyle name="40% - Accent4 2 2 3 4 2 2" xfId="18732"/>
    <cellStyle name="40% - Accent4 2 2 3 4 3" xfId="16787"/>
    <cellStyle name="40% - Accent4 2 2 3 5" xfId="3955"/>
    <cellStyle name="40% - Accent4 2 2 3 5 2" xfId="18725"/>
    <cellStyle name="40% - Accent4 2 2 3 6" xfId="16780"/>
    <cellStyle name="40% - Accent4 2 2 4" xfId="1979"/>
    <cellStyle name="40% - Accent4 2 2 4 2" xfId="1980"/>
    <cellStyle name="40% - Accent4 2 2 4 2 2" xfId="1981"/>
    <cellStyle name="40% - Accent4 2 2 4 2 2 2" xfId="3965"/>
    <cellStyle name="40% - Accent4 2 2 4 2 2 2 2" xfId="18735"/>
    <cellStyle name="40% - Accent4 2 2 4 2 2 3" xfId="16790"/>
    <cellStyle name="40% - Accent4 2 2 4 2 3" xfId="3964"/>
    <cellStyle name="40% - Accent4 2 2 4 2 3 2" xfId="18734"/>
    <cellStyle name="40% - Accent4 2 2 4 2 4" xfId="16789"/>
    <cellStyle name="40% - Accent4 2 2 4 3" xfId="1982"/>
    <cellStyle name="40% - Accent4 2 2 4 3 2" xfId="3966"/>
    <cellStyle name="40% - Accent4 2 2 4 3 2 2" xfId="18736"/>
    <cellStyle name="40% - Accent4 2 2 4 3 3" xfId="16791"/>
    <cellStyle name="40% - Accent4 2 2 4 4" xfId="3963"/>
    <cellStyle name="40% - Accent4 2 2 4 4 2" xfId="18733"/>
    <cellStyle name="40% - Accent4 2 2 4 5" xfId="16788"/>
    <cellStyle name="40% - Accent4 2 2 5" xfId="1983"/>
    <cellStyle name="40% - Accent4 2 2 5 2" xfId="1984"/>
    <cellStyle name="40% - Accent4 2 2 5 2 2" xfId="3968"/>
    <cellStyle name="40% - Accent4 2 2 5 2 2 2" xfId="18738"/>
    <cellStyle name="40% - Accent4 2 2 5 2 3" xfId="16793"/>
    <cellStyle name="40% - Accent4 2 2 5 3" xfId="3967"/>
    <cellStyle name="40% - Accent4 2 2 5 3 2" xfId="18737"/>
    <cellStyle name="40% - Accent4 2 2 5 4" xfId="16792"/>
    <cellStyle name="40% - Accent4 2 2 6" xfId="1985"/>
    <cellStyle name="40% - Accent4 2 2 6 2" xfId="3969"/>
    <cellStyle name="40% - Accent4 2 2 6 2 2" xfId="18739"/>
    <cellStyle name="40% - Accent4 2 2 6 3" xfId="16794"/>
    <cellStyle name="40% - Accent4 2 2 7" xfId="3938"/>
    <cellStyle name="40% - Accent4 2 2 7 2" xfId="18708"/>
    <cellStyle name="40% - Accent4 2 2 8" xfId="15316"/>
    <cellStyle name="40% - Accent4 2 2 9" xfId="6249"/>
    <cellStyle name="40% - Accent4 2 3" xfId="1986"/>
    <cellStyle name="40% - Accent4 2 3 2" xfId="1987"/>
    <cellStyle name="40% - Accent4 2 3 2 2" xfId="1988"/>
    <cellStyle name="40% - Accent4 2 3 2 2 2" xfId="1989"/>
    <cellStyle name="40% - Accent4 2 3 2 2 2 2" xfId="1990"/>
    <cellStyle name="40% - Accent4 2 3 2 2 2 2 2" xfId="3974"/>
    <cellStyle name="40% - Accent4 2 3 2 2 2 2 2 2" xfId="18744"/>
    <cellStyle name="40% - Accent4 2 3 2 2 2 2 3" xfId="16799"/>
    <cellStyle name="40% - Accent4 2 3 2 2 2 3" xfId="3973"/>
    <cellStyle name="40% - Accent4 2 3 2 2 2 3 2" xfId="18743"/>
    <cellStyle name="40% - Accent4 2 3 2 2 2 4" xfId="16798"/>
    <cellStyle name="40% - Accent4 2 3 2 2 3" xfId="1991"/>
    <cellStyle name="40% - Accent4 2 3 2 2 3 2" xfId="3975"/>
    <cellStyle name="40% - Accent4 2 3 2 2 3 2 2" xfId="18745"/>
    <cellStyle name="40% - Accent4 2 3 2 2 3 3" xfId="16800"/>
    <cellStyle name="40% - Accent4 2 3 2 2 4" xfId="3972"/>
    <cellStyle name="40% - Accent4 2 3 2 2 4 2" xfId="18742"/>
    <cellStyle name="40% - Accent4 2 3 2 2 5" xfId="16797"/>
    <cellStyle name="40% - Accent4 2 3 2 3" xfId="1992"/>
    <cellStyle name="40% - Accent4 2 3 2 3 2" xfId="1993"/>
    <cellStyle name="40% - Accent4 2 3 2 3 2 2" xfId="3977"/>
    <cellStyle name="40% - Accent4 2 3 2 3 2 2 2" xfId="18747"/>
    <cellStyle name="40% - Accent4 2 3 2 3 2 3" xfId="16802"/>
    <cellStyle name="40% - Accent4 2 3 2 3 3" xfId="3976"/>
    <cellStyle name="40% - Accent4 2 3 2 3 3 2" xfId="18746"/>
    <cellStyle name="40% - Accent4 2 3 2 3 4" xfId="16801"/>
    <cellStyle name="40% - Accent4 2 3 2 4" xfId="1994"/>
    <cellStyle name="40% - Accent4 2 3 2 4 2" xfId="3978"/>
    <cellStyle name="40% - Accent4 2 3 2 4 2 2" xfId="18748"/>
    <cellStyle name="40% - Accent4 2 3 2 4 3" xfId="16803"/>
    <cellStyle name="40% - Accent4 2 3 2 5" xfId="3971"/>
    <cellStyle name="40% - Accent4 2 3 2 5 2" xfId="18741"/>
    <cellStyle name="40% - Accent4 2 3 2 6" xfId="11254"/>
    <cellStyle name="40% - Accent4 2 3 2 7" xfId="9292"/>
    <cellStyle name="40% - Accent4 2 3 2 8" xfId="16796"/>
    <cellStyle name="40% - Accent4 2 3 3" xfId="1995"/>
    <cellStyle name="40% - Accent4 2 3 3 2" xfId="1996"/>
    <cellStyle name="40% - Accent4 2 3 3 2 2" xfId="1997"/>
    <cellStyle name="40% - Accent4 2 3 3 2 2 2" xfId="3981"/>
    <cellStyle name="40% - Accent4 2 3 3 2 2 2 2" xfId="18751"/>
    <cellStyle name="40% - Accent4 2 3 3 2 2 3" xfId="16806"/>
    <cellStyle name="40% - Accent4 2 3 3 2 3" xfId="3980"/>
    <cellStyle name="40% - Accent4 2 3 3 2 3 2" xfId="18750"/>
    <cellStyle name="40% - Accent4 2 3 3 2 4" xfId="16805"/>
    <cellStyle name="40% - Accent4 2 3 3 3" xfId="1998"/>
    <cellStyle name="40% - Accent4 2 3 3 3 2" xfId="3982"/>
    <cellStyle name="40% - Accent4 2 3 3 3 2 2" xfId="18752"/>
    <cellStyle name="40% - Accent4 2 3 3 3 3" xfId="16807"/>
    <cellStyle name="40% - Accent4 2 3 3 4" xfId="3979"/>
    <cellStyle name="40% - Accent4 2 3 3 4 2" xfId="18749"/>
    <cellStyle name="40% - Accent4 2 3 3 5" xfId="16804"/>
    <cellStyle name="40% - Accent4 2 3 4" xfId="1999"/>
    <cellStyle name="40% - Accent4 2 3 4 2" xfId="2000"/>
    <cellStyle name="40% - Accent4 2 3 4 2 2" xfId="3984"/>
    <cellStyle name="40% - Accent4 2 3 4 2 2 2" xfId="18754"/>
    <cellStyle name="40% - Accent4 2 3 4 2 3" xfId="16809"/>
    <cellStyle name="40% - Accent4 2 3 4 3" xfId="3983"/>
    <cellStyle name="40% - Accent4 2 3 4 3 2" xfId="18753"/>
    <cellStyle name="40% - Accent4 2 3 4 4" xfId="16808"/>
    <cellStyle name="40% - Accent4 2 3 5" xfId="2001"/>
    <cellStyle name="40% - Accent4 2 3 5 2" xfId="3985"/>
    <cellStyle name="40% - Accent4 2 3 5 2 2" xfId="18755"/>
    <cellStyle name="40% - Accent4 2 3 5 3" xfId="16810"/>
    <cellStyle name="40% - Accent4 2 3 6" xfId="3970"/>
    <cellStyle name="40% - Accent4 2 3 6 2" xfId="18740"/>
    <cellStyle name="40% - Accent4 2 3 7" xfId="11341"/>
    <cellStyle name="40% - Accent4 2 3 8" xfId="9188"/>
    <cellStyle name="40% - Accent4 2 3 9" xfId="16795"/>
    <cellStyle name="40% - Accent4 2 4" xfId="2002"/>
    <cellStyle name="40% - Accent4 2 4 2" xfId="2003"/>
    <cellStyle name="40% - Accent4 2 4 2 2" xfId="2004"/>
    <cellStyle name="40% - Accent4 2 4 2 2 2" xfId="2005"/>
    <cellStyle name="40% - Accent4 2 4 2 2 2 2" xfId="3989"/>
    <cellStyle name="40% - Accent4 2 4 2 2 2 2 2" xfId="18759"/>
    <cellStyle name="40% - Accent4 2 4 2 2 2 3" xfId="16814"/>
    <cellStyle name="40% - Accent4 2 4 2 2 3" xfId="3988"/>
    <cellStyle name="40% - Accent4 2 4 2 2 3 2" xfId="18758"/>
    <cellStyle name="40% - Accent4 2 4 2 2 4" xfId="16813"/>
    <cellStyle name="40% - Accent4 2 4 2 3" xfId="2006"/>
    <cellStyle name="40% - Accent4 2 4 2 3 2" xfId="3990"/>
    <cellStyle name="40% - Accent4 2 4 2 3 2 2" xfId="18760"/>
    <cellStyle name="40% - Accent4 2 4 2 3 3" xfId="16815"/>
    <cellStyle name="40% - Accent4 2 4 2 4" xfId="3987"/>
    <cellStyle name="40% - Accent4 2 4 2 4 2" xfId="18757"/>
    <cellStyle name="40% - Accent4 2 4 2 5" xfId="16812"/>
    <cellStyle name="40% - Accent4 2 4 3" xfId="2007"/>
    <cellStyle name="40% - Accent4 2 4 3 2" xfId="2008"/>
    <cellStyle name="40% - Accent4 2 4 3 2 2" xfId="3992"/>
    <cellStyle name="40% - Accent4 2 4 3 2 2 2" xfId="18762"/>
    <cellStyle name="40% - Accent4 2 4 3 2 3" xfId="16817"/>
    <cellStyle name="40% - Accent4 2 4 3 3" xfId="3991"/>
    <cellStyle name="40% - Accent4 2 4 3 3 2" xfId="18761"/>
    <cellStyle name="40% - Accent4 2 4 3 4" xfId="16816"/>
    <cellStyle name="40% - Accent4 2 4 4" xfId="2009"/>
    <cellStyle name="40% - Accent4 2 4 4 2" xfId="3993"/>
    <cellStyle name="40% - Accent4 2 4 4 2 2" xfId="18763"/>
    <cellStyle name="40% - Accent4 2 4 4 3" xfId="16818"/>
    <cellStyle name="40% - Accent4 2 4 5" xfId="3986"/>
    <cellStyle name="40% - Accent4 2 4 5 2" xfId="18756"/>
    <cellStyle name="40% - Accent4 2 4 6" xfId="16811"/>
    <cellStyle name="40% - Accent4 2 5" xfId="2010"/>
    <cellStyle name="40% - Accent4 2 5 2" xfId="2011"/>
    <cellStyle name="40% - Accent4 2 5 2 2" xfId="2012"/>
    <cellStyle name="40% - Accent4 2 5 2 2 2" xfId="3996"/>
    <cellStyle name="40% - Accent4 2 5 2 2 2 2" xfId="18766"/>
    <cellStyle name="40% - Accent4 2 5 2 2 3" xfId="16821"/>
    <cellStyle name="40% - Accent4 2 5 2 3" xfId="3995"/>
    <cellStyle name="40% - Accent4 2 5 2 3 2" xfId="18765"/>
    <cellStyle name="40% - Accent4 2 5 2 4" xfId="16820"/>
    <cellStyle name="40% - Accent4 2 5 3" xfId="2013"/>
    <cellStyle name="40% - Accent4 2 5 3 2" xfId="3997"/>
    <cellStyle name="40% - Accent4 2 5 3 2 2" xfId="18767"/>
    <cellStyle name="40% - Accent4 2 5 3 3" xfId="16822"/>
    <cellStyle name="40% - Accent4 2 5 4" xfId="3994"/>
    <cellStyle name="40% - Accent4 2 5 4 2" xfId="18764"/>
    <cellStyle name="40% - Accent4 2 5 5" xfId="16819"/>
    <cellStyle name="40% - Accent4 2 6" xfId="2014"/>
    <cellStyle name="40% - Accent4 2 6 2" xfId="2015"/>
    <cellStyle name="40% - Accent4 2 6 2 2" xfId="3999"/>
    <cellStyle name="40% - Accent4 2 6 2 2 2" xfId="18769"/>
    <cellStyle name="40% - Accent4 2 6 2 3" xfId="16824"/>
    <cellStyle name="40% - Accent4 2 6 3" xfId="3998"/>
    <cellStyle name="40% - Accent4 2 6 3 2" xfId="18768"/>
    <cellStyle name="40% - Accent4 2 6 4" xfId="16823"/>
    <cellStyle name="40% - Accent4 2 7" xfId="2016"/>
    <cellStyle name="40% - Accent4 2 7 2" xfId="4000"/>
    <cellStyle name="40% - Accent4 2 7 2 2" xfId="18770"/>
    <cellStyle name="40% - Accent4 2 7 3" xfId="16825"/>
    <cellStyle name="40% - Accent4 2 8" xfId="3937"/>
    <cellStyle name="40% - Accent4 2 8 2" xfId="18707"/>
    <cellStyle name="40% - Accent4 2 9" xfId="1953"/>
    <cellStyle name="40% - Accent4 2 9 2" xfId="16762"/>
    <cellStyle name="40% - Accent4 3" xfId="602"/>
    <cellStyle name="40% - Accent4 3 2" xfId="8805"/>
    <cellStyle name="40% - Accent4 3 3" xfId="8486"/>
    <cellStyle name="40% - Accent4 3 3 2" xfId="6681"/>
    <cellStyle name="40% - Accent4 3 4" xfId="6950"/>
    <cellStyle name="40% - Accent4 4" xfId="603"/>
    <cellStyle name="40% - Accent4 4 2" xfId="6951"/>
    <cellStyle name="40% - Accent4 4 3" xfId="6597"/>
    <cellStyle name="40% - Accent4 4 3 2" xfId="6680"/>
    <cellStyle name="40% - Accent4 4 4" xfId="8802"/>
    <cellStyle name="40% - Accent4 5" xfId="604"/>
    <cellStyle name="40% - Accent4 5 2" xfId="6251"/>
    <cellStyle name="40% - Accent4 5 3" xfId="7325"/>
    <cellStyle name="40% - Accent4 5 3 2" xfId="9291"/>
    <cellStyle name="40% - Accent4 5 4" xfId="5319"/>
    <cellStyle name="40% - Accent4 6" xfId="605"/>
    <cellStyle name="40% - Accent4 6 2" xfId="8144"/>
    <cellStyle name="40% - Accent4 6 3" xfId="9190"/>
    <cellStyle name="40% - Accent4 6 3 2" xfId="7426"/>
    <cellStyle name="40% - Accent4 6 4" xfId="6952"/>
    <cellStyle name="40% - Accent4 7" xfId="606"/>
    <cellStyle name="40% - Accent4 7 2" xfId="8807"/>
    <cellStyle name="40% - Accent4 7 3" xfId="9183"/>
    <cellStyle name="40% - Accent4 7 3 2" xfId="9293"/>
    <cellStyle name="40% - Accent4 7 4" xfId="6252"/>
    <cellStyle name="40% - Accent4 8" xfId="607"/>
    <cellStyle name="40% - Accent4 8 2" xfId="8142"/>
    <cellStyle name="40% - Accent4 8 3" xfId="8487"/>
    <cellStyle name="40% - Accent4 8 3 2" xfId="5397"/>
    <cellStyle name="40% - Accent4 8 4" xfId="8806"/>
    <cellStyle name="40% - Accent4 9" xfId="608"/>
    <cellStyle name="40% - Accent4 9 2" xfId="6953"/>
    <cellStyle name="40% - Accent4 9 3" xfId="6598"/>
    <cellStyle name="40% - Accent4 9 3 2" xfId="8568"/>
    <cellStyle name="40% - Accent4 9 4" xfId="8143"/>
    <cellStyle name="40% - Accent4_Копия Книга1" xfId="10445"/>
    <cellStyle name="40% - Accent5" xfId="66"/>
    <cellStyle name="40% - Accent5 10" xfId="610"/>
    <cellStyle name="40% - Accent5 10 2" xfId="6253"/>
    <cellStyle name="40% - Accent5 10 3" xfId="6600"/>
    <cellStyle name="40% - Accent5 10 3 2" xfId="9290"/>
    <cellStyle name="40% - Accent5 10 4" xfId="8145"/>
    <cellStyle name="40% - Accent5 11" xfId="609"/>
    <cellStyle name="40% - Accent5 11 2" xfId="15820"/>
    <cellStyle name="40% - Accent5 12" xfId="15757"/>
    <cellStyle name="40% - Accent5 13" xfId="7851"/>
    <cellStyle name="40% - Accent5 2" xfId="611"/>
    <cellStyle name="40% - Accent5 2 10" xfId="13558"/>
    <cellStyle name="40% - Accent5 2 11" xfId="8808"/>
    <cellStyle name="40% - Accent5 2 2" xfId="2018"/>
    <cellStyle name="40% - Accent5 2 2 10" xfId="16827"/>
    <cellStyle name="40% - Accent5 2 2 2" xfId="2019"/>
    <cellStyle name="40% - Accent5 2 2 2 2" xfId="2020"/>
    <cellStyle name="40% - Accent5 2 2 2 2 2" xfId="2021"/>
    <cellStyle name="40% - Accent5 2 2 2 2 2 2" xfId="2022"/>
    <cellStyle name="40% - Accent5 2 2 2 2 2 2 2" xfId="2023"/>
    <cellStyle name="40% - Accent5 2 2 2 2 2 2 2 2" xfId="4007"/>
    <cellStyle name="40% - Accent5 2 2 2 2 2 2 2 2 2" xfId="18777"/>
    <cellStyle name="40% - Accent5 2 2 2 2 2 2 2 3" xfId="16832"/>
    <cellStyle name="40% - Accent5 2 2 2 2 2 2 3" xfId="4006"/>
    <cellStyle name="40% - Accent5 2 2 2 2 2 2 3 2" xfId="18776"/>
    <cellStyle name="40% - Accent5 2 2 2 2 2 2 4" xfId="16831"/>
    <cellStyle name="40% - Accent5 2 2 2 2 2 3" xfId="2024"/>
    <cellStyle name="40% - Accent5 2 2 2 2 2 3 2" xfId="4008"/>
    <cellStyle name="40% - Accent5 2 2 2 2 2 3 2 2" xfId="18778"/>
    <cellStyle name="40% - Accent5 2 2 2 2 2 3 3" xfId="16833"/>
    <cellStyle name="40% - Accent5 2 2 2 2 2 4" xfId="4005"/>
    <cellStyle name="40% - Accent5 2 2 2 2 2 4 2" xfId="18775"/>
    <cellStyle name="40% - Accent5 2 2 2 2 2 5" xfId="16830"/>
    <cellStyle name="40% - Accent5 2 2 2 2 3" xfId="2025"/>
    <cellStyle name="40% - Accent5 2 2 2 2 3 2" xfId="2026"/>
    <cellStyle name="40% - Accent5 2 2 2 2 3 2 2" xfId="4010"/>
    <cellStyle name="40% - Accent5 2 2 2 2 3 2 2 2" xfId="18780"/>
    <cellStyle name="40% - Accent5 2 2 2 2 3 2 3" xfId="16835"/>
    <cellStyle name="40% - Accent5 2 2 2 2 3 3" xfId="4009"/>
    <cellStyle name="40% - Accent5 2 2 2 2 3 3 2" xfId="18779"/>
    <cellStyle name="40% - Accent5 2 2 2 2 3 4" xfId="16834"/>
    <cellStyle name="40% - Accent5 2 2 2 2 4" xfId="2027"/>
    <cellStyle name="40% - Accent5 2 2 2 2 4 2" xfId="4011"/>
    <cellStyle name="40% - Accent5 2 2 2 2 4 2 2" xfId="18781"/>
    <cellStyle name="40% - Accent5 2 2 2 2 4 3" xfId="16836"/>
    <cellStyle name="40% - Accent5 2 2 2 2 5" xfId="4004"/>
    <cellStyle name="40% - Accent5 2 2 2 2 5 2" xfId="18774"/>
    <cellStyle name="40% - Accent5 2 2 2 2 6" xfId="16829"/>
    <cellStyle name="40% - Accent5 2 2 2 3" xfId="2028"/>
    <cellStyle name="40% - Accent5 2 2 2 3 2" xfId="2029"/>
    <cellStyle name="40% - Accent5 2 2 2 3 2 2" xfId="2030"/>
    <cellStyle name="40% - Accent5 2 2 2 3 2 2 2" xfId="4014"/>
    <cellStyle name="40% - Accent5 2 2 2 3 2 2 2 2" xfId="18784"/>
    <cellStyle name="40% - Accent5 2 2 2 3 2 2 3" xfId="16839"/>
    <cellStyle name="40% - Accent5 2 2 2 3 2 3" xfId="4013"/>
    <cellStyle name="40% - Accent5 2 2 2 3 2 3 2" xfId="18783"/>
    <cellStyle name="40% - Accent5 2 2 2 3 2 4" xfId="16838"/>
    <cellStyle name="40% - Accent5 2 2 2 3 3" xfId="2031"/>
    <cellStyle name="40% - Accent5 2 2 2 3 3 2" xfId="4015"/>
    <cellStyle name="40% - Accent5 2 2 2 3 3 2 2" xfId="18785"/>
    <cellStyle name="40% - Accent5 2 2 2 3 3 3" xfId="16840"/>
    <cellStyle name="40% - Accent5 2 2 2 3 4" xfId="4012"/>
    <cellStyle name="40% - Accent5 2 2 2 3 4 2" xfId="18782"/>
    <cellStyle name="40% - Accent5 2 2 2 3 5" xfId="16837"/>
    <cellStyle name="40% - Accent5 2 2 2 4" xfId="2032"/>
    <cellStyle name="40% - Accent5 2 2 2 4 2" xfId="2033"/>
    <cellStyle name="40% - Accent5 2 2 2 4 2 2" xfId="4017"/>
    <cellStyle name="40% - Accent5 2 2 2 4 2 2 2" xfId="18787"/>
    <cellStyle name="40% - Accent5 2 2 2 4 2 3" xfId="16842"/>
    <cellStyle name="40% - Accent5 2 2 2 4 3" xfId="4016"/>
    <cellStyle name="40% - Accent5 2 2 2 4 3 2" xfId="18786"/>
    <cellStyle name="40% - Accent5 2 2 2 4 4" xfId="16841"/>
    <cellStyle name="40% - Accent5 2 2 2 5" xfId="2034"/>
    <cellStyle name="40% - Accent5 2 2 2 5 2" xfId="4018"/>
    <cellStyle name="40% - Accent5 2 2 2 5 2 2" xfId="18788"/>
    <cellStyle name="40% - Accent5 2 2 2 5 3" xfId="16843"/>
    <cellStyle name="40% - Accent5 2 2 2 6" xfId="4003"/>
    <cellStyle name="40% - Accent5 2 2 2 6 2" xfId="18773"/>
    <cellStyle name="40% - Accent5 2 2 2 7" xfId="16828"/>
    <cellStyle name="40% - Accent5 2 2 3" xfId="2035"/>
    <cellStyle name="40% - Accent5 2 2 3 2" xfId="2036"/>
    <cellStyle name="40% - Accent5 2 2 3 2 2" xfId="2037"/>
    <cellStyle name="40% - Accent5 2 2 3 2 2 2" xfId="2038"/>
    <cellStyle name="40% - Accent5 2 2 3 2 2 2 2" xfId="4022"/>
    <cellStyle name="40% - Accent5 2 2 3 2 2 2 2 2" xfId="18792"/>
    <cellStyle name="40% - Accent5 2 2 3 2 2 2 3" xfId="16847"/>
    <cellStyle name="40% - Accent5 2 2 3 2 2 3" xfId="4021"/>
    <cellStyle name="40% - Accent5 2 2 3 2 2 3 2" xfId="18791"/>
    <cellStyle name="40% - Accent5 2 2 3 2 2 4" xfId="16846"/>
    <cellStyle name="40% - Accent5 2 2 3 2 3" xfId="2039"/>
    <cellStyle name="40% - Accent5 2 2 3 2 3 2" xfId="4023"/>
    <cellStyle name="40% - Accent5 2 2 3 2 3 2 2" xfId="18793"/>
    <cellStyle name="40% - Accent5 2 2 3 2 3 3" xfId="16848"/>
    <cellStyle name="40% - Accent5 2 2 3 2 4" xfId="4020"/>
    <cellStyle name="40% - Accent5 2 2 3 2 4 2" xfId="18790"/>
    <cellStyle name="40% - Accent5 2 2 3 2 5" xfId="16845"/>
    <cellStyle name="40% - Accent5 2 2 3 3" xfId="2040"/>
    <cellStyle name="40% - Accent5 2 2 3 3 2" xfId="2041"/>
    <cellStyle name="40% - Accent5 2 2 3 3 2 2" xfId="4025"/>
    <cellStyle name="40% - Accent5 2 2 3 3 2 2 2" xfId="18795"/>
    <cellStyle name="40% - Accent5 2 2 3 3 2 3" xfId="16850"/>
    <cellStyle name="40% - Accent5 2 2 3 3 3" xfId="4024"/>
    <cellStyle name="40% - Accent5 2 2 3 3 3 2" xfId="18794"/>
    <cellStyle name="40% - Accent5 2 2 3 3 4" xfId="16849"/>
    <cellStyle name="40% - Accent5 2 2 3 4" xfId="2042"/>
    <cellStyle name="40% - Accent5 2 2 3 4 2" xfId="4026"/>
    <cellStyle name="40% - Accent5 2 2 3 4 2 2" xfId="18796"/>
    <cellStyle name="40% - Accent5 2 2 3 4 3" xfId="16851"/>
    <cellStyle name="40% - Accent5 2 2 3 5" xfId="4019"/>
    <cellStyle name="40% - Accent5 2 2 3 5 2" xfId="18789"/>
    <cellStyle name="40% - Accent5 2 2 3 6" xfId="16844"/>
    <cellStyle name="40% - Accent5 2 2 4" xfId="2043"/>
    <cellStyle name="40% - Accent5 2 2 4 2" xfId="2044"/>
    <cellStyle name="40% - Accent5 2 2 4 2 2" xfId="2045"/>
    <cellStyle name="40% - Accent5 2 2 4 2 2 2" xfId="4029"/>
    <cellStyle name="40% - Accent5 2 2 4 2 2 2 2" xfId="18799"/>
    <cellStyle name="40% - Accent5 2 2 4 2 2 3" xfId="16854"/>
    <cellStyle name="40% - Accent5 2 2 4 2 3" xfId="4028"/>
    <cellStyle name="40% - Accent5 2 2 4 2 3 2" xfId="18798"/>
    <cellStyle name="40% - Accent5 2 2 4 2 4" xfId="16853"/>
    <cellStyle name="40% - Accent5 2 2 4 3" xfId="2046"/>
    <cellStyle name="40% - Accent5 2 2 4 3 2" xfId="4030"/>
    <cellStyle name="40% - Accent5 2 2 4 3 2 2" xfId="18800"/>
    <cellStyle name="40% - Accent5 2 2 4 3 3" xfId="16855"/>
    <cellStyle name="40% - Accent5 2 2 4 4" xfId="4027"/>
    <cellStyle name="40% - Accent5 2 2 4 4 2" xfId="18797"/>
    <cellStyle name="40% - Accent5 2 2 4 5" xfId="16852"/>
    <cellStyle name="40% - Accent5 2 2 5" xfId="2047"/>
    <cellStyle name="40% - Accent5 2 2 5 2" xfId="2048"/>
    <cellStyle name="40% - Accent5 2 2 5 2 2" xfId="4032"/>
    <cellStyle name="40% - Accent5 2 2 5 2 2 2" xfId="18802"/>
    <cellStyle name="40% - Accent5 2 2 5 2 3" xfId="16857"/>
    <cellStyle name="40% - Accent5 2 2 5 3" xfId="4031"/>
    <cellStyle name="40% - Accent5 2 2 5 3 2" xfId="18801"/>
    <cellStyle name="40% - Accent5 2 2 5 4" xfId="16856"/>
    <cellStyle name="40% - Accent5 2 2 6" xfId="2049"/>
    <cellStyle name="40% - Accent5 2 2 6 2" xfId="4033"/>
    <cellStyle name="40% - Accent5 2 2 6 2 2" xfId="18803"/>
    <cellStyle name="40% - Accent5 2 2 6 3" xfId="16858"/>
    <cellStyle name="40% - Accent5 2 2 7" xfId="4002"/>
    <cellStyle name="40% - Accent5 2 2 7 2" xfId="18772"/>
    <cellStyle name="40% - Accent5 2 2 8" xfId="12081"/>
    <cellStyle name="40% - Accent5 2 2 9" xfId="8801"/>
    <cellStyle name="40% - Accent5 2 3" xfId="2050"/>
    <cellStyle name="40% - Accent5 2 3 2" xfId="2051"/>
    <cellStyle name="40% - Accent5 2 3 2 2" xfId="2052"/>
    <cellStyle name="40% - Accent5 2 3 2 2 2" xfId="2053"/>
    <cellStyle name="40% - Accent5 2 3 2 2 2 2" xfId="2054"/>
    <cellStyle name="40% - Accent5 2 3 2 2 2 2 2" xfId="4038"/>
    <cellStyle name="40% - Accent5 2 3 2 2 2 2 2 2" xfId="18808"/>
    <cellStyle name="40% - Accent5 2 3 2 2 2 2 3" xfId="16863"/>
    <cellStyle name="40% - Accent5 2 3 2 2 2 3" xfId="4037"/>
    <cellStyle name="40% - Accent5 2 3 2 2 2 3 2" xfId="18807"/>
    <cellStyle name="40% - Accent5 2 3 2 2 2 4" xfId="16862"/>
    <cellStyle name="40% - Accent5 2 3 2 2 3" xfId="2055"/>
    <cellStyle name="40% - Accent5 2 3 2 2 3 2" xfId="4039"/>
    <cellStyle name="40% - Accent5 2 3 2 2 3 2 2" xfId="18809"/>
    <cellStyle name="40% - Accent5 2 3 2 2 3 3" xfId="16864"/>
    <cellStyle name="40% - Accent5 2 3 2 2 4" xfId="4036"/>
    <cellStyle name="40% - Accent5 2 3 2 2 4 2" xfId="18806"/>
    <cellStyle name="40% - Accent5 2 3 2 2 5" xfId="16861"/>
    <cellStyle name="40% - Accent5 2 3 2 3" xfId="2056"/>
    <cellStyle name="40% - Accent5 2 3 2 3 2" xfId="2057"/>
    <cellStyle name="40% - Accent5 2 3 2 3 2 2" xfId="4041"/>
    <cellStyle name="40% - Accent5 2 3 2 3 2 2 2" xfId="18811"/>
    <cellStyle name="40% - Accent5 2 3 2 3 2 3" xfId="16866"/>
    <cellStyle name="40% - Accent5 2 3 2 3 3" xfId="4040"/>
    <cellStyle name="40% - Accent5 2 3 2 3 3 2" xfId="18810"/>
    <cellStyle name="40% - Accent5 2 3 2 3 4" xfId="16865"/>
    <cellStyle name="40% - Accent5 2 3 2 4" xfId="2058"/>
    <cellStyle name="40% - Accent5 2 3 2 4 2" xfId="4042"/>
    <cellStyle name="40% - Accent5 2 3 2 4 2 2" xfId="18812"/>
    <cellStyle name="40% - Accent5 2 3 2 4 3" xfId="16867"/>
    <cellStyle name="40% - Accent5 2 3 2 5" xfId="4035"/>
    <cellStyle name="40% - Accent5 2 3 2 5 2" xfId="18805"/>
    <cellStyle name="40% - Accent5 2 3 2 6" xfId="12218"/>
    <cellStyle name="40% - Accent5 2 3 2 7" xfId="8570"/>
    <cellStyle name="40% - Accent5 2 3 2 8" xfId="16860"/>
    <cellStyle name="40% - Accent5 2 3 3" xfId="2059"/>
    <cellStyle name="40% - Accent5 2 3 3 2" xfId="2060"/>
    <cellStyle name="40% - Accent5 2 3 3 2 2" xfId="2061"/>
    <cellStyle name="40% - Accent5 2 3 3 2 2 2" xfId="4045"/>
    <cellStyle name="40% - Accent5 2 3 3 2 2 2 2" xfId="18815"/>
    <cellStyle name="40% - Accent5 2 3 3 2 2 3" xfId="16870"/>
    <cellStyle name="40% - Accent5 2 3 3 2 3" xfId="4044"/>
    <cellStyle name="40% - Accent5 2 3 3 2 3 2" xfId="18814"/>
    <cellStyle name="40% - Accent5 2 3 3 2 4" xfId="16869"/>
    <cellStyle name="40% - Accent5 2 3 3 3" xfId="2062"/>
    <cellStyle name="40% - Accent5 2 3 3 3 2" xfId="4046"/>
    <cellStyle name="40% - Accent5 2 3 3 3 2 2" xfId="18816"/>
    <cellStyle name="40% - Accent5 2 3 3 3 3" xfId="16871"/>
    <cellStyle name="40% - Accent5 2 3 3 4" xfId="4043"/>
    <cellStyle name="40% - Accent5 2 3 3 4 2" xfId="18813"/>
    <cellStyle name="40% - Accent5 2 3 3 5" xfId="16868"/>
    <cellStyle name="40% - Accent5 2 3 4" xfId="2063"/>
    <cellStyle name="40% - Accent5 2 3 4 2" xfId="2064"/>
    <cellStyle name="40% - Accent5 2 3 4 2 2" xfId="4048"/>
    <cellStyle name="40% - Accent5 2 3 4 2 2 2" xfId="18818"/>
    <cellStyle name="40% - Accent5 2 3 4 2 3" xfId="16873"/>
    <cellStyle name="40% - Accent5 2 3 4 3" xfId="4047"/>
    <cellStyle name="40% - Accent5 2 3 4 3 2" xfId="18817"/>
    <cellStyle name="40% - Accent5 2 3 4 4" xfId="16872"/>
    <cellStyle name="40% - Accent5 2 3 5" xfId="2065"/>
    <cellStyle name="40% - Accent5 2 3 5 2" xfId="4049"/>
    <cellStyle name="40% - Accent5 2 3 5 2 2" xfId="18819"/>
    <cellStyle name="40% - Accent5 2 3 5 3" xfId="16874"/>
    <cellStyle name="40% - Accent5 2 3 6" xfId="4034"/>
    <cellStyle name="40% - Accent5 2 3 6 2" xfId="18804"/>
    <cellStyle name="40% - Accent5 2 3 7" xfId="12286"/>
    <cellStyle name="40% - Accent5 2 3 8" xfId="6599"/>
    <cellStyle name="40% - Accent5 2 3 9" xfId="16859"/>
    <cellStyle name="40% - Accent5 2 4" xfId="2066"/>
    <cellStyle name="40% - Accent5 2 4 2" xfId="2067"/>
    <cellStyle name="40% - Accent5 2 4 2 2" xfId="2068"/>
    <cellStyle name="40% - Accent5 2 4 2 2 2" xfId="2069"/>
    <cellStyle name="40% - Accent5 2 4 2 2 2 2" xfId="4053"/>
    <cellStyle name="40% - Accent5 2 4 2 2 2 2 2" xfId="18823"/>
    <cellStyle name="40% - Accent5 2 4 2 2 2 3" xfId="16878"/>
    <cellStyle name="40% - Accent5 2 4 2 2 3" xfId="4052"/>
    <cellStyle name="40% - Accent5 2 4 2 2 3 2" xfId="18822"/>
    <cellStyle name="40% - Accent5 2 4 2 2 4" xfId="16877"/>
    <cellStyle name="40% - Accent5 2 4 2 3" xfId="2070"/>
    <cellStyle name="40% - Accent5 2 4 2 3 2" xfId="4054"/>
    <cellStyle name="40% - Accent5 2 4 2 3 2 2" xfId="18824"/>
    <cellStyle name="40% - Accent5 2 4 2 3 3" xfId="16879"/>
    <cellStyle name="40% - Accent5 2 4 2 4" xfId="4051"/>
    <cellStyle name="40% - Accent5 2 4 2 4 2" xfId="18821"/>
    <cellStyle name="40% - Accent5 2 4 2 5" xfId="16876"/>
    <cellStyle name="40% - Accent5 2 4 3" xfId="2071"/>
    <cellStyle name="40% - Accent5 2 4 3 2" xfId="2072"/>
    <cellStyle name="40% - Accent5 2 4 3 2 2" xfId="4056"/>
    <cellStyle name="40% - Accent5 2 4 3 2 2 2" xfId="18826"/>
    <cellStyle name="40% - Accent5 2 4 3 2 3" xfId="16881"/>
    <cellStyle name="40% - Accent5 2 4 3 3" xfId="4055"/>
    <cellStyle name="40% - Accent5 2 4 3 3 2" xfId="18825"/>
    <cellStyle name="40% - Accent5 2 4 3 4" xfId="16880"/>
    <cellStyle name="40% - Accent5 2 4 4" xfId="2073"/>
    <cellStyle name="40% - Accent5 2 4 4 2" xfId="4057"/>
    <cellStyle name="40% - Accent5 2 4 4 2 2" xfId="18827"/>
    <cellStyle name="40% - Accent5 2 4 4 3" xfId="16882"/>
    <cellStyle name="40% - Accent5 2 4 5" xfId="4050"/>
    <cellStyle name="40% - Accent5 2 4 5 2" xfId="18820"/>
    <cellStyle name="40% - Accent5 2 4 6" xfId="16875"/>
    <cellStyle name="40% - Accent5 2 5" xfId="2074"/>
    <cellStyle name="40% - Accent5 2 5 2" xfId="2075"/>
    <cellStyle name="40% - Accent5 2 5 2 2" xfId="2076"/>
    <cellStyle name="40% - Accent5 2 5 2 2 2" xfId="4060"/>
    <cellStyle name="40% - Accent5 2 5 2 2 2 2" xfId="18830"/>
    <cellStyle name="40% - Accent5 2 5 2 2 3" xfId="16885"/>
    <cellStyle name="40% - Accent5 2 5 2 3" xfId="4059"/>
    <cellStyle name="40% - Accent5 2 5 2 3 2" xfId="18829"/>
    <cellStyle name="40% - Accent5 2 5 2 4" xfId="16884"/>
    <cellStyle name="40% - Accent5 2 5 3" xfId="2077"/>
    <cellStyle name="40% - Accent5 2 5 3 2" xfId="4061"/>
    <cellStyle name="40% - Accent5 2 5 3 2 2" xfId="18831"/>
    <cellStyle name="40% - Accent5 2 5 3 3" xfId="16886"/>
    <cellStyle name="40% - Accent5 2 5 4" xfId="4058"/>
    <cellStyle name="40% - Accent5 2 5 4 2" xfId="18828"/>
    <cellStyle name="40% - Accent5 2 5 5" xfId="16883"/>
    <cellStyle name="40% - Accent5 2 6" xfId="2078"/>
    <cellStyle name="40% - Accent5 2 6 2" xfId="2079"/>
    <cellStyle name="40% - Accent5 2 6 2 2" xfId="4063"/>
    <cellStyle name="40% - Accent5 2 6 2 2 2" xfId="18833"/>
    <cellStyle name="40% - Accent5 2 6 2 3" xfId="16888"/>
    <cellStyle name="40% - Accent5 2 6 3" xfId="4062"/>
    <cellStyle name="40% - Accent5 2 6 3 2" xfId="18832"/>
    <cellStyle name="40% - Accent5 2 6 4" xfId="16887"/>
    <cellStyle name="40% - Accent5 2 7" xfId="2080"/>
    <cellStyle name="40% - Accent5 2 7 2" xfId="4064"/>
    <cellStyle name="40% - Accent5 2 7 2 2" xfId="18834"/>
    <cellStyle name="40% - Accent5 2 7 3" xfId="16889"/>
    <cellStyle name="40% - Accent5 2 8" xfId="4001"/>
    <cellStyle name="40% - Accent5 2 8 2" xfId="18771"/>
    <cellStyle name="40% - Accent5 2 9" xfId="2017"/>
    <cellStyle name="40% - Accent5 2 9 2" xfId="16826"/>
    <cellStyle name="40% - Accent5 3" xfId="612"/>
    <cellStyle name="40% - Accent5 3 2" xfId="6198"/>
    <cellStyle name="40% - Accent5 3 3" xfId="7326"/>
    <cellStyle name="40% - Accent5 3 3 2" xfId="6682"/>
    <cellStyle name="40% - Accent5 3 4" xfId="6954"/>
    <cellStyle name="40% - Accent5 4" xfId="613"/>
    <cellStyle name="40% - Accent5 4 2" xfId="6955"/>
    <cellStyle name="40% - Accent5 4 3" xfId="7327"/>
    <cellStyle name="40% - Accent5 4 3 2" xfId="7427"/>
    <cellStyle name="40% - Accent5 4 4" xfId="6254"/>
    <cellStyle name="40% - Accent5 5" xfId="614"/>
    <cellStyle name="40% - Accent5 5 2" xfId="6255"/>
    <cellStyle name="40% - Accent5 5 3" xfId="8490"/>
    <cellStyle name="40% - Accent5 5 3 2" xfId="7428"/>
    <cellStyle name="40% - Accent5 5 4" xfId="8147"/>
    <cellStyle name="40% - Accent5 6" xfId="615"/>
    <cellStyle name="40% - Accent5 6 2" xfId="8811"/>
    <cellStyle name="40% - Accent5 6 3" xfId="8489"/>
    <cellStyle name="40% - Accent5 6 3 2" xfId="5396"/>
    <cellStyle name="40% - Accent5 6 4" xfId="6956"/>
    <cellStyle name="40% - Accent5 7" xfId="616"/>
    <cellStyle name="40% - Accent5 7 2" xfId="8146"/>
    <cellStyle name="40% - Accent5 7 3" xfId="9192"/>
    <cellStyle name="40% - Accent5 7 3 2" xfId="8507"/>
    <cellStyle name="40% - Accent5 7 4" xfId="8089"/>
    <cellStyle name="40% - Accent5 8" xfId="617"/>
    <cellStyle name="40% - Accent5 8 2" xfId="8148"/>
    <cellStyle name="40% - Accent5 8 3" xfId="6601"/>
    <cellStyle name="40% - Accent5 8 3 2" xfId="9295"/>
    <cellStyle name="40% - Accent5 8 4" xfId="8810"/>
    <cellStyle name="40% - Accent5 9" xfId="618"/>
    <cellStyle name="40% - Accent5 9 2" xfId="6957"/>
    <cellStyle name="40% - Accent5 9 3" xfId="8488"/>
    <cellStyle name="40% - Accent5 9 3 2" xfId="5395"/>
    <cellStyle name="40% - Accent5 9 4" xfId="6256"/>
    <cellStyle name="40% - Accent5_Копия Книга1" xfId="10444"/>
    <cellStyle name="40% - Accent6" xfId="67"/>
    <cellStyle name="40% - Accent6 10" xfId="619"/>
    <cellStyle name="40% - Accent6 10 2" xfId="8809"/>
    <cellStyle name="40% - Accent6 10 3" xfId="7328"/>
    <cellStyle name="40% - Accent6 10 3 2" xfId="6619"/>
    <cellStyle name="40% - Accent6 10 4" xfId="8812"/>
    <cellStyle name="40% - Accent6 11" xfId="633"/>
    <cellStyle name="40% - Accent6 11 2" xfId="15821"/>
    <cellStyle name="40% - Accent6 12" xfId="15022"/>
    <cellStyle name="40% - Accent6 13" xfId="7852"/>
    <cellStyle name="40% - Accent6 2" xfId="620"/>
    <cellStyle name="40% - Accent6 2 10" xfId="15584"/>
    <cellStyle name="40% - Accent6 2 11" xfId="6958"/>
    <cellStyle name="40% - Accent6 2 2" xfId="2082"/>
    <cellStyle name="40% - Accent6 2 2 10" xfId="16891"/>
    <cellStyle name="40% - Accent6 2 2 2" xfId="2083"/>
    <cellStyle name="40% - Accent6 2 2 2 2" xfId="2084"/>
    <cellStyle name="40% - Accent6 2 2 2 2 2" xfId="2085"/>
    <cellStyle name="40% - Accent6 2 2 2 2 2 2" xfId="2086"/>
    <cellStyle name="40% - Accent6 2 2 2 2 2 2 2" xfId="2087"/>
    <cellStyle name="40% - Accent6 2 2 2 2 2 2 2 2" xfId="4071"/>
    <cellStyle name="40% - Accent6 2 2 2 2 2 2 2 2 2" xfId="18841"/>
    <cellStyle name="40% - Accent6 2 2 2 2 2 2 2 3" xfId="16896"/>
    <cellStyle name="40% - Accent6 2 2 2 2 2 2 3" xfId="4070"/>
    <cellStyle name="40% - Accent6 2 2 2 2 2 2 3 2" xfId="18840"/>
    <cellStyle name="40% - Accent6 2 2 2 2 2 2 4" xfId="16895"/>
    <cellStyle name="40% - Accent6 2 2 2 2 2 3" xfId="2088"/>
    <cellStyle name="40% - Accent6 2 2 2 2 2 3 2" xfId="4072"/>
    <cellStyle name="40% - Accent6 2 2 2 2 2 3 2 2" xfId="18842"/>
    <cellStyle name="40% - Accent6 2 2 2 2 2 3 3" xfId="16897"/>
    <cellStyle name="40% - Accent6 2 2 2 2 2 4" xfId="4069"/>
    <cellStyle name="40% - Accent6 2 2 2 2 2 4 2" xfId="18839"/>
    <cellStyle name="40% - Accent6 2 2 2 2 2 5" xfId="16894"/>
    <cellStyle name="40% - Accent6 2 2 2 2 3" xfId="2089"/>
    <cellStyle name="40% - Accent6 2 2 2 2 3 2" xfId="2090"/>
    <cellStyle name="40% - Accent6 2 2 2 2 3 2 2" xfId="4074"/>
    <cellStyle name="40% - Accent6 2 2 2 2 3 2 2 2" xfId="18844"/>
    <cellStyle name="40% - Accent6 2 2 2 2 3 2 3" xfId="16899"/>
    <cellStyle name="40% - Accent6 2 2 2 2 3 3" xfId="4073"/>
    <cellStyle name="40% - Accent6 2 2 2 2 3 3 2" xfId="18843"/>
    <cellStyle name="40% - Accent6 2 2 2 2 3 4" xfId="16898"/>
    <cellStyle name="40% - Accent6 2 2 2 2 4" xfId="2091"/>
    <cellStyle name="40% - Accent6 2 2 2 2 4 2" xfId="4075"/>
    <cellStyle name="40% - Accent6 2 2 2 2 4 2 2" xfId="18845"/>
    <cellStyle name="40% - Accent6 2 2 2 2 4 3" xfId="16900"/>
    <cellStyle name="40% - Accent6 2 2 2 2 5" xfId="4068"/>
    <cellStyle name="40% - Accent6 2 2 2 2 5 2" xfId="18838"/>
    <cellStyle name="40% - Accent6 2 2 2 2 6" xfId="16893"/>
    <cellStyle name="40% - Accent6 2 2 2 3" xfId="2092"/>
    <cellStyle name="40% - Accent6 2 2 2 3 2" xfId="2093"/>
    <cellStyle name="40% - Accent6 2 2 2 3 2 2" xfId="2094"/>
    <cellStyle name="40% - Accent6 2 2 2 3 2 2 2" xfId="4078"/>
    <cellStyle name="40% - Accent6 2 2 2 3 2 2 2 2" xfId="18848"/>
    <cellStyle name="40% - Accent6 2 2 2 3 2 2 3" xfId="16903"/>
    <cellStyle name="40% - Accent6 2 2 2 3 2 3" xfId="4077"/>
    <cellStyle name="40% - Accent6 2 2 2 3 2 3 2" xfId="18847"/>
    <cellStyle name="40% - Accent6 2 2 2 3 2 4" xfId="16902"/>
    <cellStyle name="40% - Accent6 2 2 2 3 3" xfId="2095"/>
    <cellStyle name="40% - Accent6 2 2 2 3 3 2" xfId="4079"/>
    <cellStyle name="40% - Accent6 2 2 2 3 3 2 2" xfId="18849"/>
    <cellStyle name="40% - Accent6 2 2 2 3 3 3" xfId="16904"/>
    <cellStyle name="40% - Accent6 2 2 2 3 4" xfId="4076"/>
    <cellStyle name="40% - Accent6 2 2 2 3 4 2" xfId="18846"/>
    <cellStyle name="40% - Accent6 2 2 2 3 5" xfId="16901"/>
    <cellStyle name="40% - Accent6 2 2 2 4" xfId="2096"/>
    <cellStyle name="40% - Accent6 2 2 2 4 2" xfId="2097"/>
    <cellStyle name="40% - Accent6 2 2 2 4 2 2" xfId="4081"/>
    <cellStyle name="40% - Accent6 2 2 2 4 2 2 2" xfId="18851"/>
    <cellStyle name="40% - Accent6 2 2 2 4 2 3" xfId="16906"/>
    <cellStyle name="40% - Accent6 2 2 2 4 3" xfId="4080"/>
    <cellStyle name="40% - Accent6 2 2 2 4 3 2" xfId="18850"/>
    <cellStyle name="40% - Accent6 2 2 2 4 4" xfId="16905"/>
    <cellStyle name="40% - Accent6 2 2 2 5" xfId="2098"/>
    <cellStyle name="40% - Accent6 2 2 2 5 2" xfId="4082"/>
    <cellStyle name="40% - Accent6 2 2 2 5 2 2" xfId="18852"/>
    <cellStyle name="40% - Accent6 2 2 2 5 3" xfId="16907"/>
    <cellStyle name="40% - Accent6 2 2 2 6" xfId="4067"/>
    <cellStyle name="40% - Accent6 2 2 2 6 2" xfId="18837"/>
    <cellStyle name="40% - Accent6 2 2 2 7" xfId="16892"/>
    <cellStyle name="40% - Accent6 2 2 3" xfId="2099"/>
    <cellStyle name="40% - Accent6 2 2 3 2" xfId="2100"/>
    <cellStyle name="40% - Accent6 2 2 3 2 2" xfId="2101"/>
    <cellStyle name="40% - Accent6 2 2 3 2 2 2" xfId="2102"/>
    <cellStyle name="40% - Accent6 2 2 3 2 2 2 2" xfId="4086"/>
    <cellStyle name="40% - Accent6 2 2 3 2 2 2 2 2" xfId="18856"/>
    <cellStyle name="40% - Accent6 2 2 3 2 2 2 3" xfId="16911"/>
    <cellStyle name="40% - Accent6 2 2 3 2 2 3" xfId="4085"/>
    <cellStyle name="40% - Accent6 2 2 3 2 2 3 2" xfId="18855"/>
    <cellStyle name="40% - Accent6 2 2 3 2 2 4" xfId="16910"/>
    <cellStyle name="40% - Accent6 2 2 3 2 3" xfId="2103"/>
    <cellStyle name="40% - Accent6 2 2 3 2 3 2" xfId="4087"/>
    <cellStyle name="40% - Accent6 2 2 3 2 3 2 2" xfId="18857"/>
    <cellStyle name="40% - Accent6 2 2 3 2 3 3" xfId="16912"/>
    <cellStyle name="40% - Accent6 2 2 3 2 4" xfId="4084"/>
    <cellStyle name="40% - Accent6 2 2 3 2 4 2" xfId="18854"/>
    <cellStyle name="40% - Accent6 2 2 3 2 5" xfId="16909"/>
    <cellStyle name="40% - Accent6 2 2 3 3" xfId="2104"/>
    <cellStyle name="40% - Accent6 2 2 3 3 2" xfId="2105"/>
    <cellStyle name="40% - Accent6 2 2 3 3 2 2" xfId="4089"/>
    <cellStyle name="40% - Accent6 2 2 3 3 2 2 2" xfId="18859"/>
    <cellStyle name="40% - Accent6 2 2 3 3 2 3" xfId="16914"/>
    <cellStyle name="40% - Accent6 2 2 3 3 3" xfId="4088"/>
    <cellStyle name="40% - Accent6 2 2 3 3 3 2" xfId="18858"/>
    <cellStyle name="40% - Accent6 2 2 3 3 4" xfId="16913"/>
    <cellStyle name="40% - Accent6 2 2 3 4" xfId="2106"/>
    <cellStyle name="40% - Accent6 2 2 3 4 2" xfId="4090"/>
    <cellStyle name="40% - Accent6 2 2 3 4 2 2" xfId="18860"/>
    <cellStyle name="40% - Accent6 2 2 3 4 3" xfId="16915"/>
    <cellStyle name="40% - Accent6 2 2 3 5" xfId="4083"/>
    <cellStyle name="40% - Accent6 2 2 3 5 2" xfId="18853"/>
    <cellStyle name="40% - Accent6 2 2 3 6" xfId="16908"/>
    <cellStyle name="40% - Accent6 2 2 4" xfId="2107"/>
    <cellStyle name="40% - Accent6 2 2 4 2" xfId="2108"/>
    <cellStyle name="40% - Accent6 2 2 4 2 2" xfId="2109"/>
    <cellStyle name="40% - Accent6 2 2 4 2 2 2" xfId="4093"/>
    <cellStyle name="40% - Accent6 2 2 4 2 2 2 2" xfId="18863"/>
    <cellStyle name="40% - Accent6 2 2 4 2 2 3" xfId="16918"/>
    <cellStyle name="40% - Accent6 2 2 4 2 3" xfId="4092"/>
    <cellStyle name="40% - Accent6 2 2 4 2 3 2" xfId="18862"/>
    <cellStyle name="40% - Accent6 2 2 4 2 4" xfId="16917"/>
    <cellStyle name="40% - Accent6 2 2 4 3" xfId="2110"/>
    <cellStyle name="40% - Accent6 2 2 4 3 2" xfId="4094"/>
    <cellStyle name="40% - Accent6 2 2 4 3 2 2" xfId="18864"/>
    <cellStyle name="40% - Accent6 2 2 4 3 3" xfId="16919"/>
    <cellStyle name="40% - Accent6 2 2 4 4" xfId="4091"/>
    <cellStyle name="40% - Accent6 2 2 4 4 2" xfId="18861"/>
    <cellStyle name="40% - Accent6 2 2 4 5" xfId="16916"/>
    <cellStyle name="40% - Accent6 2 2 5" xfId="2111"/>
    <cellStyle name="40% - Accent6 2 2 5 2" xfId="2112"/>
    <cellStyle name="40% - Accent6 2 2 5 2 2" xfId="4096"/>
    <cellStyle name="40% - Accent6 2 2 5 2 2 2" xfId="18866"/>
    <cellStyle name="40% - Accent6 2 2 5 2 3" xfId="16921"/>
    <cellStyle name="40% - Accent6 2 2 5 3" xfId="4095"/>
    <cellStyle name="40% - Accent6 2 2 5 3 2" xfId="18865"/>
    <cellStyle name="40% - Accent6 2 2 5 4" xfId="16920"/>
    <cellStyle name="40% - Accent6 2 2 6" xfId="2113"/>
    <cellStyle name="40% - Accent6 2 2 6 2" xfId="4097"/>
    <cellStyle name="40% - Accent6 2 2 6 2 2" xfId="18867"/>
    <cellStyle name="40% - Accent6 2 2 6 3" xfId="16922"/>
    <cellStyle name="40% - Accent6 2 2 7" xfId="4066"/>
    <cellStyle name="40% - Accent6 2 2 7 2" xfId="18836"/>
    <cellStyle name="40% - Accent6 2 2 8" xfId="11626"/>
    <cellStyle name="40% - Accent6 2 2 9" xfId="6959"/>
    <cellStyle name="40% - Accent6 2 3" xfId="2114"/>
    <cellStyle name="40% - Accent6 2 3 2" xfId="2115"/>
    <cellStyle name="40% - Accent6 2 3 2 2" xfId="2116"/>
    <cellStyle name="40% - Accent6 2 3 2 2 2" xfId="2117"/>
    <cellStyle name="40% - Accent6 2 3 2 2 2 2" xfId="2118"/>
    <cellStyle name="40% - Accent6 2 3 2 2 2 2 2" xfId="4102"/>
    <cellStyle name="40% - Accent6 2 3 2 2 2 2 2 2" xfId="18872"/>
    <cellStyle name="40% - Accent6 2 3 2 2 2 2 3" xfId="16927"/>
    <cellStyle name="40% - Accent6 2 3 2 2 2 3" xfId="4101"/>
    <cellStyle name="40% - Accent6 2 3 2 2 2 3 2" xfId="18871"/>
    <cellStyle name="40% - Accent6 2 3 2 2 2 4" xfId="16926"/>
    <cellStyle name="40% - Accent6 2 3 2 2 3" xfId="2119"/>
    <cellStyle name="40% - Accent6 2 3 2 2 3 2" xfId="4103"/>
    <cellStyle name="40% - Accent6 2 3 2 2 3 2 2" xfId="18873"/>
    <cellStyle name="40% - Accent6 2 3 2 2 3 3" xfId="16928"/>
    <cellStyle name="40% - Accent6 2 3 2 2 4" xfId="4100"/>
    <cellStyle name="40% - Accent6 2 3 2 2 4 2" xfId="18870"/>
    <cellStyle name="40% - Accent6 2 3 2 2 5" xfId="16925"/>
    <cellStyle name="40% - Accent6 2 3 2 3" xfId="2120"/>
    <cellStyle name="40% - Accent6 2 3 2 3 2" xfId="2121"/>
    <cellStyle name="40% - Accent6 2 3 2 3 2 2" xfId="4105"/>
    <cellStyle name="40% - Accent6 2 3 2 3 2 2 2" xfId="18875"/>
    <cellStyle name="40% - Accent6 2 3 2 3 2 3" xfId="16930"/>
    <cellStyle name="40% - Accent6 2 3 2 3 3" xfId="4104"/>
    <cellStyle name="40% - Accent6 2 3 2 3 3 2" xfId="18874"/>
    <cellStyle name="40% - Accent6 2 3 2 3 4" xfId="16929"/>
    <cellStyle name="40% - Accent6 2 3 2 4" xfId="2122"/>
    <cellStyle name="40% - Accent6 2 3 2 4 2" xfId="4106"/>
    <cellStyle name="40% - Accent6 2 3 2 4 2 2" xfId="18876"/>
    <cellStyle name="40% - Accent6 2 3 2 4 3" xfId="16931"/>
    <cellStyle name="40% - Accent6 2 3 2 5" xfId="4099"/>
    <cellStyle name="40% - Accent6 2 3 2 5 2" xfId="18869"/>
    <cellStyle name="40% - Accent6 2 3 2 6" xfId="12030"/>
    <cellStyle name="40% - Accent6 2 3 2 7" xfId="9294"/>
    <cellStyle name="40% - Accent6 2 3 2 8" xfId="16924"/>
    <cellStyle name="40% - Accent6 2 3 3" xfId="2123"/>
    <cellStyle name="40% - Accent6 2 3 3 2" xfId="2124"/>
    <cellStyle name="40% - Accent6 2 3 3 2 2" xfId="2125"/>
    <cellStyle name="40% - Accent6 2 3 3 2 2 2" xfId="4109"/>
    <cellStyle name="40% - Accent6 2 3 3 2 2 2 2" xfId="18879"/>
    <cellStyle name="40% - Accent6 2 3 3 2 2 3" xfId="16934"/>
    <cellStyle name="40% - Accent6 2 3 3 2 3" xfId="4108"/>
    <cellStyle name="40% - Accent6 2 3 3 2 3 2" xfId="18878"/>
    <cellStyle name="40% - Accent6 2 3 3 2 4" xfId="16933"/>
    <cellStyle name="40% - Accent6 2 3 3 3" xfId="2126"/>
    <cellStyle name="40% - Accent6 2 3 3 3 2" xfId="4110"/>
    <cellStyle name="40% - Accent6 2 3 3 3 2 2" xfId="18880"/>
    <cellStyle name="40% - Accent6 2 3 3 3 3" xfId="16935"/>
    <cellStyle name="40% - Accent6 2 3 3 4" xfId="4107"/>
    <cellStyle name="40% - Accent6 2 3 3 4 2" xfId="18877"/>
    <cellStyle name="40% - Accent6 2 3 3 5" xfId="16932"/>
    <cellStyle name="40% - Accent6 2 3 4" xfId="2127"/>
    <cellStyle name="40% - Accent6 2 3 4 2" xfId="2128"/>
    <cellStyle name="40% - Accent6 2 3 4 2 2" xfId="4112"/>
    <cellStyle name="40% - Accent6 2 3 4 2 2 2" xfId="18882"/>
    <cellStyle name="40% - Accent6 2 3 4 2 3" xfId="16937"/>
    <cellStyle name="40% - Accent6 2 3 4 3" xfId="4111"/>
    <cellStyle name="40% - Accent6 2 3 4 3 2" xfId="18881"/>
    <cellStyle name="40% - Accent6 2 3 4 4" xfId="16936"/>
    <cellStyle name="40% - Accent6 2 3 5" xfId="2129"/>
    <cellStyle name="40% - Accent6 2 3 5 2" xfId="4113"/>
    <cellStyle name="40% - Accent6 2 3 5 2 2" xfId="18883"/>
    <cellStyle name="40% - Accent6 2 3 5 3" xfId="16938"/>
    <cellStyle name="40% - Accent6 2 3 6" xfId="4098"/>
    <cellStyle name="40% - Accent6 2 3 6 2" xfId="18868"/>
    <cellStyle name="40% - Accent6 2 3 7" xfId="15756"/>
    <cellStyle name="40% - Accent6 2 3 8" xfId="9193"/>
    <cellStyle name="40% - Accent6 2 3 9" xfId="16923"/>
    <cellStyle name="40% - Accent6 2 4" xfId="2130"/>
    <cellStyle name="40% - Accent6 2 4 2" xfId="2131"/>
    <cellStyle name="40% - Accent6 2 4 2 2" xfId="2132"/>
    <cellStyle name="40% - Accent6 2 4 2 2 2" xfId="2133"/>
    <cellStyle name="40% - Accent6 2 4 2 2 2 2" xfId="4117"/>
    <cellStyle name="40% - Accent6 2 4 2 2 2 2 2" xfId="18887"/>
    <cellStyle name="40% - Accent6 2 4 2 2 2 3" xfId="16942"/>
    <cellStyle name="40% - Accent6 2 4 2 2 3" xfId="4116"/>
    <cellStyle name="40% - Accent6 2 4 2 2 3 2" xfId="18886"/>
    <cellStyle name="40% - Accent6 2 4 2 2 4" xfId="16941"/>
    <cellStyle name="40% - Accent6 2 4 2 3" xfId="2134"/>
    <cellStyle name="40% - Accent6 2 4 2 3 2" xfId="4118"/>
    <cellStyle name="40% - Accent6 2 4 2 3 2 2" xfId="18888"/>
    <cellStyle name="40% - Accent6 2 4 2 3 3" xfId="16943"/>
    <cellStyle name="40% - Accent6 2 4 2 4" xfId="4115"/>
    <cellStyle name="40% - Accent6 2 4 2 4 2" xfId="18885"/>
    <cellStyle name="40% - Accent6 2 4 2 5" xfId="16940"/>
    <cellStyle name="40% - Accent6 2 4 3" xfId="2135"/>
    <cellStyle name="40% - Accent6 2 4 3 2" xfId="2136"/>
    <cellStyle name="40% - Accent6 2 4 3 2 2" xfId="4120"/>
    <cellStyle name="40% - Accent6 2 4 3 2 2 2" xfId="18890"/>
    <cellStyle name="40% - Accent6 2 4 3 2 3" xfId="16945"/>
    <cellStyle name="40% - Accent6 2 4 3 3" xfId="4119"/>
    <cellStyle name="40% - Accent6 2 4 3 3 2" xfId="18889"/>
    <cellStyle name="40% - Accent6 2 4 3 4" xfId="16944"/>
    <cellStyle name="40% - Accent6 2 4 4" xfId="2137"/>
    <cellStyle name="40% - Accent6 2 4 4 2" xfId="4121"/>
    <cellStyle name="40% - Accent6 2 4 4 2 2" xfId="18891"/>
    <cellStyle name="40% - Accent6 2 4 4 3" xfId="16946"/>
    <cellStyle name="40% - Accent6 2 4 5" xfId="4114"/>
    <cellStyle name="40% - Accent6 2 4 5 2" xfId="18884"/>
    <cellStyle name="40% - Accent6 2 4 6" xfId="16939"/>
    <cellStyle name="40% - Accent6 2 5" xfId="2138"/>
    <cellStyle name="40% - Accent6 2 5 2" xfId="2139"/>
    <cellStyle name="40% - Accent6 2 5 2 2" xfId="2140"/>
    <cellStyle name="40% - Accent6 2 5 2 2 2" xfId="4124"/>
    <cellStyle name="40% - Accent6 2 5 2 2 2 2" xfId="18894"/>
    <cellStyle name="40% - Accent6 2 5 2 2 3" xfId="16949"/>
    <cellStyle name="40% - Accent6 2 5 2 3" xfId="4123"/>
    <cellStyle name="40% - Accent6 2 5 2 3 2" xfId="18893"/>
    <cellStyle name="40% - Accent6 2 5 2 4" xfId="16948"/>
    <cellStyle name="40% - Accent6 2 5 3" xfId="2141"/>
    <cellStyle name="40% - Accent6 2 5 3 2" xfId="4125"/>
    <cellStyle name="40% - Accent6 2 5 3 2 2" xfId="18895"/>
    <cellStyle name="40% - Accent6 2 5 3 3" xfId="16950"/>
    <cellStyle name="40% - Accent6 2 5 4" xfId="4122"/>
    <cellStyle name="40% - Accent6 2 5 4 2" xfId="18892"/>
    <cellStyle name="40% - Accent6 2 5 5" xfId="16947"/>
    <cellStyle name="40% - Accent6 2 6" xfId="2142"/>
    <cellStyle name="40% - Accent6 2 6 2" xfId="2143"/>
    <cellStyle name="40% - Accent6 2 6 2 2" xfId="4127"/>
    <cellStyle name="40% - Accent6 2 6 2 2 2" xfId="18897"/>
    <cellStyle name="40% - Accent6 2 6 2 3" xfId="16952"/>
    <cellStyle name="40% - Accent6 2 6 3" xfId="4126"/>
    <cellStyle name="40% - Accent6 2 6 3 2" xfId="18896"/>
    <cellStyle name="40% - Accent6 2 6 4" xfId="16951"/>
    <cellStyle name="40% - Accent6 2 7" xfId="2144"/>
    <cellStyle name="40% - Accent6 2 7 2" xfId="4128"/>
    <cellStyle name="40% - Accent6 2 7 2 2" xfId="18898"/>
    <cellStyle name="40% - Accent6 2 7 3" xfId="16953"/>
    <cellStyle name="40% - Accent6 2 8" xfId="4065"/>
    <cellStyle name="40% - Accent6 2 8 2" xfId="18835"/>
    <cellStyle name="40% - Accent6 2 9" xfId="2081"/>
    <cellStyle name="40% - Accent6 2 9 2" xfId="16890"/>
    <cellStyle name="40% - Accent6 3" xfId="621"/>
    <cellStyle name="40% - Accent6 3 2" xfId="8813"/>
    <cellStyle name="40% - Accent6 3 3" xfId="9191"/>
    <cellStyle name="40% - Accent6 3 3 2" xfId="7429"/>
    <cellStyle name="40% - Accent6 3 4" xfId="8814"/>
    <cellStyle name="40% - Accent6 4" xfId="622"/>
    <cellStyle name="40% - Accent6 4 2" xfId="5322"/>
    <cellStyle name="40% - Accent6 4 3" xfId="7329"/>
    <cellStyle name="40% - Accent6 4 3 2" xfId="9296"/>
    <cellStyle name="40% - Accent6 4 4" xfId="8175"/>
    <cellStyle name="40% - Accent6 5" xfId="623"/>
    <cellStyle name="40% - Accent6 5 2" xfId="5324"/>
    <cellStyle name="40% - Accent6 5 3" xfId="6617"/>
    <cellStyle name="40% - Accent6 5 3 2" xfId="9289"/>
    <cellStyle name="40% - Accent6 5 4" xfId="6960"/>
    <cellStyle name="40% - Accent6 6" xfId="624"/>
    <cellStyle name="40% - Accent6 6 2" xfId="8815"/>
    <cellStyle name="40% - Accent6 6 3" xfId="6603"/>
    <cellStyle name="40% - Accent6 6 3 2" xfId="7430"/>
    <cellStyle name="40% - Accent6 6 4" xfId="5323"/>
    <cellStyle name="40% - Accent6 7" xfId="625"/>
    <cellStyle name="40% - Accent6 7 2" xfId="5328"/>
    <cellStyle name="40% - Accent6 7 3" xfId="7330"/>
    <cellStyle name="40% - Accent6 7 3 2" xfId="7431"/>
    <cellStyle name="40% - Accent6 7 4" xfId="8785"/>
    <cellStyle name="40% - Accent6 8" xfId="626"/>
    <cellStyle name="40% - Accent6 8 2" xfId="6961"/>
    <cellStyle name="40% - Accent6 8 3" xfId="8491"/>
    <cellStyle name="40% - Accent6 8 3 2" xfId="5926"/>
    <cellStyle name="40% - Accent6 8 4" xfId="5325"/>
    <cellStyle name="40% - Accent6 9" xfId="627"/>
    <cellStyle name="40% - Accent6 9 2" xfId="5326"/>
    <cellStyle name="40% - Accent6 9 3" xfId="8492"/>
    <cellStyle name="40% - Accent6 9 3 2" xfId="6112"/>
    <cellStyle name="40% - Accent6 9 4" xfId="5327"/>
    <cellStyle name="40% - Accent6_Копия Книга1" xfId="10443"/>
    <cellStyle name="40% - Акцент1 10" xfId="7853"/>
    <cellStyle name="40% - Акцент1 11" xfId="9954"/>
    <cellStyle name="40% - Акцент1 12" xfId="7764"/>
    <cellStyle name="40% - Акцент1 13" xfId="7854"/>
    <cellStyle name="40% - Акцент1 2" xfId="158"/>
    <cellStyle name="40% — акцент1 2" xfId="68"/>
    <cellStyle name="40% - Акцент1 2 10" xfId="14551"/>
    <cellStyle name="40% - Акцент1 2 10 2" xfId="16052"/>
    <cellStyle name="40% - Акцент1 2 11" xfId="11196"/>
    <cellStyle name="40% - Акцент1 2 12" xfId="12171"/>
    <cellStyle name="40% - Акцент1 2 13" xfId="12336"/>
    <cellStyle name="40% - Акцент1 2 14" xfId="11941"/>
    <cellStyle name="40% - Акцент1 2 15" xfId="11311"/>
    <cellStyle name="40% - Акцент1 2 16" xfId="15494"/>
    <cellStyle name="40% - Акцент1 2 17" xfId="9720"/>
    <cellStyle name="40% - Акцент1 2 18" xfId="16160"/>
    <cellStyle name="40% - Акцент1 2 19" xfId="16115"/>
    <cellStyle name="40% - Акцент1 2 2" xfId="1263"/>
    <cellStyle name="40% — акцент1 2 2" xfId="10096"/>
    <cellStyle name="40% - Акцент1 2 2 2" xfId="10442"/>
    <cellStyle name="40% — акцент1 2 2 2" xfId="12918"/>
    <cellStyle name="40% - Акцент1 2 2 3" xfId="10526"/>
    <cellStyle name="40% — акцент1 2 2 3" xfId="14412"/>
    <cellStyle name="40% - Акцент1 2 2 4" xfId="11103"/>
    <cellStyle name="40% — акцент1 2 2 4" xfId="14558"/>
    <cellStyle name="40% - Акцент1 2 2 5" xfId="11948"/>
    <cellStyle name="40% — акцент1 2 2 5" xfId="13864"/>
    <cellStyle name="40% - Акцент1 2 2 6" xfId="9719"/>
    <cellStyle name="40% - Акцент1 2 20" xfId="20110"/>
    <cellStyle name="40% - Акцент1 2 21" xfId="20172"/>
    <cellStyle name="40% - Акцент1 2 22" xfId="20136"/>
    <cellStyle name="40% - Акцент1 2 23" xfId="20087"/>
    <cellStyle name="40% - Акцент1 2 3" xfId="6036"/>
    <cellStyle name="40% — акцент1 2 3" xfId="10344"/>
    <cellStyle name="40% - Акцент1 2 3 2" xfId="7855"/>
    <cellStyle name="40% — акцент1 2 3 2" xfId="13033"/>
    <cellStyle name="40% — акцент1 2 3 3" xfId="14536"/>
    <cellStyle name="40% - Акцент1 2 4" xfId="7808"/>
    <cellStyle name="40% — акцент1 2 4" xfId="12587"/>
    <cellStyle name="40% - Акцент1 2 4 2" xfId="15991"/>
    <cellStyle name="40% - Акцент1 2 5" xfId="12360"/>
    <cellStyle name="40% — акцент1 2 5" xfId="12377"/>
    <cellStyle name="40% - Акцент1 2 5 2" xfId="15994"/>
    <cellStyle name="40% - Акцент1 2 6" xfId="12776"/>
    <cellStyle name="40% — акцент1 2 6" xfId="14082"/>
    <cellStyle name="40% - Акцент1 2 6 2" xfId="15997"/>
    <cellStyle name="40% - Акцент1 2 7" xfId="13051"/>
    <cellStyle name="40% — акцент1 2 7" xfId="13670"/>
    <cellStyle name="40% - Акцент1 2 7 2" xfId="16000"/>
    <cellStyle name="40% - Акцент1 2 8" xfId="13678"/>
    <cellStyle name="40% — акцент1 2 8" xfId="13793"/>
    <cellStyle name="40% - Акцент1 2 8 2" xfId="16010"/>
    <cellStyle name="40% - Акцент1 2 9" xfId="14443"/>
    <cellStyle name="40% — акцент1 2 9" xfId="8755"/>
    <cellStyle name="40% - Акцент1 2 9 2" xfId="16030"/>
    <cellStyle name="40% - Акцент1 2_Borg_01_11_2012" xfId="9721"/>
    <cellStyle name="40% - Акцент1 3" xfId="203"/>
    <cellStyle name="40% — акцент1 3" xfId="379"/>
    <cellStyle name="40% - Акцент1 3 10" xfId="20152"/>
    <cellStyle name="40% - Акцент1 3 11" xfId="20201"/>
    <cellStyle name="40% - Акцент1 3 2" xfId="1264"/>
    <cellStyle name="40% - Акцент1 3 2 2" xfId="13259"/>
    <cellStyle name="40% - Акцент1 3 2 3" xfId="12419"/>
    <cellStyle name="40% - Акцент1 3 2 4" xfId="7279"/>
    <cellStyle name="40% - Акцент1 3 3" xfId="6037"/>
    <cellStyle name="40% - Акцент1 3 3 2" xfId="10441"/>
    <cellStyle name="40% - Акцент1 3 4" xfId="9672"/>
    <cellStyle name="40% - Акцент1 3 5" xfId="9718"/>
    <cellStyle name="40% - Акцент1 3 6" xfId="16161"/>
    <cellStyle name="40% - Акцент1 3 7" xfId="16114"/>
    <cellStyle name="40% - Акцент1 3 8" xfId="20111"/>
    <cellStyle name="40% - Акцент1 3 9" xfId="20171"/>
    <cellStyle name="40% - Акцент1 4" xfId="255"/>
    <cellStyle name="40% — акцент1 4" xfId="404"/>
    <cellStyle name="40% - Акцент1 4 2" xfId="8443"/>
    <cellStyle name="40% - Акцент1 4 3" xfId="9381"/>
    <cellStyle name="40% - Акцент1 4 4" xfId="7856"/>
    <cellStyle name="40% - Акцент1 5" xfId="310"/>
    <cellStyle name="40% - Акцент1 5 10" xfId="7857"/>
    <cellStyle name="40% - Акцент1 5 2" xfId="6828"/>
    <cellStyle name="40% - Акцент1 5 2 2" xfId="5500"/>
    <cellStyle name="40% - Акцент1 5 2 2 2" xfId="10303"/>
    <cellStyle name="40% - Акцент1 5 2 2 2 2" xfId="12999"/>
    <cellStyle name="40% - Акцент1 5 2 2 2 3" xfId="14502"/>
    <cellStyle name="40% - Акцент1 5 2 2 3" xfId="12672"/>
    <cellStyle name="40% - Акцент1 5 2 2 4" xfId="14166"/>
    <cellStyle name="40% - Акцент1 5 2 3" xfId="6018"/>
    <cellStyle name="40% - Акцент1 5 2 3 2" xfId="12832"/>
    <cellStyle name="40% - Акцент1 5 2 3 3" xfId="14325"/>
    <cellStyle name="40% - Акцент1 5 2 4" xfId="12501"/>
    <cellStyle name="40% - Акцент1 5 2 5" xfId="13995"/>
    <cellStyle name="40% - Акцент1 5 3" xfId="6799"/>
    <cellStyle name="40% - Акцент1 5 3 2" xfId="5452"/>
    <cellStyle name="40% - Акцент1 5 3 2 2" xfId="10191"/>
    <cellStyle name="40% - Акцент1 5 3 2 2 2" xfId="12948"/>
    <cellStyle name="40% - Акцент1 5 3 2 2 3" xfId="14447"/>
    <cellStyle name="40% - Акцент1 5 3 2 3" xfId="12620"/>
    <cellStyle name="40% - Акцент1 5 3 2 4" xfId="14114"/>
    <cellStyle name="40% - Акцент1 5 3 3" xfId="5598"/>
    <cellStyle name="40% - Акцент1 5 3 3 2" xfId="12780"/>
    <cellStyle name="40% - Акцент1 5 3 3 3" xfId="14273"/>
    <cellStyle name="40% - Акцент1 5 3 4" xfId="12450"/>
    <cellStyle name="40% - Акцент1 5 3 5" xfId="13936"/>
    <cellStyle name="40% - Акцент1 5 4" xfId="8746"/>
    <cellStyle name="40% - Акцент1 5 4 2" xfId="10061"/>
    <cellStyle name="40% - Акцент1 5 4 2 2" xfId="12884"/>
    <cellStyle name="40% - Акцент1 5 4 2 3" xfId="14378"/>
    <cellStyle name="40% - Акцент1 5 4 3" xfId="12552"/>
    <cellStyle name="40% - Акцент1 5 4 4" xfId="14048"/>
    <cellStyle name="40% - Акцент1 5 5" xfId="7701"/>
    <cellStyle name="40% - Акцент1 5 5 2" xfId="12725"/>
    <cellStyle name="40% - Акцент1 5 5 3" xfId="14219"/>
    <cellStyle name="40% - Акцент1 5 6" xfId="8522"/>
    <cellStyle name="40% - Акцент1 5 7" xfId="12395"/>
    <cellStyle name="40% - Акцент1 5 8" xfId="13822"/>
    <cellStyle name="40% - Акцент1 5 9" xfId="15286"/>
    <cellStyle name="40% - Акцент1 6" xfId="9723"/>
    <cellStyle name="40% - Акцент1 6 2" xfId="13411"/>
    <cellStyle name="40% - Акцент1 7" xfId="9722"/>
    <cellStyle name="40% - Акцент1 8" xfId="7858"/>
    <cellStyle name="40% - Акцент1 9" xfId="9724"/>
    <cellStyle name="40% - Акцент2 10" xfId="9717"/>
    <cellStyle name="40% - Акцент2 11" xfId="9955"/>
    <cellStyle name="40% - Акцент2 12" xfId="7859"/>
    <cellStyle name="40% - Акцент2 2" xfId="159"/>
    <cellStyle name="40% — акцент2 2" xfId="69"/>
    <cellStyle name="40% - Акцент2 2 2" xfId="7860"/>
    <cellStyle name="40% — акцент2 2 2" xfId="10098"/>
    <cellStyle name="40% — акцент2 2 2 2" xfId="12920"/>
    <cellStyle name="40% — акцент2 2 2 3" xfId="14414"/>
    <cellStyle name="40% - Акцент2 2 3" xfId="9727"/>
    <cellStyle name="40% — акцент2 2 3" xfId="12589"/>
    <cellStyle name="40% — акцент2 2 4" xfId="12359"/>
    <cellStyle name="40% — акцент2 2 5" xfId="14084"/>
    <cellStyle name="40% — акцент2 2 6" xfId="13853"/>
    <cellStyle name="40% — акцент2 2 7" xfId="14110"/>
    <cellStyle name="40% — акцент2 2 8" xfId="8753"/>
    <cellStyle name="40% - Акцент2 2_Borg_01_11_2012" xfId="9940"/>
    <cellStyle name="40% - Акцент2 3" xfId="204"/>
    <cellStyle name="40% — акцент2 3" xfId="380"/>
    <cellStyle name="40% - Акцент2 3 2" xfId="6556"/>
    <cellStyle name="40% - Акцент2 3 2 2" xfId="10440"/>
    <cellStyle name="40% - Акцент2 3 3" xfId="9726"/>
    <cellStyle name="40% - Акцент2 4" xfId="256"/>
    <cellStyle name="40% — акцент2 4" xfId="400"/>
    <cellStyle name="40% - Акцент2 4 2" xfId="6557"/>
    <cellStyle name="40% - Акцент2 4 3" xfId="7516"/>
    <cellStyle name="40% - Акцент2 4 4" xfId="5637"/>
    <cellStyle name="40% - Акцент2 5" xfId="311"/>
    <cellStyle name="40% - Акцент2 5 10" xfId="7861"/>
    <cellStyle name="40% - Акцент2 5 2" xfId="9454"/>
    <cellStyle name="40% - Акцент2 5 2 2" xfId="7677"/>
    <cellStyle name="40% - Акцент2 5 2 2 2" xfId="10304"/>
    <cellStyle name="40% - Акцент2 5 2 2 2 2" xfId="13000"/>
    <cellStyle name="40% - Акцент2 5 2 2 2 3" xfId="14503"/>
    <cellStyle name="40% - Акцент2 5 2 2 3" xfId="12673"/>
    <cellStyle name="40% - Акцент2 5 2 2 4" xfId="14167"/>
    <cellStyle name="40% - Акцент2 5 2 3" xfId="9957"/>
    <cellStyle name="40% - Акцент2 5 2 3 2" xfId="12833"/>
    <cellStyle name="40% - Акцент2 5 2 3 3" xfId="14326"/>
    <cellStyle name="40% - Акцент2 5 2 4" xfId="12502"/>
    <cellStyle name="40% - Акцент2 5 2 5" xfId="13996"/>
    <cellStyle name="40% - Акцент2 5 3" xfId="8686"/>
    <cellStyle name="40% - Акцент2 5 3 2" xfId="7651"/>
    <cellStyle name="40% - Акцент2 5 3 2 2" xfId="10193"/>
    <cellStyle name="40% - Акцент2 5 3 2 2 2" xfId="12950"/>
    <cellStyle name="40% - Акцент2 5 3 2 2 3" xfId="14449"/>
    <cellStyle name="40% - Акцент2 5 3 2 3" xfId="12622"/>
    <cellStyle name="40% - Акцент2 5 3 2 4" xfId="14116"/>
    <cellStyle name="40% - Акцент2 5 3 3" xfId="9597"/>
    <cellStyle name="40% - Акцент2 5 3 3 2" xfId="12782"/>
    <cellStyle name="40% - Акцент2 5 3 3 3" xfId="14275"/>
    <cellStyle name="40% - Акцент2 5 3 4" xfId="12452"/>
    <cellStyle name="40% - Акцент2 5 3 5" xfId="13938"/>
    <cellStyle name="40% - Акцент2 5 4" xfId="6858"/>
    <cellStyle name="40% - Акцент2 5 4 2" xfId="10062"/>
    <cellStyle name="40% - Акцент2 5 4 2 2" xfId="12885"/>
    <cellStyle name="40% - Акцент2 5 4 2 3" xfId="14379"/>
    <cellStyle name="40% - Акцент2 5 4 3" xfId="12553"/>
    <cellStyle name="40% - Акцент2 5 4 4" xfId="14049"/>
    <cellStyle name="40% - Акцент2 5 5" xfId="7702"/>
    <cellStyle name="40% - Акцент2 5 5 2" xfId="12726"/>
    <cellStyle name="40% - Акцент2 5 5 3" xfId="14220"/>
    <cellStyle name="40% - Акцент2 5 6" xfId="7380"/>
    <cellStyle name="40% - Акцент2 5 7" xfId="12396"/>
    <cellStyle name="40% - Акцент2 5 8" xfId="13823"/>
    <cellStyle name="40% - Акцент2 5 9" xfId="14716"/>
    <cellStyle name="40% - Акцент2 6" xfId="7753"/>
    <cellStyle name="40% - Акцент2 6 2" xfId="12338"/>
    <cellStyle name="40% - Акцент2 7" xfId="9728"/>
    <cellStyle name="40% - Акцент2 8" xfId="9725"/>
    <cellStyle name="40% - Акцент2 9" xfId="9631"/>
    <cellStyle name="40% - Акцент3 10" xfId="6020"/>
    <cellStyle name="40% - Акцент3 11" xfId="9624"/>
    <cellStyle name="40% - Акцент3 12" xfId="7862"/>
    <cellStyle name="40% - Акцент3 13" xfId="7765"/>
    <cellStyle name="40% - Акцент3 2" xfId="160"/>
    <cellStyle name="40% — акцент3 2" xfId="70"/>
    <cellStyle name="40% - Акцент3 2 10" xfId="13666"/>
    <cellStyle name="40% - Акцент3 2 10 2" xfId="16046"/>
    <cellStyle name="40% - Акцент3 2 11" xfId="11197"/>
    <cellStyle name="40% - Акцент3 2 12" xfId="12007"/>
    <cellStyle name="40% - Акцент3 2 13" xfId="11192"/>
    <cellStyle name="40% - Акцент3 2 14" xfId="11832"/>
    <cellStyle name="40% - Акцент3 2 15" xfId="12320"/>
    <cellStyle name="40% - Акцент3 2 16" xfId="15550"/>
    <cellStyle name="40% - Акцент3 2 17" xfId="7863"/>
    <cellStyle name="40% - Акцент3 2 18" xfId="16162"/>
    <cellStyle name="40% - Акцент3 2 19" xfId="16113"/>
    <cellStyle name="40% - Акцент3 2 2" xfId="1267"/>
    <cellStyle name="40% — акцент3 2 2" xfId="10100"/>
    <cellStyle name="40% - Акцент3 2 2 2" xfId="10439"/>
    <cellStyle name="40% — акцент3 2 2 2" xfId="12922"/>
    <cellStyle name="40% - Акцент3 2 2 3" xfId="10525"/>
    <cellStyle name="40% — акцент3 2 2 3" xfId="14416"/>
    <cellStyle name="40% - Акцент3 2 2 4" xfId="11104"/>
    <cellStyle name="40% — акцент3 2 2 4" xfId="14561"/>
    <cellStyle name="40% - Акцент3 2 2 5" xfId="15717"/>
    <cellStyle name="40% — акцент3 2 2 5" xfId="13690"/>
    <cellStyle name="40% - Акцент3 2 2 6" xfId="7766"/>
    <cellStyle name="40% - Акцент3 2 20" xfId="20112"/>
    <cellStyle name="40% - Акцент3 2 21" xfId="20208"/>
    <cellStyle name="40% - Акцент3 2 22" xfId="20197"/>
    <cellStyle name="40% - Акцент3 2 23" xfId="20204"/>
    <cellStyle name="40% - Акцент3 2 3" xfId="6040"/>
    <cellStyle name="40% — акцент3 2 3" xfId="10347"/>
    <cellStyle name="40% - Акцент3 2 3 2" xfId="10438"/>
    <cellStyle name="40% — акцент3 2 3 2" xfId="13036"/>
    <cellStyle name="40% - Акцент3 2 3 3" xfId="10522"/>
    <cellStyle name="40% — акцент3 2 3 3" xfId="14539"/>
    <cellStyle name="40% - Акцент3 2 3 4" xfId="11105"/>
    <cellStyle name="40% — акцент3 2 3 4" xfId="14569"/>
    <cellStyle name="40% - Акцент3 2 3 5" xfId="11696"/>
    <cellStyle name="40% — акцент3 2 3 5" xfId="14574"/>
    <cellStyle name="40% - Акцент3 2 3 6" xfId="9730"/>
    <cellStyle name="40% - Акцент3 2 4" xfId="9673"/>
    <cellStyle name="40% — акцент3 2 4" xfId="12591"/>
    <cellStyle name="40% - Акцент3 2 4 2" xfId="13156"/>
    <cellStyle name="40% - Акцент3 2 4 3" xfId="11751"/>
    <cellStyle name="40% - Акцент3 2 4 4" xfId="12067"/>
    <cellStyle name="40% - Акцент3 2 4 5" xfId="15211"/>
    <cellStyle name="40% - Акцент3 2 4 6" xfId="11367"/>
    <cellStyle name="40% - Акцент3 2 4 7" xfId="15597"/>
    <cellStyle name="40% - Акцент3 2 4 8" xfId="10437"/>
    <cellStyle name="40% - Акцент3 2 5" xfId="12361"/>
    <cellStyle name="40% — акцент3 2 5" xfId="12421"/>
    <cellStyle name="40% - Акцент3 2 5 2" xfId="15947"/>
    <cellStyle name="40% - Акцент3 2 6" xfId="12616"/>
    <cellStyle name="40% — акцент3 2 6" xfId="14086"/>
    <cellStyle name="40% - Акцент3 2 6 2" xfId="15968"/>
    <cellStyle name="40% - Акцент3 2 7" xfId="13052"/>
    <cellStyle name="40% — акцент3 2 7" xfId="13702"/>
    <cellStyle name="40% - Акцент3 2 7 2" xfId="15965"/>
    <cellStyle name="40% - Акцент3 2 8" xfId="13679"/>
    <cellStyle name="40% — акцент3 2 8" xfId="14147"/>
    <cellStyle name="40% - Акцент3 2 8 2" xfId="16011"/>
    <cellStyle name="40% - Акцент3 2 9" xfId="13932"/>
    <cellStyle name="40% — акцент3 2 9" xfId="8759"/>
    <cellStyle name="40% - Акцент3 2 9 2" xfId="16031"/>
    <cellStyle name="40% - Акцент3 2_Borg_01_11_2012" xfId="9729"/>
    <cellStyle name="40% - Акцент3 3" xfId="205"/>
    <cellStyle name="40% — акцент3 3" xfId="381"/>
    <cellStyle name="40% - Акцент3 3 10" xfId="20195"/>
    <cellStyle name="40% - Акцент3 3 11" xfId="20094"/>
    <cellStyle name="40% - Акцент3 3 2" xfId="1268"/>
    <cellStyle name="40% - Акцент3 3 2 2" xfId="15754"/>
    <cellStyle name="40% - Акцент3 3 2 3" xfId="7281"/>
    <cellStyle name="40% - Акцент3 3 3" xfId="6041"/>
    <cellStyle name="40% - Акцент3 3 4" xfId="9674"/>
    <cellStyle name="40% - Акцент3 3 5" xfId="7767"/>
    <cellStyle name="40% - Акцент3 3 6" xfId="16163"/>
    <cellStyle name="40% - Акцент3 3 7" xfId="16112"/>
    <cellStyle name="40% - Акцент3 3 8" xfId="20113"/>
    <cellStyle name="40% - Акцент3 3 9" xfId="20219"/>
    <cellStyle name="40% - Акцент3 4" xfId="257"/>
    <cellStyle name="40% — акцент3 4" xfId="396"/>
    <cellStyle name="40% - Акцент3 4 2" xfId="7280"/>
    <cellStyle name="40% - Акцент3 4 2 2" xfId="13324"/>
    <cellStyle name="40% - Акцент3 4 3" xfId="6764"/>
    <cellStyle name="40% - Акцент3 4 4" xfId="10436"/>
    <cellStyle name="40% - Акцент3 4 5" xfId="9634"/>
    <cellStyle name="40% - Акцент3 5" xfId="312"/>
    <cellStyle name="40% - Акцент3 5 10" xfId="13824"/>
    <cellStyle name="40% - Акцент3 5 11" xfId="9633"/>
    <cellStyle name="40% - Акцент3 5 2" xfId="6638"/>
    <cellStyle name="40% - Акцент3 5 2 2" xfId="6831"/>
    <cellStyle name="40% - Акцент3 5 2 2 2" xfId="7679"/>
    <cellStyle name="40% - Акцент3 5 2 2 2 2" xfId="10306"/>
    <cellStyle name="40% - Акцент3 5 2 2 2 2 2" xfId="13002"/>
    <cellStyle name="40% - Акцент3 5 2 2 2 2 3" xfId="14505"/>
    <cellStyle name="40% - Акцент3 5 2 2 2 3" xfId="12675"/>
    <cellStyle name="40% - Акцент3 5 2 2 2 4" xfId="14169"/>
    <cellStyle name="40% - Акцент3 5 2 2 3" xfId="9959"/>
    <cellStyle name="40% - Акцент3 5 2 2 3 2" xfId="12835"/>
    <cellStyle name="40% - Акцент3 5 2 2 3 3" xfId="14328"/>
    <cellStyle name="40% - Акцент3 5 2 2 4" xfId="12504"/>
    <cellStyle name="40% - Акцент3 5 2 2 5" xfId="13998"/>
    <cellStyle name="40% - Акцент3 5 2 3" xfId="6802"/>
    <cellStyle name="40% - Акцент3 5 2 3 2" xfId="5984"/>
    <cellStyle name="40% - Акцент3 5 2 3 2 2" xfId="10206"/>
    <cellStyle name="40% - Акцент3 5 2 3 2 2 2" xfId="12963"/>
    <cellStyle name="40% - Акцент3 5 2 3 2 2 3" xfId="14462"/>
    <cellStyle name="40% - Акцент3 5 2 3 2 3" xfId="12635"/>
    <cellStyle name="40% - Акцент3 5 2 3 2 4" xfId="14129"/>
    <cellStyle name="40% - Акцент3 5 2 3 3" xfId="5605"/>
    <cellStyle name="40% - Акцент3 5 2 3 3 2" xfId="12795"/>
    <cellStyle name="40% - Акцент3 5 2 3 3 3" xfId="14288"/>
    <cellStyle name="40% - Акцент3 5 2 3 4" xfId="12465"/>
    <cellStyle name="40% - Акцент3 5 2 3 5" xfId="13951"/>
    <cellStyle name="40% - Акцент3 5 2 4" xfId="9481"/>
    <cellStyle name="40% - Акцент3 5 2 4 2" xfId="10064"/>
    <cellStyle name="40% - Акцент3 5 2 4 2 2" xfId="12887"/>
    <cellStyle name="40% - Акцент3 5 2 4 2 3" xfId="14381"/>
    <cellStyle name="40% - Акцент3 5 2 4 3" xfId="12555"/>
    <cellStyle name="40% - Акцент3 5 2 4 4" xfId="14051"/>
    <cellStyle name="40% - Акцент3 5 2 5" xfId="9570"/>
    <cellStyle name="40% - Акцент3 5 2 5 2" xfId="12728"/>
    <cellStyle name="40% - Акцент3 5 2 5 3" xfId="14222"/>
    <cellStyle name="40% - Акцент3 5 2 6" xfId="12398"/>
    <cellStyle name="40% - Акцент3 5 2 7" xfId="13087"/>
    <cellStyle name="40% - Акцент3 5 2 8" xfId="13825"/>
    <cellStyle name="40% - Акцент3 5 3" xfId="9453"/>
    <cellStyle name="40% - Акцент3 5 3 2" xfId="7678"/>
    <cellStyle name="40% - Акцент3 5 3 2 2" xfId="10305"/>
    <cellStyle name="40% - Акцент3 5 3 2 2 2" xfId="13001"/>
    <cellStyle name="40% - Акцент3 5 3 2 2 3" xfId="14504"/>
    <cellStyle name="40% - Акцент3 5 3 2 3" xfId="12674"/>
    <cellStyle name="40% - Акцент3 5 3 2 4" xfId="14168"/>
    <cellStyle name="40% - Акцент3 5 3 3" xfId="9958"/>
    <cellStyle name="40% - Акцент3 5 3 3 2" xfId="12834"/>
    <cellStyle name="40% - Акцент3 5 3 3 3" xfId="14327"/>
    <cellStyle name="40% - Акцент3 5 3 4" xfId="12503"/>
    <cellStyle name="40% - Акцент3 5 3 5" xfId="13997"/>
    <cellStyle name="40% - Акцент3 5 4" xfId="6763"/>
    <cellStyle name="40% - Акцент3 5 4 2" xfId="9499"/>
    <cellStyle name="40% - Акцент3 5 4 2 2" xfId="10111"/>
    <cellStyle name="40% - Акцент3 5 4 2 2 2" xfId="12933"/>
    <cellStyle name="40% - Акцент3 5 4 2 2 3" xfId="14427"/>
    <cellStyle name="40% - Акцент3 5 4 2 3" xfId="12602"/>
    <cellStyle name="40% - Акцент3 5 4 2 4" xfId="14097"/>
    <cellStyle name="40% - Акцент3 5 4 3" xfId="9577"/>
    <cellStyle name="40% - Акцент3 5 4 3 2" xfId="12762"/>
    <cellStyle name="40% - Акцент3 5 4 3 3" xfId="14256"/>
    <cellStyle name="40% - Акцент3 5 4 4" xfId="12434"/>
    <cellStyle name="40% - Акцент3 5 4 5" xfId="13914"/>
    <cellStyle name="40% - Акцент3 5 5" xfId="9484"/>
    <cellStyle name="40% - Акцент3 5 5 2" xfId="10063"/>
    <cellStyle name="40% - Акцент3 5 5 2 2" xfId="12886"/>
    <cellStyle name="40% - Акцент3 5 5 2 3" xfId="14380"/>
    <cellStyle name="40% - Акцент3 5 5 3" xfId="12554"/>
    <cellStyle name="40% - Акцент3 5 5 4" xfId="14050"/>
    <cellStyle name="40% - Акцент3 5 6" xfId="7703"/>
    <cellStyle name="40% - Акцент3 5 6 2" xfId="12727"/>
    <cellStyle name="40% - Акцент3 5 6 3" xfId="14221"/>
    <cellStyle name="40% - Акцент3 5 7" xfId="7381"/>
    <cellStyle name="40% - Акцент3 5 8" xfId="10435"/>
    <cellStyle name="40% - Акцент3 5 8 2" xfId="12397"/>
    <cellStyle name="40% - Акцент3 5 9" xfId="13053"/>
    <cellStyle name="40% - Акцент3 6" xfId="7768"/>
    <cellStyle name="40% - Акцент3 6 2" xfId="8701"/>
    <cellStyle name="40% - Акцент3 6 2 2" xfId="7680"/>
    <cellStyle name="40% - Акцент3 6 2 2 2" xfId="10307"/>
    <cellStyle name="40% - Акцент3 6 2 2 2 2" xfId="13003"/>
    <cellStyle name="40% - Акцент3 6 2 2 2 3" xfId="14506"/>
    <cellStyle name="40% - Акцент3 6 2 2 3" xfId="12676"/>
    <cellStyle name="40% - Акцент3 6 2 2 4" xfId="14170"/>
    <cellStyle name="40% - Акцент3 6 2 3" xfId="9960"/>
    <cellStyle name="40% - Акцент3 6 2 3 2" xfId="12836"/>
    <cellStyle name="40% - Акцент3 6 2 3 3" xfId="14329"/>
    <cellStyle name="40% - Акцент3 6 2 4" xfId="12505"/>
    <cellStyle name="40% - Акцент3 6 2 5" xfId="13999"/>
    <cellStyle name="40% - Акцент3 6 3" xfId="7554"/>
    <cellStyle name="40% - Акцент3 6 3 2" xfId="5454"/>
    <cellStyle name="40% - Акцент3 6 3 2 2" xfId="10195"/>
    <cellStyle name="40% - Акцент3 6 3 2 2 2" xfId="12952"/>
    <cellStyle name="40% - Акцент3 6 3 2 2 3" xfId="14451"/>
    <cellStyle name="40% - Акцент3 6 3 2 3" xfId="12624"/>
    <cellStyle name="40% - Акцент3 6 3 2 4" xfId="14118"/>
    <cellStyle name="40% - Акцент3 6 3 3" xfId="5596"/>
    <cellStyle name="40% - Акцент3 6 3 3 2" xfId="12784"/>
    <cellStyle name="40% - Акцент3 6 3 3 3" xfId="14277"/>
    <cellStyle name="40% - Акцент3 6 3 4" xfId="12454"/>
    <cellStyle name="40% - Акцент3 6 3 5" xfId="13940"/>
    <cellStyle name="40% - Акцент3 6 4" xfId="7618"/>
    <cellStyle name="40% - Акцент3 6 4 2" xfId="10065"/>
    <cellStyle name="40% - Акцент3 6 4 2 2" xfId="12888"/>
    <cellStyle name="40% - Акцент3 6 4 2 3" xfId="14382"/>
    <cellStyle name="40% - Акцент3 6 4 3" xfId="12556"/>
    <cellStyle name="40% - Акцент3 6 4 4" xfId="14052"/>
    <cellStyle name="40% - Акцент3 6 5" xfId="9569"/>
    <cellStyle name="40% - Акцент3 6 5 2" xfId="12729"/>
    <cellStyle name="40% - Акцент3 6 5 3" xfId="14223"/>
    <cellStyle name="40% - Акцент3 6 6" xfId="8524"/>
    <cellStyle name="40% - Акцент3 6 7" xfId="12399"/>
    <cellStyle name="40% - Акцент3 6 8" xfId="13826"/>
    <cellStyle name="40% - Акцент3 6 9" xfId="13183"/>
    <cellStyle name="40% - Акцент3 7" xfId="7864"/>
    <cellStyle name="40% - Акцент3 8" xfId="9635"/>
    <cellStyle name="40% - Акцент3 9" xfId="9632"/>
    <cellStyle name="40% - Акцент4 10" xfId="9731"/>
    <cellStyle name="40% - Акцент4 11" xfId="9716"/>
    <cellStyle name="40% - Акцент4 12" xfId="7769"/>
    <cellStyle name="40% - Акцент4 13" xfId="7770"/>
    <cellStyle name="40% - Акцент4 2" xfId="161"/>
    <cellStyle name="40% — акцент4 2" xfId="71"/>
    <cellStyle name="40% - Акцент4 2 10" xfId="14554"/>
    <cellStyle name="40% - Акцент4 2 10 2" xfId="16043"/>
    <cellStyle name="40% - Акцент4 2 11" xfId="11199"/>
    <cellStyle name="40% - Акцент4 2 12" xfId="12153"/>
    <cellStyle name="40% - Акцент4 2 13" xfId="11166"/>
    <cellStyle name="40% - Акцент4 2 14" xfId="13432"/>
    <cellStyle name="40% - Акцент4 2 15" xfId="11756"/>
    <cellStyle name="40% - Акцент4 2 16" xfId="15449"/>
    <cellStyle name="40% - Акцент4 2 17" xfId="7865"/>
    <cellStyle name="40% - Акцент4 2 18" xfId="16164"/>
    <cellStyle name="40% - Акцент4 2 19" xfId="16111"/>
    <cellStyle name="40% - Акцент4 2 2" xfId="1269"/>
    <cellStyle name="40% — акцент4 2 2" xfId="10102"/>
    <cellStyle name="40% - Акцент4 2 2 2" xfId="10434"/>
    <cellStyle name="40% — акцент4 2 2 2" xfId="12924"/>
    <cellStyle name="40% - Акцент4 2 2 3" xfId="10362"/>
    <cellStyle name="40% — акцент4 2 2 3" xfId="14418"/>
    <cellStyle name="40% - Акцент4 2 2 4" xfId="11106"/>
    <cellStyle name="40% — акцент4 2 2 4" xfId="14563"/>
    <cellStyle name="40% - Акцент4 2 2 5" xfId="11847"/>
    <cellStyle name="40% — акцент4 2 2 5" xfId="13720"/>
    <cellStyle name="40% - Акцент4 2 2 6" xfId="6019"/>
    <cellStyle name="40% - Акцент4 2 20" xfId="20114"/>
    <cellStyle name="40% - Акцент4 2 21" xfId="20170"/>
    <cellStyle name="40% - Акцент4 2 22" xfId="20140"/>
    <cellStyle name="40% - Акцент4 2 23" xfId="20092"/>
    <cellStyle name="40% - Акцент4 2 3" xfId="6042"/>
    <cellStyle name="40% — акцент4 2 3" xfId="10349"/>
    <cellStyle name="40% - Акцент4 2 3 2" xfId="9680"/>
    <cellStyle name="40% — акцент4 2 3 2" xfId="13038"/>
    <cellStyle name="40% — акцент4 2 3 3" xfId="14541"/>
    <cellStyle name="40% - Акцент4 2 4" xfId="7807"/>
    <cellStyle name="40% — акцент4 2 4" xfId="12593"/>
    <cellStyle name="40% - Акцент4 2 4 2" xfId="15967"/>
    <cellStyle name="40% - Акцент4 2 5" xfId="12362"/>
    <cellStyle name="40% — акцент4 2 5" xfId="12375"/>
    <cellStyle name="40% - Акцент4 2 5 2" xfId="15972"/>
    <cellStyle name="40% - Акцент4 2 6" xfId="12816"/>
    <cellStyle name="40% — акцент4 2 6" xfId="14088"/>
    <cellStyle name="40% - Акцент4 2 6 2" xfId="15950"/>
    <cellStyle name="40% - Акцент4 2 7" xfId="13054"/>
    <cellStyle name="40% — акцент4 2 7" xfId="13668"/>
    <cellStyle name="40% - Акцент4 2 7 2" xfId="15983"/>
    <cellStyle name="40% - Акцент4 2 8" xfId="13680"/>
    <cellStyle name="40% — акцент4 2 8" xfId="13697"/>
    <cellStyle name="40% - Акцент4 2 8 2" xfId="16012"/>
    <cellStyle name="40% - Акцент4 2 9" xfId="14486"/>
    <cellStyle name="40% — акцент4 2 9" xfId="6868"/>
    <cellStyle name="40% - Акцент4 2 9 2" xfId="16032"/>
    <cellStyle name="40% - Акцент4 2_Borg_01_11_2012" xfId="6022"/>
    <cellStyle name="40% - Акцент4 3" xfId="206"/>
    <cellStyle name="40% — акцент4 3" xfId="382"/>
    <cellStyle name="40% - Акцент4 3 10" xfId="20137"/>
    <cellStyle name="40% - Акцент4 3 11" xfId="20158"/>
    <cellStyle name="40% - Акцент4 3 2" xfId="1270"/>
    <cellStyle name="40% - Акцент4 3 2 2" xfId="13260"/>
    <cellStyle name="40% - Акцент4 3 2 3" xfId="15427"/>
    <cellStyle name="40% - Акцент4 3 2 4" xfId="5378"/>
    <cellStyle name="40% - Акцент4 3 3" xfId="6043"/>
    <cellStyle name="40% - Акцент4 3 3 2" xfId="10433"/>
    <cellStyle name="40% - Акцент4 3 4" xfId="7806"/>
    <cellStyle name="40% - Акцент4 3 5" xfId="7866"/>
    <cellStyle name="40% - Акцент4 3 6" xfId="16165"/>
    <cellStyle name="40% - Акцент4 3 7" xfId="16110"/>
    <cellStyle name="40% - Акцент4 3 8" xfId="20115"/>
    <cellStyle name="40% - Акцент4 3 9" xfId="20217"/>
    <cellStyle name="40% - Акцент4 4" xfId="258"/>
    <cellStyle name="40% — акцент4 4" xfId="393"/>
    <cellStyle name="40% - Акцент4 4 2" xfId="9145"/>
    <cellStyle name="40% - Акцент4 4 3" xfId="9383"/>
    <cellStyle name="40% - Акцент4 4 4" xfId="7867"/>
    <cellStyle name="40% - Акцент4 5" xfId="313"/>
    <cellStyle name="40% - Акцент4 5 10" xfId="9637"/>
    <cellStyle name="40% - Акцент4 5 2" xfId="7588"/>
    <cellStyle name="40% - Акцент4 5 2 2" xfId="5517"/>
    <cellStyle name="40% - Акцент4 5 2 2 2" xfId="10308"/>
    <cellStyle name="40% - Акцент4 5 2 2 2 2" xfId="13004"/>
    <cellStyle name="40% - Акцент4 5 2 2 2 3" xfId="14507"/>
    <cellStyle name="40% - Акцент4 5 2 2 3" xfId="12677"/>
    <cellStyle name="40% - Акцент4 5 2 2 4" xfId="14171"/>
    <cellStyle name="40% - Акцент4 5 2 3" xfId="9961"/>
    <cellStyle name="40% - Акцент4 5 2 3 2" xfId="12837"/>
    <cellStyle name="40% - Акцент4 5 2 3 3" xfId="14330"/>
    <cellStyle name="40% - Акцент4 5 2 4" xfId="12506"/>
    <cellStyle name="40% - Акцент4 5 2 5" xfId="14000"/>
    <cellStyle name="40% - Акцент4 5 3" xfId="9418"/>
    <cellStyle name="40% - Акцент4 5 3 2" xfId="5456"/>
    <cellStyle name="40% - Акцент4 5 3 2 2" xfId="10197"/>
    <cellStyle name="40% - Акцент4 5 3 2 2 2" xfId="12954"/>
    <cellStyle name="40% - Акцент4 5 3 2 2 3" xfId="14453"/>
    <cellStyle name="40% - Акцент4 5 3 2 3" xfId="12626"/>
    <cellStyle name="40% - Акцент4 5 3 2 4" xfId="14120"/>
    <cellStyle name="40% - Акцент4 5 3 3" xfId="7731"/>
    <cellStyle name="40% - Акцент4 5 3 3 2" xfId="12786"/>
    <cellStyle name="40% - Акцент4 5 3 3 3" xfId="14279"/>
    <cellStyle name="40% - Акцент4 5 3 4" xfId="12456"/>
    <cellStyle name="40% - Акцент4 5 3 5" xfId="13942"/>
    <cellStyle name="40% - Акцент4 5 4" xfId="8751"/>
    <cellStyle name="40% - Акцент4 5 4 2" xfId="10066"/>
    <cellStyle name="40% - Акцент4 5 4 2 2" xfId="12889"/>
    <cellStyle name="40% - Акцент4 5 4 2 3" xfId="14383"/>
    <cellStyle name="40% - Акцент4 5 4 3" xfId="12557"/>
    <cellStyle name="40% - Акцент4 5 4 4" xfId="14053"/>
    <cellStyle name="40% - Акцент4 5 5" xfId="5577"/>
    <cellStyle name="40% - Акцент4 5 5 2" xfId="12730"/>
    <cellStyle name="40% - Акцент4 5 5 3" xfId="14224"/>
    <cellStyle name="40% - Акцент4 5 6" xfId="9250"/>
    <cellStyle name="40% - Акцент4 5 7" xfId="12400"/>
    <cellStyle name="40% - Акцент4 5 8" xfId="13827"/>
    <cellStyle name="40% - Акцент4 5 9" xfId="12152"/>
    <cellStyle name="40% - Акцент4 6" xfId="9636"/>
    <cellStyle name="40% - Акцент4 6 2" xfId="12277"/>
    <cellStyle name="40% - Акцент4 7" xfId="7771"/>
    <cellStyle name="40% - Акцент4 8" xfId="9638"/>
    <cellStyle name="40% - Акцент4 9" xfId="9623"/>
    <cellStyle name="40% - Акцент5 10" xfId="7772"/>
    <cellStyle name="40% - Акцент5 11" xfId="7773"/>
    <cellStyle name="40% - Акцент5 12" xfId="7774"/>
    <cellStyle name="40% - Акцент5 2" xfId="162"/>
    <cellStyle name="40% — акцент5 2" xfId="72"/>
    <cellStyle name="40% - Акцент5 2 10" xfId="14565"/>
    <cellStyle name="40% - Акцент5 2 10 2" xfId="16041"/>
    <cellStyle name="40% - Акцент5 2 11" xfId="11200"/>
    <cellStyle name="40% - Акцент5 2 12" xfId="12170"/>
    <cellStyle name="40% - Акцент5 2 13" xfId="12102"/>
    <cellStyle name="40% - Акцент5 2 14" xfId="11328"/>
    <cellStyle name="40% - Акцент5 2 15" xfId="14789"/>
    <cellStyle name="40% - Акцент5 2 16" xfId="12259"/>
    <cellStyle name="40% - Акцент5 2 17" xfId="7775"/>
    <cellStyle name="40% - Акцент5 2 18" xfId="16166"/>
    <cellStyle name="40% - Акцент5 2 19" xfId="16109"/>
    <cellStyle name="40% - Акцент5 2 2" xfId="1271"/>
    <cellStyle name="40% — акцент5 2 2" xfId="10104"/>
    <cellStyle name="40% - Акцент5 2 2 2" xfId="11717"/>
    <cellStyle name="40% — акцент5 2 2 2" xfId="12926"/>
    <cellStyle name="40% - Акцент5 2 2 3" xfId="11258"/>
    <cellStyle name="40% — акцент5 2 2 3" xfId="14420"/>
    <cellStyle name="40% - Акцент5 2 2 4" xfId="9642"/>
    <cellStyle name="40% - Акцент5 2 20" xfId="20116"/>
    <cellStyle name="40% - Акцент5 2 21" xfId="20218"/>
    <cellStyle name="40% - Акцент5 2 22" xfId="20153"/>
    <cellStyle name="40% - Акцент5 2 23" xfId="20190"/>
    <cellStyle name="40% - Акцент5 2 3" xfId="6044"/>
    <cellStyle name="40% — акцент5 2 3" xfId="10350"/>
    <cellStyle name="40% - Акцент5 2 3 2" xfId="9641"/>
    <cellStyle name="40% — акцент5 2 3 2" xfId="13039"/>
    <cellStyle name="40% — акцент5 2 3 3" xfId="14542"/>
    <cellStyle name="40% - Акцент5 2 4" xfId="7805"/>
    <cellStyle name="40% — акцент5 2 4" xfId="12595"/>
    <cellStyle name="40% - Акцент5 2 4 2" xfId="15962"/>
    <cellStyle name="40% - Акцент5 2 5" xfId="12363"/>
    <cellStyle name="40% — акцент5 2 5" xfId="12357"/>
    <cellStyle name="40% - Акцент5 2 5 2" xfId="15955"/>
    <cellStyle name="40% - Акцент5 2 6" xfId="12984"/>
    <cellStyle name="40% — акцент5 2 6" xfId="14090"/>
    <cellStyle name="40% - Акцент5 2 6 2" xfId="15978"/>
    <cellStyle name="40% - Акцент5 2 7" xfId="13055"/>
    <cellStyle name="40% — акцент5 2 7" xfId="13851"/>
    <cellStyle name="40% - Акцент5 2 7 2" xfId="15980"/>
    <cellStyle name="40% - Акцент5 2 8" xfId="13681"/>
    <cellStyle name="40% — акцент5 2 8" xfId="13795"/>
    <cellStyle name="40% - Акцент5 2 8 2" xfId="16013"/>
    <cellStyle name="40% - Акцент5 2 9" xfId="14151"/>
    <cellStyle name="40% — акцент5 2 9" xfId="6870"/>
    <cellStyle name="40% - Акцент5 2 9 2" xfId="16033"/>
    <cellStyle name="40% - Акцент5 2_Borg_01_11_2012" xfId="7776"/>
    <cellStyle name="40% - Акцент5 3" xfId="207"/>
    <cellStyle name="40% — акцент5 3" xfId="383"/>
    <cellStyle name="40% - Акцент5 3 10" xfId="20139"/>
    <cellStyle name="40% - Акцент5 3 11" xfId="20091"/>
    <cellStyle name="40% - Акцент5 3 2" xfId="1272"/>
    <cellStyle name="40% - Акцент5 3 2 2" xfId="10432"/>
    <cellStyle name="40% - Акцент5 3 2 3" xfId="15071"/>
    <cellStyle name="40% - Акцент5 3 2 4" xfId="9144"/>
    <cellStyle name="40% - Акцент5 3 3" xfId="6045"/>
    <cellStyle name="40% - Акцент5 3 4" xfId="7804"/>
    <cellStyle name="40% - Акцент5 3 5" xfId="9643"/>
    <cellStyle name="40% - Акцент5 3 6" xfId="16167"/>
    <cellStyle name="40% - Акцент5 3 7" xfId="16108"/>
    <cellStyle name="40% - Акцент5 3 8" xfId="20117"/>
    <cellStyle name="40% - Акцент5 3 9" xfId="20169"/>
    <cellStyle name="40% - Акцент5 4" xfId="259"/>
    <cellStyle name="40% — акцент5 4" xfId="391"/>
    <cellStyle name="40% - Акцент5 4 2" xfId="8447"/>
    <cellStyle name="40% - Акцент5 4 3" xfId="8650"/>
    <cellStyle name="40% - Акцент5 4 4" xfId="9640"/>
    <cellStyle name="40% - Акцент5 5" xfId="314"/>
    <cellStyle name="40% - Акцент5 5 10" xfId="7777"/>
    <cellStyle name="40% - Акцент5 5 2" xfId="6830"/>
    <cellStyle name="40% - Акцент5 5 2 2" xfId="5504"/>
    <cellStyle name="40% - Акцент5 5 2 2 2" xfId="10309"/>
    <cellStyle name="40% - Акцент5 5 2 2 2 2" xfId="13005"/>
    <cellStyle name="40% - Акцент5 5 2 2 2 3" xfId="14508"/>
    <cellStyle name="40% - Акцент5 5 2 2 3" xfId="12678"/>
    <cellStyle name="40% - Акцент5 5 2 2 4" xfId="14172"/>
    <cellStyle name="40% - Акцент5 5 2 3" xfId="9962"/>
    <cellStyle name="40% - Акцент5 5 2 3 2" xfId="12838"/>
    <cellStyle name="40% - Акцент5 5 2 3 3" xfId="14331"/>
    <cellStyle name="40% - Акцент5 5 2 4" xfId="12507"/>
    <cellStyle name="40% - Акцент5 5 2 5" xfId="14001"/>
    <cellStyle name="40% - Акцент5 5 3" xfId="8688"/>
    <cellStyle name="40% - Акцент5 5 3 2" xfId="9511"/>
    <cellStyle name="40% - Акцент5 5 3 2 2" xfId="10199"/>
    <cellStyle name="40% - Акцент5 5 3 2 2 2" xfId="12956"/>
    <cellStyle name="40% - Акцент5 5 3 2 2 3" xfId="14455"/>
    <cellStyle name="40% - Акцент5 5 3 2 3" xfId="12628"/>
    <cellStyle name="40% - Акцент5 5 3 2 4" xfId="14122"/>
    <cellStyle name="40% - Акцент5 5 3 3" xfId="5606"/>
    <cellStyle name="40% - Акцент5 5 3 3 2" xfId="12788"/>
    <cellStyle name="40% - Акцент5 5 3 3 3" xfId="14281"/>
    <cellStyle name="40% - Акцент5 5 3 4" xfId="12458"/>
    <cellStyle name="40% - Акцент5 5 3 5" xfId="13944"/>
    <cellStyle name="40% - Акцент5 5 4" xfId="6859"/>
    <cellStyle name="40% - Акцент5 5 4 2" xfId="10067"/>
    <cellStyle name="40% - Акцент5 5 4 2 2" xfId="12890"/>
    <cellStyle name="40% - Акцент5 5 4 2 3" xfId="14384"/>
    <cellStyle name="40% - Акцент5 5 4 3" xfId="12558"/>
    <cellStyle name="40% - Акцент5 5 4 4" xfId="14054"/>
    <cellStyle name="40% - Акцент5 5 5" xfId="5548"/>
    <cellStyle name="40% - Акцент5 5 5 2" xfId="12731"/>
    <cellStyle name="40% - Акцент5 5 5 3" xfId="14225"/>
    <cellStyle name="40% - Акцент5 5 6" xfId="6637"/>
    <cellStyle name="40% - Акцент5 5 7" xfId="12401"/>
    <cellStyle name="40% - Акцент5 5 8" xfId="13828"/>
    <cellStyle name="40% - Акцент5 5 9" xfId="13402"/>
    <cellStyle name="40% - Акцент5 6" xfId="7778"/>
    <cellStyle name="40% - Акцент5 6 2" xfId="13345"/>
    <cellStyle name="40% - Акцент5 7" xfId="9645"/>
    <cellStyle name="40% - Акцент5 8" xfId="9644"/>
    <cellStyle name="40% - Акцент5 9" xfId="7779"/>
    <cellStyle name="40% - Акцент6 10" xfId="9646"/>
    <cellStyle name="40% - Акцент6 11" xfId="9639"/>
    <cellStyle name="40% - Акцент6 12" xfId="7780"/>
    <cellStyle name="40% - Акцент6 13" xfId="7781"/>
    <cellStyle name="40% - Акцент6 2" xfId="163"/>
    <cellStyle name="40% — акцент6 2" xfId="73"/>
    <cellStyle name="40% - Акцент6 2 10" xfId="14545"/>
    <cellStyle name="40% - Акцент6 2 10 2" xfId="16024"/>
    <cellStyle name="40% - Акцент6 2 11" xfId="11202"/>
    <cellStyle name="40% - Акцент6 2 12" xfId="12210"/>
    <cellStyle name="40% - Акцент6 2 13" xfId="11285"/>
    <cellStyle name="40% - Акцент6 2 14" xfId="11724"/>
    <cellStyle name="40% - Акцент6 2 15" xfId="12316"/>
    <cellStyle name="40% - Акцент6 2 16" xfId="15045"/>
    <cellStyle name="40% - Акцент6 2 17" xfId="7782"/>
    <cellStyle name="40% - Акцент6 2 18" xfId="16168"/>
    <cellStyle name="40% - Акцент6 2 19" xfId="16107"/>
    <cellStyle name="40% - Акцент6 2 2" xfId="1273"/>
    <cellStyle name="40% — акцент6 2 2" xfId="10106"/>
    <cellStyle name="40% - Акцент6 2 2 2" xfId="10431"/>
    <cellStyle name="40% — акцент6 2 2 2" xfId="12928"/>
    <cellStyle name="40% - Акцент6 2 2 3" xfId="10363"/>
    <cellStyle name="40% — акцент6 2 2 3" xfId="14422"/>
    <cellStyle name="40% - Акцент6 2 2 4" xfId="11107"/>
    <cellStyle name="40% — акцент6 2 2 4" xfId="14564"/>
    <cellStyle name="40% - Акцент6 2 2 5" xfId="15775"/>
    <cellStyle name="40% — акцент6 2 2 5" xfId="13721"/>
    <cellStyle name="40% - Акцент6 2 2 6" xfId="9649"/>
    <cellStyle name="40% - Акцент6 2 20" xfId="20118"/>
    <cellStyle name="40% - Акцент6 2 21" xfId="20168"/>
    <cellStyle name="40% - Акцент6 2 22" xfId="20138"/>
    <cellStyle name="40% - Акцент6 2 23" xfId="20161"/>
    <cellStyle name="40% - Акцент6 2 3" xfId="6046"/>
    <cellStyle name="40% — акцент6 2 3" xfId="10352"/>
    <cellStyle name="40% - Акцент6 2 3 2" xfId="9648"/>
    <cellStyle name="40% — акцент6 2 3 2" xfId="13041"/>
    <cellStyle name="40% — акцент6 2 3 3" xfId="14544"/>
    <cellStyle name="40% - Акцент6 2 4" xfId="9655"/>
    <cellStyle name="40% — акцент6 2 4" xfId="12597"/>
    <cellStyle name="40% - Акцент6 2 4 2" xfId="15957"/>
    <cellStyle name="40% - Акцент6 2 5" xfId="12364"/>
    <cellStyle name="40% — акцент6 2 5" xfId="12356"/>
    <cellStyle name="40% - Акцент6 2 5 2" xfId="15976"/>
    <cellStyle name="40% - Акцент6 2 6" xfId="12656"/>
    <cellStyle name="40% — акцент6 2 6" xfId="14092"/>
    <cellStyle name="40% - Акцент6 2 6 2" xfId="15944"/>
    <cellStyle name="40% - Акцент6 2 7" xfId="13056"/>
    <cellStyle name="40% — акцент6 2 7" xfId="13700"/>
    <cellStyle name="40% - Акцент6 2 7 2" xfId="15986"/>
    <cellStyle name="40% - Акцент6 2 8" xfId="13682"/>
    <cellStyle name="40% — акцент6 2 8" xfId="13806"/>
    <cellStyle name="40% - Акцент6 2 8 2" xfId="16014"/>
    <cellStyle name="40% - Акцент6 2 9" xfId="13979"/>
    <cellStyle name="40% — акцент6 2 9" xfId="7629"/>
    <cellStyle name="40% - Акцент6 2 9 2" xfId="16034"/>
    <cellStyle name="40% - Акцент6 2_Borg_01_11_2012" xfId="7783"/>
    <cellStyle name="40% - Акцент6 3" xfId="208"/>
    <cellStyle name="40% — акцент6 3" xfId="384"/>
    <cellStyle name="40% - Акцент6 3 10" xfId="20154"/>
    <cellStyle name="40% - Акцент6 3 11" xfId="20188"/>
    <cellStyle name="40% - Акцент6 3 2" xfId="1274"/>
    <cellStyle name="40% - Акцент6 3 2 2" xfId="13261"/>
    <cellStyle name="40% - Акцент6 3 2 3" xfId="15040"/>
    <cellStyle name="40% - Акцент6 3 2 4" xfId="6558"/>
    <cellStyle name="40% - Акцент6 3 3" xfId="6047"/>
    <cellStyle name="40% - Акцент6 3 3 2" xfId="10430"/>
    <cellStyle name="40% - Акцент6 3 4" xfId="9670"/>
    <cellStyle name="40% - Акцент6 3 5" xfId="9650"/>
    <cellStyle name="40% - Акцент6 3 6" xfId="16169"/>
    <cellStyle name="40% - Акцент6 3 7" xfId="16106"/>
    <cellStyle name="40% - Акцент6 3 8" xfId="20119"/>
    <cellStyle name="40% - Акцент6 3 9" xfId="20213"/>
    <cellStyle name="40% - Акцент6 4" xfId="260"/>
    <cellStyle name="40% — акцент6 4" xfId="408"/>
    <cellStyle name="40% - Акцент6 4 2" xfId="8449"/>
    <cellStyle name="40% - Акцент6 4 3" xfId="8651"/>
    <cellStyle name="40% - Акцент6 4 4" xfId="9647"/>
    <cellStyle name="40% - Акцент6 5" xfId="315"/>
    <cellStyle name="40% - Акцент6 5 10" xfId="7784"/>
    <cellStyle name="40% - Акцент6 5 2" xfId="6829"/>
    <cellStyle name="40% - Акцент6 5 2 2" xfId="9547"/>
    <cellStyle name="40% - Акцент6 5 2 2 2" xfId="10310"/>
    <cellStyle name="40% - Акцент6 5 2 2 2 2" xfId="13006"/>
    <cellStyle name="40% - Акцент6 5 2 2 2 3" xfId="14509"/>
    <cellStyle name="40% - Акцент6 5 2 2 3" xfId="12679"/>
    <cellStyle name="40% - Акцент6 5 2 2 4" xfId="14173"/>
    <cellStyle name="40% - Акцент6 5 2 3" xfId="9963"/>
    <cellStyle name="40% - Акцент6 5 2 3 2" xfId="12839"/>
    <cellStyle name="40% - Акцент6 5 2 3 3" xfId="14332"/>
    <cellStyle name="40% - Акцент6 5 2 4" xfId="12508"/>
    <cellStyle name="40% - Акцент6 5 2 5" xfId="14002"/>
    <cellStyle name="40% - Акцент6 5 3" xfId="6801"/>
    <cellStyle name="40% - Акцент6 5 3 2" xfId="7653"/>
    <cellStyle name="40% - Акцент6 5 3 2 2" xfId="10201"/>
    <cellStyle name="40% - Акцент6 5 3 2 2 2" xfId="12958"/>
    <cellStyle name="40% - Акцент6 5 3 2 2 3" xfId="14457"/>
    <cellStyle name="40% - Акцент6 5 3 2 3" xfId="12630"/>
    <cellStyle name="40% - Акцент6 5 3 2 4" xfId="14124"/>
    <cellStyle name="40% - Акцент6 5 3 3" xfId="9599"/>
    <cellStyle name="40% - Акцент6 5 3 3 2" xfId="12790"/>
    <cellStyle name="40% - Акцент6 5 3 3 3" xfId="14283"/>
    <cellStyle name="40% - Акцент6 5 3 4" xfId="12460"/>
    <cellStyle name="40% - Акцент6 5 3 5" xfId="13946"/>
    <cellStyle name="40% - Акцент6 5 4" xfId="7619"/>
    <cellStyle name="40% - Акцент6 5 4 2" xfId="10068"/>
    <cellStyle name="40% - Акцент6 5 4 2 2" xfId="12891"/>
    <cellStyle name="40% - Акцент6 5 4 2 3" xfId="14385"/>
    <cellStyle name="40% - Акцент6 5 4 3" xfId="12559"/>
    <cellStyle name="40% - Акцент6 5 4 4" xfId="14055"/>
    <cellStyle name="40% - Акцент6 5 5" xfId="7704"/>
    <cellStyle name="40% - Акцент6 5 5 2" xfId="12732"/>
    <cellStyle name="40% - Акцент6 5 5 3" xfId="14226"/>
    <cellStyle name="40% - Акцент6 5 6" xfId="8509"/>
    <cellStyle name="40% - Акцент6 5 7" xfId="12402"/>
    <cellStyle name="40% - Акцент6 5 8" xfId="13829"/>
    <cellStyle name="40% - Акцент6 5 9" xfId="14885"/>
    <cellStyle name="40% - Акцент6 6" xfId="7785"/>
    <cellStyle name="40% - Акцент6 6 2" xfId="15615"/>
    <cellStyle name="40% - Акцент6 7" xfId="9652"/>
    <cellStyle name="40% - Акцент6 8" xfId="9651"/>
    <cellStyle name="40% - Акцент6 9" xfId="7786"/>
    <cellStyle name="40% – Акцентування1 2" xfId="6963"/>
    <cellStyle name="40% – Акцентування1 2 2" xfId="10429"/>
    <cellStyle name="40% – Акцентування1 2 3" xfId="14622"/>
    <cellStyle name="40% – Акцентування1 3" xfId="9195"/>
    <cellStyle name="40% – Акцентування1 3 2" xfId="1371"/>
    <cellStyle name="40% – Акцентування1 3 3" xfId="15822"/>
    <cellStyle name="40% – Акцентування1 4" xfId="12151"/>
    <cellStyle name="40% – Акцентування1 5" xfId="6962"/>
    <cellStyle name="40% – Акцентування2 2" xfId="8154"/>
    <cellStyle name="40% – Акцентування2 2 2" xfId="10428"/>
    <cellStyle name="40% – Акцентування2 2 3" xfId="12144"/>
    <cellStyle name="40% – Акцентування2 3" xfId="9194"/>
    <cellStyle name="40% – Акцентування2 3 2" xfId="6113"/>
    <cellStyle name="40% – Акцентування2 3 2 2" xfId="13119"/>
    <cellStyle name="40% – Акцентування2 3 3" xfId="15823"/>
    <cellStyle name="40% – Акцентування2 4" xfId="6964"/>
    <cellStyle name="40% – Акцентування3 2" xfId="630"/>
    <cellStyle name="40% – Акцентування3 2 2" xfId="10427"/>
    <cellStyle name="40% – Акцентування3 2 3" xfId="14850"/>
    <cellStyle name="40% – Акцентування3 2 4" xfId="6965"/>
    <cellStyle name="40% – Акцентування3 3" xfId="6605"/>
    <cellStyle name="40% – Акцентування3 3 2" xfId="5928"/>
    <cellStyle name="40% – Акцентування3 3 3" xfId="15824"/>
    <cellStyle name="40% – Акцентування3 4" xfId="15491"/>
    <cellStyle name="40% – Акцентування3 5" xfId="6258"/>
    <cellStyle name="40% – Акцентування4 2" xfId="631"/>
    <cellStyle name="40% – Акцентування4 2 2" xfId="10426"/>
    <cellStyle name="40% – Акцентування4 2 3" xfId="11977"/>
    <cellStyle name="40% – Акцентування4 2 4" xfId="6259"/>
    <cellStyle name="40% – Акцентування4 3" xfId="6604"/>
    <cellStyle name="40% – Акцентування4 3 2" xfId="6134"/>
    <cellStyle name="40% – Акцентування4 3 3" xfId="15825"/>
    <cellStyle name="40% – Акцентування4 4" xfId="14797"/>
    <cellStyle name="40% – Акцентування4 5" xfId="6260"/>
    <cellStyle name="40% – Акцентування5 2" xfId="632"/>
    <cellStyle name="40% – Акцентування5 2 2" xfId="10425"/>
    <cellStyle name="40% – Акцентування5 2 3" xfId="11816"/>
    <cellStyle name="40% – Акцентування5 2 4" xfId="8819"/>
    <cellStyle name="40% – Акцентування5 3" xfId="7331"/>
    <cellStyle name="40% – Акцентування5 3 2" xfId="5929"/>
    <cellStyle name="40% – Акцентування5 3 3" xfId="15826"/>
    <cellStyle name="40% – Акцентування5 4" xfId="8820"/>
    <cellStyle name="40% – Акцентування6 2" xfId="6261"/>
    <cellStyle name="40% – Акцентування6 2 2" xfId="10424"/>
    <cellStyle name="40% – Акцентування6 2 3" xfId="11595"/>
    <cellStyle name="40% – Акцентування6 3" xfId="8479"/>
    <cellStyle name="40% – Акцентування6 3 2" xfId="8029"/>
    <cellStyle name="40% – Акцентування6 3 3" xfId="15827"/>
    <cellStyle name="40% – Акцентування6 4" xfId="15326"/>
    <cellStyle name="40% – Акцентування6 5" xfId="8155"/>
    <cellStyle name="5 indents" xfId="634"/>
    <cellStyle name="60% - Accent1" xfId="74"/>
    <cellStyle name="60% - Accent1 10" xfId="636"/>
    <cellStyle name="60% - Accent1 10 2" xfId="6262"/>
    <cellStyle name="60% - Accent1 10 3" xfId="9196"/>
    <cellStyle name="60% - Accent1 10 3 2" xfId="5930"/>
    <cellStyle name="60% - Accent1 10 4" xfId="6263"/>
    <cellStyle name="60% - Accent1 11" xfId="635"/>
    <cellStyle name="60% - Accent1 11 2" xfId="15828"/>
    <cellStyle name="60% - Accent1 12" xfId="14911"/>
    <cellStyle name="60% - Accent1 13" xfId="9653"/>
    <cellStyle name="60% - Accent1 2" xfId="637"/>
    <cellStyle name="60% - Accent1 2 2" xfId="2145"/>
    <cellStyle name="60% - Accent1 2 2 2" xfId="15782"/>
    <cellStyle name="60% - Accent1 2 2 3" xfId="8818"/>
    <cellStyle name="60% - Accent1 2 3" xfId="9182"/>
    <cellStyle name="60% - Accent1 2 3 2" xfId="9898"/>
    <cellStyle name="60% - Accent1 2 3 3" xfId="11987"/>
    <cellStyle name="60% - Accent1 2 4" xfId="8821"/>
    <cellStyle name="60% - Accent1 3" xfId="638"/>
    <cellStyle name="60% - Accent1 3 2" xfId="6967"/>
    <cellStyle name="60% - Accent1 3 3" xfId="7332"/>
    <cellStyle name="60% - Accent1 3 3 2" xfId="9330"/>
    <cellStyle name="60% - Accent1 3 4" xfId="6966"/>
    <cellStyle name="60% - Accent1 4" xfId="639"/>
    <cellStyle name="60% - Accent1 4 2" xfId="6264"/>
    <cellStyle name="60% - Accent1 4 3" xfId="8494"/>
    <cellStyle name="60% - Accent1 4 3 2" xfId="8602"/>
    <cellStyle name="60% - Accent1 4 4" xfId="6271"/>
    <cellStyle name="60% - Accent1 5" xfId="640"/>
    <cellStyle name="60% - Accent1 5 2" xfId="8153"/>
    <cellStyle name="60% - Accent1 5 3" xfId="6606"/>
    <cellStyle name="60% - Accent1 5 3 2" xfId="5401"/>
    <cellStyle name="60% - Accent1 5 4" xfId="8823"/>
    <cellStyle name="60% - Accent1 6" xfId="641"/>
    <cellStyle name="60% - Accent1 6 2" xfId="8822"/>
    <cellStyle name="60% - Accent1 6 3" xfId="7333"/>
    <cellStyle name="60% - Accent1 6 3 2" xfId="9299"/>
    <cellStyle name="60% - Accent1 6 4" xfId="8156"/>
    <cellStyle name="60% - Accent1 7" xfId="642"/>
    <cellStyle name="60% - Accent1 7 2" xfId="8157"/>
    <cellStyle name="60% - Accent1 7 3" xfId="6608"/>
    <cellStyle name="60% - Accent1 7 3 2" xfId="5403"/>
    <cellStyle name="60% - Accent1 7 4" xfId="6968"/>
    <cellStyle name="60% - Accent1 8" xfId="643"/>
    <cellStyle name="60% - Accent1 8 2" xfId="8824"/>
    <cellStyle name="60% - Accent1 8 3" xfId="6607"/>
    <cellStyle name="60% - Accent1 8 3 2" xfId="5402"/>
    <cellStyle name="60% - Accent1 8 4" xfId="6265"/>
    <cellStyle name="60% - Accent1 9" xfId="644"/>
    <cellStyle name="60% - Accent1 9 2" xfId="6266"/>
    <cellStyle name="60% - Accent1 9 3" xfId="7334"/>
    <cellStyle name="60% - Accent1 9 3 2" xfId="9298"/>
    <cellStyle name="60% - Accent1 9 4" xfId="8158"/>
    <cellStyle name="60% - Accent2" xfId="75"/>
    <cellStyle name="60% - Accent2 10" xfId="646"/>
    <cellStyle name="60% - Accent2 10 2" xfId="6969"/>
    <cellStyle name="60% - Accent2 10 3" xfId="8497"/>
    <cellStyle name="60% - Accent2 10 3 2" xfId="7433"/>
    <cellStyle name="60% - Accent2 10 4" xfId="8817"/>
    <cellStyle name="60% - Accent2 11" xfId="645"/>
    <cellStyle name="60% - Accent2 11 2" xfId="15829"/>
    <cellStyle name="60% - Accent2 12" xfId="15736"/>
    <cellStyle name="60% - Accent2 13" xfId="9590"/>
    <cellStyle name="60% - Accent2 2" xfId="647"/>
    <cellStyle name="60% - Accent2 2 2" xfId="2146"/>
    <cellStyle name="60% - Accent2 2 2 2" xfId="15391"/>
    <cellStyle name="60% - Accent2 2 2 3" xfId="8161"/>
    <cellStyle name="60% - Accent2 2 3" xfId="8496"/>
    <cellStyle name="60% - Accent2 2 3 2" xfId="6686"/>
    <cellStyle name="60% - Accent2 2 3 3" xfId="11549"/>
    <cellStyle name="60% - Accent2 2 4" xfId="6970"/>
    <cellStyle name="60% - Accent2 3" xfId="648"/>
    <cellStyle name="60% - Accent2 3 2" xfId="6971"/>
    <cellStyle name="60% - Accent2 3 3" xfId="9200"/>
    <cellStyle name="60% - Accent2 3 3 2" xfId="5404"/>
    <cellStyle name="60% - Accent2 3 4" xfId="6267"/>
    <cellStyle name="60% - Accent2 4" xfId="649"/>
    <cellStyle name="60% - Accent2 4 2" xfId="8159"/>
    <cellStyle name="60% - Accent2 4 3" xfId="6609"/>
    <cellStyle name="60% - Accent2 4 3 2" xfId="9300"/>
    <cellStyle name="60% - Accent2 4 4" xfId="8152"/>
    <cellStyle name="60% - Accent2 5" xfId="650"/>
    <cellStyle name="60% - Accent2 5 2" xfId="8826"/>
    <cellStyle name="60% - Accent2 5 3" xfId="8495"/>
    <cellStyle name="60% - Accent2 5 3 2" xfId="6685"/>
    <cellStyle name="60% - Accent2 5 4" xfId="8827"/>
    <cellStyle name="60% - Accent2 6" xfId="651"/>
    <cellStyle name="60% - Accent2 6 2" xfId="6268"/>
    <cellStyle name="60% - Accent2 6 3" xfId="9199"/>
    <cellStyle name="60% - Accent2 6 3 2" xfId="6684"/>
    <cellStyle name="60% - Accent2 6 4" xfId="8162"/>
    <cellStyle name="60% - Accent2 7" xfId="652"/>
    <cellStyle name="60% - Accent2 7 2" xfId="6270"/>
    <cellStyle name="60% - Accent2 7 3" xfId="7335"/>
    <cellStyle name="60% - Accent2 7 3 2" xfId="9297"/>
    <cellStyle name="60% - Accent2 7 4" xfId="6972"/>
    <cellStyle name="60% - Accent2 8" xfId="653"/>
    <cellStyle name="60% - Accent2 8 2" xfId="8828"/>
    <cellStyle name="60% - Accent2 8 3" xfId="9201"/>
    <cellStyle name="60% - Accent2 8 3 2" xfId="7434"/>
    <cellStyle name="60% - Accent2 8 4" xfId="6269"/>
    <cellStyle name="60% - Accent2 9" xfId="654"/>
    <cellStyle name="60% - Accent2 9 2" xfId="6973"/>
    <cellStyle name="60% - Accent2 9 3" xfId="9198"/>
    <cellStyle name="60% - Accent2 9 3 2" xfId="7435"/>
    <cellStyle name="60% - Accent2 9 4" xfId="8825"/>
    <cellStyle name="60% - Accent3" xfId="76"/>
    <cellStyle name="60% - Accent3 10" xfId="656"/>
    <cellStyle name="60% - Accent3 10 2" xfId="8830"/>
    <cellStyle name="60% - Accent3 10 3" xfId="6610"/>
    <cellStyle name="60% - Accent3 10 3 2" xfId="8575"/>
    <cellStyle name="60% - Accent3 10 4" xfId="6974"/>
    <cellStyle name="60% - Accent3 11" xfId="655"/>
    <cellStyle name="60% - Accent3 11 2" xfId="15830"/>
    <cellStyle name="60% - Accent3 12" xfId="11136"/>
    <cellStyle name="60% - Accent3 13" xfId="7868"/>
    <cellStyle name="60% - Accent3 2" xfId="657"/>
    <cellStyle name="60% - Accent3 2 2" xfId="2147"/>
    <cellStyle name="60% - Accent3 2 2 2" xfId="12086"/>
    <cellStyle name="60% - Accent3 2 2 3" xfId="8163"/>
    <cellStyle name="60% - Accent3 2 3" xfId="7336"/>
    <cellStyle name="60% - Accent3 2 3 2" xfId="6687"/>
    <cellStyle name="60% - Accent3 2 3 3" xfId="13560"/>
    <cellStyle name="60% - Accent3 2 4" xfId="8178"/>
    <cellStyle name="60% - Accent3 3" xfId="658"/>
    <cellStyle name="60% - Accent3 3 2" xfId="6272"/>
    <cellStyle name="60% - Accent3 3 3" xfId="8499"/>
    <cellStyle name="60% - Accent3 3 3 2" xfId="9302"/>
    <cellStyle name="60% - Accent3 3 4" xfId="8829"/>
    <cellStyle name="60% - Accent3 4" xfId="659"/>
    <cellStyle name="60% - Accent3 4 2" xfId="6975"/>
    <cellStyle name="60% - Accent3 4 3" xfId="6611"/>
    <cellStyle name="60% - Accent3 4 3 2" xfId="6689"/>
    <cellStyle name="60% - Accent3 4 4" xfId="8160"/>
    <cellStyle name="60% - Accent3 5" xfId="660"/>
    <cellStyle name="60% - Accent3 5 2" xfId="6274"/>
    <cellStyle name="60% - Accent3 5 3" xfId="7337"/>
    <cellStyle name="60% - Accent3 5 3 2" xfId="6688"/>
    <cellStyle name="60% - Accent3 5 4" xfId="8831"/>
    <cellStyle name="60% - Accent3 6" xfId="661"/>
    <cellStyle name="60% - Accent3 6 2" xfId="8816"/>
    <cellStyle name="60% - Accent3 6 3" xfId="9203"/>
    <cellStyle name="60% - Accent3 6 3 2" xfId="9301"/>
    <cellStyle name="60% - Accent3 6 4" xfId="6273"/>
    <cellStyle name="60% - Accent3 7" xfId="662"/>
    <cellStyle name="60% - Accent3 7 2" xfId="8165"/>
    <cellStyle name="60% - Accent3 7 3" xfId="8493"/>
    <cellStyle name="60% - Accent3 7 3 2" xfId="7436"/>
    <cellStyle name="60% - Accent3 7 4" xfId="8164"/>
    <cellStyle name="60% - Accent3 8" xfId="663"/>
    <cellStyle name="60% - Accent3 8 2" xfId="6977"/>
    <cellStyle name="60% - Accent3 8 3" xfId="8498"/>
    <cellStyle name="60% - Accent3 8 3 2" xfId="8578"/>
    <cellStyle name="60% - Accent3 8 4" xfId="6976"/>
    <cellStyle name="60% - Accent3 9" xfId="664"/>
    <cellStyle name="60% - Accent3 9 2" xfId="8169"/>
    <cellStyle name="60% - Accent3 9 3" xfId="9202"/>
    <cellStyle name="60% - Accent3 9 3 2" xfId="8577"/>
    <cellStyle name="60% - Accent3 9 4" xfId="6978"/>
    <cellStyle name="60% - Accent4" xfId="77"/>
    <cellStyle name="60% - Accent4 10" xfId="666"/>
    <cellStyle name="60% - Accent4 10 2" xfId="6979"/>
    <cellStyle name="60% - Accent4 10 3" xfId="6612"/>
    <cellStyle name="60% - Accent4 10 3 2" xfId="9303"/>
    <cellStyle name="60% - Accent4 10 4" xfId="8166"/>
    <cellStyle name="60% - Accent4 11" xfId="665"/>
    <cellStyle name="60% - Accent4 11 2" xfId="15831"/>
    <cellStyle name="60% - Accent4 12" xfId="15779"/>
    <cellStyle name="60% - Accent4 13" xfId="9735"/>
    <cellStyle name="60% - Accent4 2" xfId="667"/>
    <cellStyle name="60% - Accent4 2 2" xfId="2148"/>
    <cellStyle name="60% - Accent4 2 2 2" xfId="14874"/>
    <cellStyle name="60% - Accent4 2 2 3" xfId="8151"/>
    <cellStyle name="60% - Accent4 2 3" xfId="7338"/>
    <cellStyle name="60% - Accent4 2 3 2" xfId="6690"/>
    <cellStyle name="60% - Accent4 2 3 3" xfId="15728"/>
    <cellStyle name="60% - Accent4 2 4" xfId="6275"/>
    <cellStyle name="60% - Accent4 3" xfId="668"/>
    <cellStyle name="60% - Accent4 3 2" xfId="8834"/>
    <cellStyle name="60% - Accent4 3 3" xfId="9204"/>
    <cellStyle name="60% - Accent4 3 3 2" xfId="8576"/>
    <cellStyle name="60% - Accent4 3 4" xfId="8835"/>
    <cellStyle name="60% - Accent4 4" xfId="669"/>
    <cellStyle name="60% - Accent4 4 2" xfId="6276"/>
    <cellStyle name="60% - Accent4 4 3" xfId="9197"/>
    <cellStyle name="60% - Accent4 4 3 2" xfId="9272"/>
    <cellStyle name="60% - Accent4 4 4" xfId="8170"/>
    <cellStyle name="60% - Accent4 5" xfId="670"/>
    <cellStyle name="60% - Accent4 5 2" xfId="6278"/>
    <cellStyle name="60% - Accent4 5 3" xfId="8500"/>
    <cellStyle name="60% - Accent4 5 3 2" xfId="7437"/>
    <cellStyle name="60% - Accent4 5 4" xfId="6980"/>
    <cellStyle name="60% - Accent4 6" xfId="671"/>
    <cellStyle name="60% - Accent4 6 2" xfId="8836"/>
    <cellStyle name="60% - Accent4 6 3" xfId="6613"/>
    <cellStyle name="60% - Accent4 6 3 2" xfId="7438"/>
    <cellStyle name="60% - Accent4 6 4" xfId="6277"/>
    <cellStyle name="60% - Accent4 7" xfId="672"/>
    <cellStyle name="60% - Accent4 7 2" xfId="6981"/>
    <cellStyle name="60% - Accent4 7 3" xfId="7339"/>
    <cellStyle name="60% - Accent4 7 3 2" xfId="7439"/>
    <cellStyle name="60% - Accent4 7 4" xfId="8833"/>
    <cellStyle name="60% - Accent4 8" xfId="673"/>
    <cellStyle name="60% - Accent4 8 2" xfId="6286"/>
    <cellStyle name="60% - Accent4 8 3" xfId="6615"/>
    <cellStyle name="60% - Accent4 8 3 2" xfId="6698"/>
    <cellStyle name="60% - Accent4 8 4" xfId="6982"/>
    <cellStyle name="60% - Accent4 9" xfId="674"/>
    <cellStyle name="60% - Accent4 9 2" xfId="8838"/>
    <cellStyle name="60% - Accent4 9 3" xfId="6614"/>
    <cellStyle name="60% - Accent4 9 3 2" xfId="6691"/>
    <cellStyle name="60% - Accent4 9 4" xfId="6279"/>
    <cellStyle name="60% - Accent5" xfId="78"/>
    <cellStyle name="60% - Accent5 10" xfId="676"/>
    <cellStyle name="60% - Accent5 10 2" xfId="8171"/>
    <cellStyle name="60% - Accent5 10 3" xfId="7340"/>
    <cellStyle name="60% - Accent5 10 3 2" xfId="7440"/>
    <cellStyle name="60% - Accent5 10 4" xfId="8168"/>
    <cellStyle name="60% - Accent5 11" xfId="675"/>
    <cellStyle name="60% - Accent5 11 2" xfId="15832"/>
    <cellStyle name="60% - Accent5 12" xfId="14819"/>
    <cellStyle name="60% - Accent5 13" xfId="9734"/>
    <cellStyle name="60% - Accent5 2" xfId="677"/>
    <cellStyle name="60% - Accent5 2 2" xfId="2149"/>
    <cellStyle name="60% - Accent5 2 2 2" xfId="14812"/>
    <cellStyle name="60% - Accent5 2 2 3" xfId="6983"/>
    <cellStyle name="60% - Accent5 2 3" xfId="8503"/>
    <cellStyle name="60% - Accent5 2 3 2" xfId="8580"/>
    <cellStyle name="60% - Accent5 2 3 3" xfId="13384"/>
    <cellStyle name="60% - Accent5 2 4" xfId="8837"/>
    <cellStyle name="60% - Accent5 3" xfId="678"/>
    <cellStyle name="60% - Accent5 3 2" xfId="6280"/>
    <cellStyle name="60% - Accent5 3 3" xfId="8502"/>
    <cellStyle name="60% - Accent5 3 3 2" xfId="6692"/>
    <cellStyle name="60% - Accent5 3 4" xfId="8172"/>
    <cellStyle name="60% - Accent5 4" xfId="679"/>
    <cellStyle name="60% - Accent5 4 2" xfId="8173"/>
    <cellStyle name="60% - Accent5 4 3" xfId="9206"/>
    <cellStyle name="60% - Accent5 4 3 2" xfId="7441"/>
    <cellStyle name="60% - Accent5 4 4" xfId="8839"/>
    <cellStyle name="60% - Accent5 5" xfId="680"/>
    <cellStyle name="60% - Accent5 5 2" xfId="8832"/>
    <cellStyle name="60% - Accent5 5 3" xfId="6616"/>
    <cellStyle name="60% - Accent5 5 3 2" xfId="9308"/>
    <cellStyle name="60% - Accent5 5 4" xfId="6281"/>
    <cellStyle name="60% - Accent5 6" xfId="681"/>
    <cellStyle name="60% - Accent5 6 2" xfId="6985"/>
    <cellStyle name="60% - Accent5 6 3" xfId="8501"/>
    <cellStyle name="60% - Accent5 6 3 2" xfId="8574"/>
    <cellStyle name="60% - Accent5 6 4" xfId="6984"/>
    <cellStyle name="60% - Accent5 7" xfId="682"/>
    <cellStyle name="60% - Accent5 7 2" xfId="6282"/>
    <cellStyle name="60% - Accent5 7 3" xfId="9205"/>
    <cellStyle name="60% - Accent5 7 3 2" xfId="8579"/>
    <cellStyle name="60% - Accent5 7 4" xfId="8176"/>
    <cellStyle name="60% - Accent5 8" xfId="683"/>
    <cellStyle name="60% - Accent5 8 2" xfId="8167"/>
    <cellStyle name="60% - Accent5 8 3" xfId="7341"/>
    <cellStyle name="60% - Accent5 8 3 2" xfId="9307"/>
    <cellStyle name="60% - Accent5 8 4" xfId="6986"/>
    <cellStyle name="60% - Accent5 9" xfId="684"/>
    <cellStyle name="60% - Accent5 9 2" xfId="8842"/>
    <cellStyle name="60% - Accent5 9 3" xfId="9207"/>
    <cellStyle name="60% - Accent5 9 3 2" xfId="8581"/>
    <cellStyle name="60% - Accent5 9 4" xfId="8174"/>
    <cellStyle name="60% - Accent6" xfId="79"/>
    <cellStyle name="60% - Accent6 10" xfId="686"/>
    <cellStyle name="60% - Accent6 10 2" xfId="8177"/>
    <cellStyle name="60% - Accent6 10 3" xfId="7342"/>
    <cellStyle name="60% - Accent6 10 3 2" xfId="6693"/>
    <cellStyle name="60% - Accent6 10 4" xfId="8841"/>
    <cellStyle name="60% - Accent6 11" xfId="685"/>
    <cellStyle name="60% - Accent6 11 2" xfId="15833"/>
    <cellStyle name="60% - Accent6 12" xfId="11509"/>
    <cellStyle name="60% - Accent6 13" xfId="7869"/>
    <cellStyle name="60% - Accent6 2" xfId="687"/>
    <cellStyle name="60% - Accent6 2 2" xfId="2150"/>
    <cellStyle name="60% - Accent6 2 2 2" xfId="11643"/>
    <cellStyle name="60% - Accent6 2 2 3" xfId="6987"/>
    <cellStyle name="60% - Accent6 2 3" xfId="7343"/>
    <cellStyle name="60% - Accent6 2 3 2" xfId="7442"/>
    <cellStyle name="60% - Accent6 2 3 3" xfId="12274"/>
    <cellStyle name="60% - Accent6 2 4" xfId="6283"/>
    <cellStyle name="60% - Accent6 3" xfId="688"/>
    <cellStyle name="60% - Accent6 3 2" xfId="6284"/>
    <cellStyle name="60% - Accent6 3 3" xfId="9209"/>
    <cellStyle name="60% - Accent6 3 3 2" xfId="9309"/>
    <cellStyle name="60% - Accent6 3 4" xfId="6285"/>
    <cellStyle name="60% - Accent6 4" xfId="689"/>
    <cellStyle name="60% - Accent6 4 2" xfId="8840"/>
    <cellStyle name="60% - Accent6 4 3" xfId="8504"/>
    <cellStyle name="60% - Accent6 4 3 2" xfId="9306"/>
    <cellStyle name="60% - Accent6 4 4" xfId="8843"/>
    <cellStyle name="60% - Accent6 5" xfId="690"/>
    <cellStyle name="60% - Accent6 5 2" xfId="6989"/>
    <cellStyle name="60% - Accent6 5 3" xfId="9208"/>
    <cellStyle name="60% - Accent6 5 3 2" xfId="8582"/>
    <cellStyle name="60% - Accent6 5 4" xfId="6988"/>
    <cellStyle name="60% - Accent6 6" xfId="691"/>
    <cellStyle name="60% - Accent6 6 2" xfId="8844"/>
    <cellStyle name="60% - Accent6 6 3" xfId="9210"/>
    <cellStyle name="60% - Accent6 6 3 2" xfId="6694"/>
    <cellStyle name="60% - Accent6 6 4" xfId="8845"/>
    <cellStyle name="60% - Accent6 7" xfId="692"/>
    <cellStyle name="60% - Accent6 7 2" xfId="6287"/>
    <cellStyle name="60% - Accent6 7 3" xfId="8506"/>
    <cellStyle name="60% - Accent6 7 3 2" xfId="7443"/>
    <cellStyle name="60% - Accent6 7 4" xfId="6990"/>
    <cellStyle name="60% - Accent6 8" xfId="693"/>
    <cellStyle name="60% - Accent6 8 2" xfId="8180"/>
    <cellStyle name="60% - Accent6 8 3" xfId="6618"/>
    <cellStyle name="60% - Accent6 8 3 2" xfId="6696"/>
    <cellStyle name="60% - Accent6 8 4" xfId="8846"/>
    <cellStyle name="60% - Accent6 9" xfId="694"/>
    <cellStyle name="60% - Accent6 9 2" xfId="8784"/>
    <cellStyle name="60% - Accent6 9 3" xfId="7344"/>
    <cellStyle name="60% - Accent6 9 3 2" xfId="6695"/>
    <cellStyle name="60% - Accent6 9 4" xfId="6288"/>
    <cellStyle name="60% - Акцент1 10" xfId="9736"/>
    <cellStyle name="60% - Акцент1 11" xfId="7787"/>
    <cellStyle name="60% - Акцент1 12" xfId="7788"/>
    <cellStyle name="60% - Акцент1 13" xfId="7789"/>
    <cellStyle name="60% - Акцент1 2" xfId="164"/>
    <cellStyle name="60% — акцент1 2" xfId="80"/>
    <cellStyle name="60% - Акцент1 2 10" xfId="13677"/>
    <cellStyle name="60% - Акцент1 2 10 2" xfId="16053"/>
    <cellStyle name="60% - Акцент1 2 11" xfId="11235"/>
    <cellStyle name="60% - Акцент1 2 12" xfId="12005"/>
    <cellStyle name="60% - Акцент1 2 13" xfId="11713"/>
    <cellStyle name="60% - Акцент1 2 14" xfId="11299"/>
    <cellStyle name="60% - Акцент1 2 15" xfId="11205"/>
    <cellStyle name="60% - Акцент1 2 16" xfId="11171"/>
    <cellStyle name="60% - Акцент1 2 17" xfId="7790"/>
    <cellStyle name="60% - Акцент1 2 18" xfId="16170"/>
    <cellStyle name="60% - Акцент1 2 19" xfId="16105"/>
    <cellStyle name="60% - Акцент1 2 2" xfId="1275"/>
    <cellStyle name="60% — акцент1 2 2" xfId="8754"/>
    <cellStyle name="60% - Акцент1 2 2 2" xfId="10419"/>
    <cellStyle name="60% - Акцент1 2 2 3" xfId="11957"/>
    <cellStyle name="60% - Акцент1 2 2 4" xfId="7791"/>
    <cellStyle name="60% - Акцент1 2 20" xfId="20120"/>
    <cellStyle name="60% - Акцент1 2 21" xfId="20216"/>
    <cellStyle name="60% - Акцент1 2 22" xfId="20199"/>
    <cellStyle name="60% - Акцент1 2 23" xfId="20090"/>
    <cellStyle name="60% - Акцент1 2 3" xfId="6048"/>
    <cellStyle name="60% - Акцент1 2 3 2" xfId="5638"/>
    <cellStyle name="60% - Акцент1 2 4" xfId="7803"/>
    <cellStyle name="60% - Акцент1 2 4 2" xfId="15992"/>
    <cellStyle name="60% - Акцент1 2 5" xfId="12365"/>
    <cellStyle name="60% - Акцент1 2 5 2" xfId="15995"/>
    <cellStyle name="60% - Акцент1 2 6" xfId="12486"/>
    <cellStyle name="60% - Акцент1 2 6 2" xfId="15998"/>
    <cellStyle name="60% - Акцент1 2 7" xfId="13057"/>
    <cellStyle name="60% - Акцент1 2 7 2" xfId="16001"/>
    <cellStyle name="60% - Акцент1 2 8" xfId="13684"/>
    <cellStyle name="60% - Акцент1 2 8 2" xfId="16015"/>
    <cellStyle name="60% - Акцент1 2 9" xfId="14204"/>
    <cellStyle name="60% - Акцент1 2 9 2" xfId="16035"/>
    <cellStyle name="60% - Акцент1 2_Kalendar_01_12_2014_new" xfId="7792"/>
    <cellStyle name="60% - Акцент1 3" xfId="209"/>
    <cellStyle name="60% — акцент1 3" xfId="385"/>
    <cellStyle name="60% - Акцент1 3 10" xfId="20198"/>
    <cellStyle name="60% - Акцент1 3 11" xfId="20160"/>
    <cellStyle name="60% - Акцент1 3 2" xfId="1276"/>
    <cellStyle name="60% - Акцент1 3 2 2" xfId="13262"/>
    <cellStyle name="60% - Акцент1 3 2 3" xfId="12333"/>
    <cellStyle name="60% - Акцент1 3 2 4" xfId="9146"/>
    <cellStyle name="60% - Акцент1 3 3" xfId="6049"/>
    <cellStyle name="60% - Акцент1 3 3 2" xfId="10418"/>
    <cellStyle name="60% - Акцент1 3 4" xfId="9668"/>
    <cellStyle name="60% - Акцент1 3 5" xfId="9659"/>
    <cellStyle name="60% - Акцент1 3 6" xfId="16171"/>
    <cellStyle name="60% - Акцент1 3 7" xfId="16104"/>
    <cellStyle name="60% - Акцент1 3 8" xfId="20121"/>
    <cellStyle name="60% - Акцент1 3 9" xfId="20167"/>
    <cellStyle name="60% - Акцент1 4" xfId="261"/>
    <cellStyle name="60% — акцент1 4" xfId="403"/>
    <cellStyle name="60% - Акцент1 4 2" xfId="7282"/>
    <cellStyle name="60% - Акцент1 4 3" xfId="9368"/>
    <cellStyle name="60% - Акцент1 4 4" xfId="9733"/>
    <cellStyle name="60% - Акцент1 5" xfId="316"/>
    <cellStyle name="60% - Акцент1 5 2" xfId="14601"/>
    <cellStyle name="60% - Акцент1 5 3" xfId="7870"/>
    <cellStyle name="60% - Акцент1 6" xfId="7871"/>
    <cellStyle name="60% - Акцент1 6 2" xfId="15473"/>
    <cellStyle name="60% - Акцент1 7" xfId="9738"/>
    <cellStyle name="60% - Акцент1 8" xfId="9737"/>
    <cellStyle name="60% - Акцент1 9" xfId="7872"/>
    <cellStyle name="60% - Акцент2 10" xfId="9739"/>
    <cellStyle name="60% - Акцент2 11" xfId="9658"/>
    <cellStyle name="60% - Акцент2 12" xfId="7793"/>
    <cellStyle name="60% - Акцент2 2" xfId="165"/>
    <cellStyle name="60% — акцент2 2" xfId="81"/>
    <cellStyle name="60% - Акцент2 2 10" xfId="14547"/>
    <cellStyle name="60% - Акцент2 2 10 2" xfId="16021"/>
    <cellStyle name="60% - Акцент2 2 11" xfId="11236"/>
    <cellStyle name="60% - Акцент2 2 12" xfId="12150"/>
    <cellStyle name="60% - Акцент2 2 13" xfId="11268"/>
    <cellStyle name="60% - Акцент2 2 14" xfId="13337"/>
    <cellStyle name="60% - Акцент2 2 15" xfId="11221"/>
    <cellStyle name="60% - Акцент2 2 16" xfId="14696"/>
    <cellStyle name="60% - Акцент2 2 17" xfId="9660"/>
    <cellStyle name="60% - Акцент2 2 18" xfId="16172"/>
    <cellStyle name="60% - Акцент2 2 19" xfId="16103"/>
    <cellStyle name="60% - Акцент2 2 2" xfId="1277"/>
    <cellStyle name="60% — акцент2 2 2" xfId="7626"/>
    <cellStyle name="60% - Акцент2 2 2 2" xfId="11623"/>
    <cellStyle name="60% - Акцент2 2 2 3" xfId="13351"/>
    <cellStyle name="60% - Акцент2 2 2 4" xfId="9657"/>
    <cellStyle name="60% - Акцент2 2 20" xfId="20122"/>
    <cellStyle name="60% - Акцент2 2 21" xfId="20214"/>
    <cellStyle name="60% - Акцент2 2 22" xfId="20155"/>
    <cellStyle name="60% - Акцент2 2 23" xfId="20202"/>
    <cellStyle name="60% - Акцент2 2 3" xfId="6050"/>
    <cellStyle name="60% - Акцент2 2 3 2" xfId="7794"/>
    <cellStyle name="60% - Акцент2 2 4" xfId="9669"/>
    <cellStyle name="60% - Акцент2 2 4 2" xfId="15882"/>
    <cellStyle name="60% - Акцент2 2 5" xfId="12366"/>
    <cellStyle name="60% - Акцент2 2 5 2" xfId="15958"/>
    <cellStyle name="60% - Акцент2 2 6" xfId="12709"/>
    <cellStyle name="60% - Акцент2 2 6 2" xfId="15975"/>
    <cellStyle name="60% - Акцент2 2 7" xfId="13058"/>
    <cellStyle name="60% - Акцент2 2 7 2" xfId="15945"/>
    <cellStyle name="60% - Акцент2 2 8" xfId="13685"/>
    <cellStyle name="60% - Акцент2 2 8 2" xfId="16016"/>
    <cellStyle name="60% - Акцент2 2 9" xfId="14362"/>
    <cellStyle name="60% - Акцент2 2 9 2" xfId="16036"/>
    <cellStyle name="60% - Акцент2 2_Kalendar_01_12_2014_new" xfId="7795"/>
    <cellStyle name="60% - Акцент2 3" xfId="210"/>
    <cellStyle name="60% — акцент2 3" xfId="386"/>
    <cellStyle name="60% - Акцент2 3 10" xfId="20187"/>
    <cellStyle name="60% - Акцент2 3 11" xfId="20142"/>
    <cellStyle name="60% - Акцент2 3 2" xfId="1278"/>
    <cellStyle name="60% - Акцент2 3 2 2" xfId="10417"/>
    <cellStyle name="60% - Акцент2 3 2 3" xfId="15039"/>
    <cellStyle name="60% - Акцент2 3 2 4" xfId="8390"/>
    <cellStyle name="60% - Акцент2 3 3" xfId="6051"/>
    <cellStyle name="60% - Акцент2 3 4" xfId="7802"/>
    <cellStyle name="60% - Акцент2 3 5" xfId="9662"/>
    <cellStyle name="60% - Акцент2 3 6" xfId="16173"/>
    <cellStyle name="60% - Акцент2 3 7" xfId="16102"/>
    <cellStyle name="60% - Акцент2 3 8" xfId="20123"/>
    <cellStyle name="60% - Акцент2 3 9" xfId="20215"/>
    <cellStyle name="60% - Акцент2 4" xfId="262"/>
    <cellStyle name="60% — акцент2 4" xfId="399"/>
    <cellStyle name="60% - Акцент2 4 2" xfId="5377"/>
    <cellStyle name="60% - Акцент2 4 3" xfId="7517"/>
    <cellStyle name="60% - Акцент2 4 4" xfId="9661"/>
    <cellStyle name="60% - Акцент2 5" xfId="317"/>
    <cellStyle name="60% - Акцент2 5 2" xfId="12112"/>
    <cellStyle name="60% - Акцент2 5 3" xfId="7796"/>
    <cellStyle name="60% - Акцент2 6" xfId="9663"/>
    <cellStyle name="60% - Акцент2 6 2" xfId="11373"/>
    <cellStyle name="60% - Акцент2 7" xfId="9656"/>
    <cellStyle name="60% - Акцент2 8" xfId="7797"/>
    <cellStyle name="60% - Акцент2 9" xfId="9732"/>
    <cellStyle name="60% - Акцент3 10" xfId="7873"/>
    <cellStyle name="60% - Акцент3 11" xfId="7874"/>
    <cellStyle name="60% - Акцент3 12" xfId="7875"/>
    <cellStyle name="60% - Акцент3 13" xfId="9742"/>
    <cellStyle name="60% - Акцент3 2" xfId="166"/>
    <cellStyle name="60% — акцент3 2" xfId="82"/>
    <cellStyle name="60% - Акцент3 2 10" xfId="14556"/>
    <cellStyle name="60% - Акцент3 2 10 2" xfId="16051"/>
    <cellStyle name="60% - Акцент3 2 11" xfId="11237"/>
    <cellStyle name="60% - Акцент3 2 12" xfId="12168"/>
    <cellStyle name="60% - Акцент3 2 13" xfId="11619"/>
    <cellStyle name="60% - Акцент3 2 14" xfId="11519"/>
    <cellStyle name="60% - Акцент3 2 15" xfId="15065"/>
    <cellStyle name="60% - Акцент3 2 16" xfId="13343"/>
    <cellStyle name="60% - Акцент3 2 17" xfId="9741"/>
    <cellStyle name="60% - Акцент3 2 18" xfId="16174"/>
    <cellStyle name="60% - Акцент3 2 19" xfId="16101"/>
    <cellStyle name="60% - Акцент3 2 2" xfId="1279"/>
    <cellStyle name="60% — акцент3 2 2" xfId="8748"/>
    <cellStyle name="60% - Акцент3 2 2 2" xfId="10416"/>
    <cellStyle name="60% - Акцент3 2 2 3" xfId="7876"/>
    <cellStyle name="60% - Акцент3 2 20" xfId="20124"/>
    <cellStyle name="60% - Акцент3 2 21" xfId="20166"/>
    <cellStyle name="60% - Акцент3 2 22" xfId="20183"/>
    <cellStyle name="60% - Акцент3 2 23" xfId="20143"/>
    <cellStyle name="60% - Акцент3 2 3" xfId="6052"/>
    <cellStyle name="60% - Акцент3 2 3 2" xfId="10415"/>
    <cellStyle name="60% - Акцент3 2 3 3" xfId="9743"/>
    <cellStyle name="60% - Акцент3 2 4" xfId="7801"/>
    <cellStyle name="60% - Акцент3 2 4 2" xfId="13157"/>
    <cellStyle name="60% - Акцент3 2 4 3" xfId="11752"/>
    <cellStyle name="60% - Акцент3 2 4 4" xfId="10414"/>
    <cellStyle name="60% - Акцент3 2 5" xfId="12367"/>
    <cellStyle name="60% - Акцент3 2 5 2" xfId="15993"/>
    <cellStyle name="60% - Акцент3 2 6" xfId="12869"/>
    <cellStyle name="60% - Акцент3 2 6 2" xfId="15996"/>
    <cellStyle name="60% - Акцент3 2 7" xfId="13059"/>
    <cellStyle name="60% - Акцент3 2 7 2" xfId="15999"/>
    <cellStyle name="60% - Акцент3 2 8" xfId="13686"/>
    <cellStyle name="60% - Акцент3 2 8 2" xfId="16017"/>
    <cellStyle name="60% - Акцент3 2 9" xfId="14033"/>
    <cellStyle name="60% - Акцент3 2 9 2" xfId="16037"/>
    <cellStyle name="60% - Акцент3 2_Kalendar_01_12_2014_new" xfId="9740"/>
    <cellStyle name="60% - Акцент3 3" xfId="211"/>
    <cellStyle name="60% — акцент3 3" xfId="387"/>
    <cellStyle name="60% - Акцент3 3 10" xfId="20200"/>
    <cellStyle name="60% - Акцент3 3 11" xfId="20203"/>
    <cellStyle name="60% - Акцент3 3 2" xfId="1280"/>
    <cellStyle name="60% - Акцент3 3 2 2" xfId="13263"/>
    <cellStyle name="60% - Акцент3 3 2 3" xfId="15762"/>
    <cellStyle name="60% - Акцент3 3 2 4" xfId="5376"/>
    <cellStyle name="60% - Акцент3 3 3" xfId="6053"/>
    <cellStyle name="60% - Акцент3 3 3 2" xfId="12035"/>
    <cellStyle name="60% - Акцент3 3 4" xfId="9664"/>
    <cellStyle name="60% - Акцент3 3 4 2" xfId="10413"/>
    <cellStyle name="60% - Акцент3 3 5" xfId="7877"/>
    <cellStyle name="60% - Акцент3 3 6" xfId="16175"/>
    <cellStyle name="60% - Акцент3 3 7" xfId="16100"/>
    <cellStyle name="60% - Акцент3 3 8" xfId="20125"/>
    <cellStyle name="60% - Акцент3 3 9" xfId="20165"/>
    <cellStyle name="60% - Акцент3 4" xfId="263"/>
    <cellStyle name="60% — акцент3 4" xfId="406"/>
    <cellStyle name="60% - Акцент3 4 2" xfId="9143"/>
    <cellStyle name="60% - Акцент3 4 3" xfId="7518"/>
    <cellStyle name="60% - Акцент3 4 4" xfId="5639"/>
    <cellStyle name="60% - Акцент3 5" xfId="318"/>
    <cellStyle name="60% - Акцент3 5 2" xfId="9249"/>
    <cellStyle name="60% - Акцент3 5 3" xfId="11125"/>
    <cellStyle name="60% - Акцент3 5 4" xfId="7878"/>
    <cellStyle name="60% - Акцент3 6" xfId="9745"/>
    <cellStyle name="60% - Акцент3 6 2" xfId="15588"/>
    <cellStyle name="60% - Акцент3 7" xfId="9744"/>
    <cellStyle name="60% - Акцент3 8" xfId="7879"/>
    <cellStyle name="60% - Акцент3 9" xfId="9746"/>
    <cellStyle name="60% - Акцент4 10" xfId="5640"/>
    <cellStyle name="60% - Акцент4 11" xfId="5641"/>
    <cellStyle name="60% - Акцент4 12" xfId="9715"/>
    <cellStyle name="60% - Акцент4 13" xfId="7880"/>
    <cellStyle name="60% - Акцент4 2" xfId="167"/>
    <cellStyle name="60% — акцент4 2" xfId="83"/>
    <cellStyle name="60% - Акцент4 2 10" xfId="14550"/>
    <cellStyle name="60% - Акцент4 2 10 2" xfId="16048"/>
    <cellStyle name="60% - Акцент4 2 11" xfId="11238"/>
    <cellStyle name="60% - Акцент4 2 12" xfId="12003"/>
    <cellStyle name="60% - Акцент4 2 13" xfId="11198"/>
    <cellStyle name="60% - Акцент4 2 14" xfId="12009"/>
    <cellStyle name="60% - Акцент4 2 15" xfId="11528"/>
    <cellStyle name="60% - Акцент4 2 16" xfId="15671"/>
    <cellStyle name="60% - Акцент4 2 17" xfId="7881"/>
    <cellStyle name="60% - Акцент4 2 18" xfId="16176"/>
    <cellStyle name="60% - Акцент4 2 19" xfId="16099"/>
    <cellStyle name="60% - Акцент4 2 2" xfId="1281"/>
    <cellStyle name="60% — акцент4 2 2" xfId="9494"/>
    <cellStyle name="60% - Акцент4 2 2 2" xfId="10412"/>
    <cellStyle name="60% - Акцент4 2 2 3" xfId="7882"/>
    <cellStyle name="60% - Акцент4 2 20" xfId="20126"/>
    <cellStyle name="60% - Акцент4 2 21" xfId="20164"/>
    <cellStyle name="60% - Акцент4 2 22" xfId="20185"/>
    <cellStyle name="60% - Акцент4 2 23" xfId="20088"/>
    <cellStyle name="60% - Акцент4 2 3" xfId="6054"/>
    <cellStyle name="60% - Акцент4 2 3 2" xfId="10411"/>
    <cellStyle name="60% - Акцент4 2 3 3" xfId="7883"/>
    <cellStyle name="60% - Акцент4 2 4" xfId="9667"/>
    <cellStyle name="60% - Акцент4 2 4 2" xfId="13158"/>
    <cellStyle name="60% - Акцент4 2 4 3" xfId="11753"/>
    <cellStyle name="60% - Акцент4 2 4 4" xfId="10410"/>
    <cellStyle name="60% - Акцент4 2 5" xfId="12368"/>
    <cellStyle name="60% - Акцент4 2 5 2" xfId="15979"/>
    <cellStyle name="60% - Акцент4 2 6" xfId="12775"/>
    <cellStyle name="60% - Акцент4 2 6 2" xfId="15971"/>
    <cellStyle name="60% - Акцент4 2 7" xfId="13060"/>
    <cellStyle name="60% - Акцент4 2 7 2" xfId="15952"/>
    <cellStyle name="60% - Акцент4 2 8" xfId="13687"/>
    <cellStyle name="60% - Акцент4 2 8 2" xfId="16018"/>
    <cellStyle name="60% - Акцент4 2 9" xfId="14442"/>
    <cellStyle name="60% - Акцент4 2 9 2" xfId="16038"/>
    <cellStyle name="60% - Акцент4 2_Kalendar_01_12_2014_new" xfId="7884"/>
    <cellStyle name="60% - Акцент4 3" xfId="212"/>
    <cellStyle name="60% — акцент4 3" xfId="388"/>
    <cellStyle name="60% - Акцент4 3 10" xfId="20141"/>
    <cellStyle name="60% - Акцент4 3 11" xfId="20089"/>
    <cellStyle name="60% - Акцент4 3 2" xfId="1282"/>
    <cellStyle name="60% - Акцент4 3 2 2" xfId="13264"/>
    <cellStyle name="60% - Акцент4 3 2 3" xfId="11873"/>
    <cellStyle name="60% - Акцент4 3 2 4" xfId="7283"/>
    <cellStyle name="60% - Акцент4 3 3" xfId="6055"/>
    <cellStyle name="60% - Акцент4 3 3 2" xfId="14838"/>
    <cellStyle name="60% - Акцент4 3 4" xfId="7800"/>
    <cellStyle name="60% - Акцент4 3 4 2" xfId="10409"/>
    <cellStyle name="60% - Акцент4 3 5" xfId="9751"/>
    <cellStyle name="60% - Акцент4 3 6" xfId="16177"/>
    <cellStyle name="60% - Акцент4 3 7" xfId="16098"/>
    <cellStyle name="60% - Акцент4 3 8" xfId="20127"/>
    <cellStyle name="60% - Акцент4 3 9" xfId="20209"/>
    <cellStyle name="60% - Акцент4 4" xfId="264"/>
    <cellStyle name="60% — акцент4 4" xfId="407"/>
    <cellStyle name="60% - Акцент4 4 2" xfId="6497"/>
    <cellStyle name="60% - Акцент4 4 3" xfId="7519"/>
    <cellStyle name="60% - Акцент4 4 4" xfId="9750"/>
    <cellStyle name="60% - Акцент4 5" xfId="319"/>
    <cellStyle name="60% - Акцент4 5 2" xfId="7382"/>
    <cellStyle name="60% - Акцент4 5 3" xfId="11434"/>
    <cellStyle name="60% - Акцент4 5 4" xfId="7885"/>
    <cellStyle name="60% - Акцент4 6" xfId="9752"/>
    <cellStyle name="60% - Акцент4 6 2" xfId="15541"/>
    <cellStyle name="60% - Акцент4 7" xfId="5642"/>
    <cellStyle name="60% - Акцент4 8" xfId="9749"/>
    <cellStyle name="60% - Акцент4 9" xfId="7886"/>
    <cellStyle name="60% - Акцент5 10" xfId="7887"/>
    <cellStyle name="60% - Акцент5 11" xfId="9754"/>
    <cellStyle name="60% - Акцент5 12" xfId="9753"/>
    <cellStyle name="60% - Акцент5 2" xfId="168"/>
    <cellStyle name="60% — акцент5 2" xfId="84"/>
    <cellStyle name="60% - Акцент5 2 10" xfId="13849"/>
    <cellStyle name="60% - Акцент5 2 10 2" xfId="16045"/>
    <cellStyle name="60% - Акцент5 2 11" xfId="11239"/>
    <cellStyle name="60% - Акцент5 2 12" xfId="12148"/>
    <cellStyle name="60% - Акцент5 2 13" xfId="11914"/>
    <cellStyle name="60% - Акцент5 2 14" xfId="11921"/>
    <cellStyle name="60% - Акцент5 2 15" xfId="11224"/>
    <cellStyle name="60% - Акцент5 2 16" xfId="15710"/>
    <cellStyle name="60% - Акцент5 2 17" xfId="7888"/>
    <cellStyle name="60% - Акцент5 2 18" xfId="16178"/>
    <cellStyle name="60% - Акцент5 2 19" xfId="16097"/>
    <cellStyle name="60% - Акцент5 2 2" xfId="1283"/>
    <cellStyle name="60% — акцент5 2 2" xfId="7628"/>
    <cellStyle name="60% - Акцент5 2 2 2" xfId="13295"/>
    <cellStyle name="60% - Акцент5 2 2 3" xfId="15739"/>
    <cellStyle name="60% - Акцент5 2 2 4" xfId="9755"/>
    <cellStyle name="60% - Акцент5 2 20" xfId="20128"/>
    <cellStyle name="60% - Акцент5 2 21" xfId="20212"/>
    <cellStyle name="60% - Акцент5 2 22" xfId="20194"/>
    <cellStyle name="60% - Акцент5 2 23" xfId="20157"/>
    <cellStyle name="60% - Акцент5 2 3" xfId="6056"/>
    <cellStyle name="60% - Акцент5 2 3 2" xfId="9748"/>
    <cellStyle name="60% - Акцент5 2 4" xfId="9665"/>
    <cellStyle name="60% - Акцент5 2 4 2" xfId="15974"/>
    <cellStyle name="60% - Акцент5 2 5" xfId="12369"/>
    <cellStyle name="60% - Акцент5 2 5 2" xfId="15948"/>
    <cellStyle name="60% - Акцент5 2 6" xfId="12615"/>
    <cellStyle name="60% - Акцент5 2 6 2" xfId="15985"/>
    <cellStyle name="60% - Акцент5 2 7" xfId="13061"/>
    <cellStyle name="60% - Акцент5 2 7 2" xfId="15959"/>
    <cellStyle name="60% - Акцент5 2 8" xfId="13688"/>
    <cellStyle name="60% - Акцент5 2 8 2" xfId="16019"/>
    <cellStyle name="60% - Акцент5 2 9" xfId="13931"/>
    <cellStyle name="60% - Акцент5 2 9 2" xfId="16039"/>
    <cellStyle name="60% - Акцент5 2_Kalendar_01_12_2014_new" xfId="7889"/>
    <cellStyle name="60% - Акцент5 3" xfId="213"/>
    <cellStyle name="60% — акцент5 3" xfId="389"/>
    <cellStyle name="60% - Акцент5 3 10" xfId="20156"/>
    <cellStyle name="60% - Акцент5 3 11" xfId="20205"/>
    <cellStyle name="60% - Акцент5 3 2" xfId="1284"/>
    <cellStyle name="60% - Акцент5 3 2 2" xfId="10408"/>
    <cellStyle name="60% - Акцент5 3 2 3" xfId="11851"/>
    <cellStyle name="60% - Акцент5 3 2 4" xfId="9148"/>
    <cellStyle name="60% - Акцент5 3 3" xfId="6057"/>
    <cellStyle name="60% - Акцент5 3 4" xfId="9666"/>
    <cellStyle name="60% - Акцент5 3 5" xfId="7890"/>
    <cellStyle name="60% - Акцент5 3 6" xfId="16179"/>
    <cellStyle name="60% - Акцент5 3 7" xfId="16096"/>
    <cellStyle name="60% - Акцент5 3 8" xfId="20129"/>
    <cellStyle name="60% - Акцент5 3 9" xfId="20163"/>
    <cellStyle name="60% - Акцент5 4" xfId="265"/>
    <cellStyle name="60% — акцент5 4" xfId="402"/>
    <cellStyle name="60% - Акцент5 4 2" xfId="7284"/>
    <cellStyle name="60% - Акцент5 4 3" xfId="8660"/>
    <cellStyle name="60% - Акцент5 4 4" xfId="7891"/>
    <cellStyle name="60% - Акцент5 5" xfId="320"/>
    <cellStyle name="60% - Акцент5 5 2" xfId="11127"/>
    <cellStyle name="60% - Акцент5 5 3" xfId="9758"/>
    <cellStyle name="60% - Акцент5 6" xfId="9757"/>
    <cellStyle name="60% - Акцент5 6 2" xfId="11419"/>
    <cellStyle name="60% - Акцент5 7" xfId="7892"/>
    <cellStyle name="60% - Акцент5 8" xfId="9759"/>
    <cellStyle name="60% - Акцент5 9" xfId="9756"/>
    <cellStyle name="60% - Акцент6 10" xfId="7893"/>
    <cellStyle name="60% - Акцент6 11" xfId="7894"/>
    <cellStyle name="60% - Акцент6 12" xfId="9761"/>
    <cellStyle name="60% - Акцент6 13" xfId="9760"/>
    <cellStyle name="60% - Акцент6 2" xfId="169"/>
    <cellStyle name="60% — акцент6 2" xfId="85"/>
    <cellStyle name="60% - Акцент6 2 10" xfId="13683"/>
    <cellStyle name="60% - Акцент6 2 10 2" xfId="16042"/>
    <cellStyle name="60% - Акцент6 2 11" xfId="11242"/>
    <cellStyle name="60% - Акцент6 2 12" xfId="12280"/>
    <cellStyle name="60% - Акцент6 2 13" xfId="11388"/>
    <cellStyle name="60% - Акцент6 2 14" xfId="14656"/>
    <cellStyle name="60% - Акцент6 2 15" xfId="15555"/>
    <cellStyle name="60% - Акцент6 2 16" xfId="15311"/>
    <cellStyle name="60% - Акцент6 2 17" xfId="7895"/>
    <cellStyle name="60% - Акцент6 2 18" xfId="16180"/>
    <cellStyle name="60% - Акцент6 2 19" xfId="16095"/>
    <cellStyle name="60% - Акцент6 2 2" xfId="1285"/>
    <cellStyle name="60% — акцент6 2 2" xfId="7630"/>
    <cellStyle name="60% - Акцент6 2 2 2" xfId="10407"/>
    <cellStyle name="60% - Акцент6 2 2 3" xfId="9762"/>
    <cellStyle name="60% - Акцент6 2 20" xfId="20130"/>
    <cellStyle name="60% - Акцент6 2 21" xfId="20210"/>
    <cellStyle name="60% - Акцент6 2 22" xfId="20186"/>
    <cellStyle name="60% - Акцент6 2 23" xfId="20097"/>
    <cellStyle name="60% - Акцент6 2 3" xfId="6058"/>
    <cellStyle name="60% - Акцент6 2 3 2" xfId="10406"/>
    <cellStyle name="60% - Акцент6 2 3 3" xfId="9747"/>
    <cellStyle name="60% - Акцент6 2 4" xfId="7799"/>
    <cellStyle name="60% - Акцент6 2 4 2" xfId="13159"/>
    <cellStyle name="60% - Акцент6 2 4 3" xfId="11755"/>
    <cellStyle name="60% - Акцент6 2 4 4" xfId="10405"/>
    <cellStyle name="60% - Акцент6 2 5" xfId="12370"/>
    <cellStyle name="60% - Акцент6 2 5 2" xfId="15981"/>
    <cellStyle name="60% - Акцент6 2 6" xfId="12447"/>
    <cellStyle name="60% - Акцент6 2 6 2" xfId="15851"/>
    <cellStyle name="60% - Акцент6 2 7" xfId="13062"/>
    <cellStyle name="60% - Акцент6 2 7 2" xfId="15990"/>
    <cellStyle name="60% - Акцент6 2 8" xfId="13689"/>
    <cellStyle name="60% - Акцент6 2 8 2" xfId="16020"/>
    <cellStyle name="60% - Акцент6 2 9" xfId="14310"/>
    <cellStyle name="60% - Акцент6 2 9 2" xfId="16040"/>
    <cellStyle name="60% - Акцент6 2_Kalendar_01_12_2014_new" xfId="7896"/>
    <cellStyle name="60% - Акцент6 3" xfId="214"/>
    <cellStyle name="60% — акцент6 3" xfId="390"/>
    <cellStyle name="60% - Акцент6 3 10" xfId="20182"/>
    <cellStyle name="60% - Акцент6 3 11" xfId="20189"/>
    <cellStyle name="60% - Акцент6 3 2" xfId="1286"/>
    <cellStyle name="60% - Акцент6 3 2 2" xfId="11936"/>
    <cellStyle name="60% - Акцент6 3 2 3" xfId="7285"/>
    <cellStyle name="60% - Акцент6 3 3" xfId="6059"/>
    <cellStyle name="60% - Акцент6 3 4" xfId="7798"/>
    <cellStyle name="60% - Акцент6 3 5" xfId="7897"/>
    <cellStyle name="60% - Акцент6 3 6" xfId="16181"/>
    <cellStyle name="60% - Акцент6 3 7" xfId="16094"/>
    <cellStyle name="60% - Акцент6 3 8" xfId="20131"/>
    <cellStyle name="60% - Акцент6 3 9" xfId="20211"/>
    <cellStyle name="60% - Акцент6 4" xfId="266"/>
    <cellStyle name="60% — акцент6 4" xfId="398"/>
    <cellStyle name="60% - Акцент6 4 2" xfId="9147"/>
    <cellStyle name="60% - Акцент6 4 3" xfId="8637"/>
    <cellStyle name="60% - Акцент6 4 4" xfId="7898"/>
    <cellStyle name="60% - Акцент6 5" xfId="321"/>
    <cellStyle name="60% - Акцент6 5 2" xfId="9251"/>
    <cellStyle name="60% - Акцент6 5 3" xfId="11714"/>
    <cellStyle name="60% - Акцент6 5 4" xfId="7899"/>
    <cellStyle name="60% - Акцент6 6" xfId="9766"/>
    <cellStyle name="60% - Акцент6 6 2" xfId="15649"/>
    <cellStyle name="60% - Акцент6 7" xfId="6893"/>
    <cellStyle name="60% - Акцент6 8" xfId="9765"/>
    <cellStyle name="60% - Акцент6 9" xfId="7900"/>
    <cellStyle name="60% – Акцентування1 2" xfId="695"/>
    <cellStyle name="60% – Акцентування1 2 2" xfId="10404"/>
    <cellStyle name="60% – Акцентування1 2 3" xfId="15333"/>
    <cellStyle name="60% – Акцентування1 2 4" xfId="8150"/>
    <cellStyle name="60% – Акцентування1 3" xfId="9783"/>
    <cellStyle name="60% – Акцентування1 3 2" xfId="7444"/>
    <cellStyle name="60% – Акцентування1 3 3" xfId="15834"/>
    <cellStyle name="60% – Акцентування1 4" xfId="11352"/>
    <cellStyle name="60% – Акцентування1 5" xfId="6991"/>
    <cellStyle name="60% – Акцентування2 2" xfId="696"/>
    <cellStyle name="60% – Акцентування2 2 2" xfId="10403"/>
    <cellStyle name="60% – Акцентування2 2 3" xfId="12306"/>
    <cellStyle name="60% – Акцентування2 2 4" xfId="6992"/>
    <cellStyle name="60% – Акцентування2 3" xfId="9220"/>
    <cellStyle name="60% – Акцентування2 3 2" xfId="9311"/>
    <cellStyle name="60% – Акцентування2 3 3" xfId="15835"/>
    <cellStyle name="60% – Акцентування2 4" xfId="8179"/>
    <cellStyle name="60% – Акцентування3 2" xfId="697"/>
    <cellStyle name="60% – Акцентування3 2 2" xfId="10402"/>
    <cellStyle name="60% – Акцентування3 2 3" xfId="15288"/>
    <cellStyle name="60% – Акцентування3 2 4" xfId="6289"/>
    <cellStyle name="60% – Акцентування3 3" xfId="6623"/>
    <cellStyle name="60% – Акцентування3 3 2" xfId="8585"/>
    <cellStyle name="60% – Акцентування3 3 3" xfId="15836"/>
    <cellStyle name="60% – Акцентування3 4" xfId="15520"/>
    <cellStyle name="60% – Акцентування3 5" xfId="8181"/>
    <cellStyle name="60% – Акцентування4 2" xfId="698"/>
    <cellStyle name="60% – Акцентування4 2 2" xfId="10401"/>
    <cellStyle name="60% – Акцентування4 2 3" xfId="12343"/>
    <cellStyle name="60% – Акцентування4 2 4" xfId="6994"/>
    <cellStyle name="60% – Акцентування4 3" xfId="8450"/>
    <cellStyle name="60% – Акцентування4 3 2" xfId="8584"/>
    <cellStyle name="60% – Акцентування4 3 3" xfId="15837"/>
    <cellStyle name="60% – Акцентування4 4" xfId="11879"/>
    <cellStyle name="60% – Акцентування4 5" xfId="6993"/>
    <cellStyle name="60% – Акцентування5 2" xfId="699"/>
    <cellStyle name="60% – Акцентування5 2 2" xfId="10400"/>
    <cellStyle name="60% – Акцентування5 2 3" xfId="11228"/>
    <cellStyle name="60% – Акцентування5 2 4" xfId="6295"/>
    <cellStyle name="60% – Акцентування5 3" xfId="9152"/>
    <cellStyle name="60% – Акцентування5 3 2" xfId="9310"/>
    <cellStyle name="60% – Акцентування5 3 3" xfId="15838"/>
    <cellStyle name="60% – Акцентування5 4" xfId="6995"/>
    <cellStyle name="60% – Акцентування6 2" xfId="700"/>
    <cellStyle name="60% – Акцентування6 2 2" xfId="10399"/>
    <cellStyle name="60% – Акцентування6 2 3" xfId="12270"/>
    <cellStyle name="60% – Акцентування6 2 4" xfId="6996"/>
    <cellStyle name="60% – Акцентування6 3" xfId="5385"/>
    <cellStyle name="60% – Акцентування6 3 2" xfId="6697"/>
    <cellStyle name="60% – Акцентування6 3 3" xfId="15839"/>
    <cellStyle name="60% – Акцентування6 4" xfId="15674"/>
    <cellStyle name="60% – Акцентування6 5" xfId="6290"/>
    <cellStyle name="Accent1" xfId="86"/>
    <cellStyle name="Accent1 10" xfId="702"/>
    <cellStyle name="Accent1 10 2" xfId="6291"/>
    <cellStyle name="Accent1 10 3" xfId="7345"/>
    <cellStyle name="Accent1 10 3 2" xfId="8583"/>
    <cellStyle name="Accent1 10 4" xfId="6292"/>
    <cellStyle name="Accent1 11" xfId="701"/>
    <cellStyle name="Accent1 11 2" xfId="15840"/>
    <cellStyle name="Accent1 12" xfId="14638"/>
    <cellStyle name="Accent1 13" xfId="9767"/>
    <cellStyle name="Accent1 2" xfId="703"/>
    <cellStyle name="Accent1 2 2" xfId="2151"/>
    <cellStyle name="Accent1 2 2 2" xfId="11360"/>
    <cellStyle name="Accent1 2 2 3" xfId="8853"/>
    <cellStyle name="Accent1 2 3" xfId="7346"/>
    <cellStyle name="Accent1 2 3 2" xfId="9265"/>
    <cellStyle name="Accent1 2 3 3" xfId="15701"/>
    <cellStyle name="Accent1 2 4" xfId="7445"/>
    <cellStyle name="Accent1 2 5" xfId="6997"/>
    <cellStyle name="Accent1 3" xfId="704"/>
    <cellStyle name="Accent1 3 2" xfId="6293"/>
    <cellStyle name="Accent1 3 3" xfId="5389"/>
    <cellStyle name="Accent1 3 3 2" xfId="9312"/>
    <cellStyle name="Accent1 3 4" xfId="8185"/>
    <cellStyle name="Accent1 4" xfId="705"/>
    <cellStyle name="Accent1 4 2" xfId="8186"/>
    <cellStyle name="Accent1 4 3" xfId="5386"/>
    <cellStyle name="Accent1 4 3 2" xfId="9305"/>
    <cellStyle name="Accent1 4 4" xfId="8852"/>
    <cellStyle name="Accent1 5" xfId="706"/>
    <cellStyle name="Accent1 5 2" xfId="6998"/>
    <cellStyle name="Accent1 5 3" xfId="7347"/>
    <cellStyle name="Accent1 5 3 2" xfId="7446"/>
    <cellStyle name="Accent1 5 4" xfId="6294"/>
    <cellStyle name="Accent1 6" xfId="707"/>
    <cellStyle name="Accent1 6 2" xfId="8851"/>
    <cellStyle name="Accent1 6 3" xfId="5388"/>
    <cellStyle name="Accent1 6 3 2" xfId="7447"/>
    <cellStyle name="Accent1 6 4" xfId="8854"/>
    <cellStyle name="Accent1 7" xfId="708"/>
    <cellStyle name="Accent1 7 2" xfId="8194"/>
    <cellStyle name="Accent1 7 3" xfId="5387"/>
    <cellStyle name="Accent1 7 3 2" xfId="6714"/>
    <cellStyle name="Accent1 7 4" xfId="6999"/>
    <cellStyle name="Accent1 8" xfId="709"/>
    <cellStyle name="Accent1 8 2" xfId="7000"/>
    <cellStyle name="Accent1 8 3" xfId="7348"/>
    <cellStyle name="Accent1 8 3 2" xfId="6699"/>
    <cellStyle name="Accent1 8 4" xfId="8187"/>
    <cellStyle name="Accent1 9" xfId="710"/>
    <cellStyle name="Accent1 9 2" xfId="8184"/>
    <cellStyle name="Accent1 9 3" xfId="7349"/>
    <cellStyle name="Accent1 9 3 2" xfId="7448"/>
    <cellStyle name="Accent1 9 4" xfId="6296"/>
    <cellStyle name="Accent2" xfId="87"/>
    <cellStyle name="Accent2 10" xfId="712"/>
    <cellStyle name="Accent2 10 2" xfId="8855"/>
    <cellStyle name="Accent2 10 3" xfId="6622"/>
    <cellStyle name="Accent2 10 3 2" xfId="8586"/>
    <cellStyle name="Accent2 10 4" xfId="8856"/>
    <cellStyle name="Accent2 11" xfId="711"/>
    <cellStyle name="Accent2 11 2" xfId="15841"/>
    <cellStyle name="Accent2 12" xfId="11486"/>
    <cellStyle name="Accent2 13" xfId="9764"/>
    <cellStyle name="Accent2 2" xfId="713"/>
    <cellStyle name="Accent2 2 2" xfId="2152"/>
    <cellStyle name="Accent2 2 2 2" xfId="11534"/>
    <cellStyle name="Accent2 2 2 3" xfId="6297"/>
    <cellStyle name="Accent2 2 3" xfId="5390"/>
    <cellStyle name="Accent2 2 3 2" xfId="9258"/>
    <cellStyle name="Accent2 2 3 3" xfId="11645"/>
    <cellStyle name="Accent2 2 4" xfId="8587"/>
    <cellStyle name="Accent2 2 5" xfId="6298"/>
    <cellStyle name="Accent2 3" xfId="714"/>
    <cellStyle name="Accent2 3 2" xfId="8188"/>
    <cellStyle name="Accent2 3 3" xfId="7350"/>
    <cellStyle name="Accent2 3 3 2" xfId="9315"/>
    <cellStyle name="Accent2 3 4" xfId="7001"/>
    <cellStyle name="Accent2 4" xfId="715"/>
    <cellStyle name="Accent2 4 2" xfId="8857"/>
    <cellStyle name="Accent2 4 3" xfId="5392"/>
    <cellStyle name="Accent2 4 3 2" xfId="9314"/>
    <cellStyle name="Accent2 4 4" xfId="8189"/>
    <cellStyle name="Accent2 5" xfId="716"/>
    <cellStyle name="Accent2 5 2" xfId="7002"/>
    <cellStyle name="Accent2 5 3" xfId="5391"/>
    <cellStyle name="Accent2 5 3 2" xfId="6701"/>
    <cellStyle name="Accent2 5 4" xfId="8850"/>
    <cellStyle name="Accent2 6" xfId="717"/>
    <cellStyle name="Accent2 6 2" xfId="8190"/>
    <cellStyle name="Accent2 6 3" xfId="9217"/>
    <cellStyle name="Accent2 6 3 2" xfId="6700"/>
    <cellStyle name="Accent2 6 4" xfId="6302"/>
    <cellStyle name="Accent2 7" xfId="718"/>
    <cellStyle name="Accent2 7 2" xfId="6299"/>
    <cellStyle name="Accent2 7 3" xfId="9216"/>
    <cellStyle name="Accent2 7 3 2" xfId="7449"/>
    <cellStyle name="Accent2 7 4" xfId="7003"/>
    <cellStyle name="Accent2 8" xfId="719"/>
    <cellStyle name="Accent2 8 2" xfId="7004"/>
    <cellStyle name="Accent2 8 3" xfId="6621"/>
    <cellStyle name="Accent2 8 3 2" xfId="8573"/>
    <cellStyle name="Accent2 8 4" xfId="8183"/>
    <cellStyle name="Accent2 9" xfId="720"/>
    <cellStyle name="Accent2 9 2" xfId="8192"/>
    <cellStyle name="Accent2 9 3" xfId="5393"/>
    <cellStyle name="Accent2 9 3 2" xfId="8588"/>
    <cellStyle name="Accent2 9 4" xfId="8860"/>
    <cellStyle name="Accent3" xfId="88"/>
    <cellStyle name="Accent3 10" xfId="722"/>
    <cellStyle name="Accent3 10 2" xfId="8859"/>
    <cellStyle name="Accent3 10 3" xfId="6620"/>
    <cellStyle name="Accent3 10 3 2" xfId="9316"/>
    <cellStyle name="Accent3 10 4" xfId="6300"/>
    <cellStyle name="Accent3 11" xfId="721"/>
    <cellStyle name="Accent3 11 2" xfId="15842"/>
    <cellStyle name="Accent3 12" xfId="12346"/>
    <cellStyle name="Accent3 13" xfId="7901"/>
    <cellStyle name="Accent3 2" xfId="723"/>
    <cellStyle name="Accent3 2 2" xfId="2153"/>
    <cellStyle name="Accent3 2 2 2" xfId="15767"/>
    <cellStyle name="Accent3 2 2 3" xfId="6301"/>
    <cellStyle name="Accent3 2 3" xfId="5394"/>
    <cellStyle name="Accent3 2 3 2" xfId="9313"/>
    <cellStyle name="Accent3 2 3 3" xfId="15663"/>
    <cellStyle name="Accent3 2 4" xfId="8193"/>
    <cellStyle name="Accent3 3" xfId="724"/>
    <cellStyle name="Accent3 3 2" xfId="8861"/>
    <cellStyle name="Accent3 3 3" xfId="9218"/>
    <cellStyle name="Accent3 3 3 2" xfId="7450"/>
    <cellStyle name="Accent3 3 4" xfId="7005"/>
    <cellStyle name="Accent3 4" xfId="725"/>
    <cellStyle name="Accent3 4 2" xfId="7006"/>
    <cellStyle name="Accent3 4 3" xfId="9215"/>
    <cellStyle name="Accent3 4 3 2" xfId="8590"/>
    <cellStyle name="Accent3 4 4" xfId="8858"/>
    <cellStyle name="Accent3 5" xfId="726"/>
    <cellStyle name="Accent3 5 2" xfId="8206"/>
    <cellStyle name="Accent3 5 3" xfId="7351"/>
    <cellStyle name="Accent3 5 3 2" xfId="6702"/>
    <cellStyle name="Accent3 5 4" xfId="7007"/>
    <cellStyle name="Accent3 6" xfId="727"/>
    <cellStyle name="Accent3 6 2" xfId="8863"/>
    <cellStyle name="Accent3 6 3" xfId="7352"/>
    <cellStyle name="Accent3 6 3 2" xfId="7451"/>
    <cellStyle name="Accent3 6 4" xfId="8191"/>
    <cellStyle name="Accent3 7" xfId="728"/>
    <cellStyle name="Accent3 7 2" xfId="6303"/>
    <cellStyle name="Accent3 7 3" xfId="9782"/>
    <cellStyle name="Accent3 7 3 2" xfId="6704"/>
    <cellStyle name="Accent3 7 4" xfId="6304"/>
    <cellStyle name="Accent3 8" xfId="729"/>
    <cellStyle name="Accent3 8 2" xfId="7008"/>
    <cellStyle name="Accent3 8 3" xfId="7914"/>
    <cellStyle name="Accent3 8 3 2" xfId="6703"/>
    <cellStyle name="Accent3 8 4" xfId="8862"/>
    <cellStyle name="Accent3 9" xfId="730"/>
    <cellStyle name="Accent3 9 2" xfId="8196"/>
    <cellStyle name="Accent3 9 3" xfId="9784"/>
    <cellStyle name="Accent3 9 3 2" xfId="9318"/>
    <cellStyle name="Accent3 9 4" xfId="8197"/>
    <cellStyle name="Accent4" xfId="89"/>
    <cellStyle name="Accent4 10" xfId="732"/>
    <cellStyle name="Accent4 10 2" xfId="6305"/>
    <cellStyle name="Accent4 10 3" xfId="7915"/>
    <cellStyle name="Accent4 10 3 2" xfId="9317"/>
    <cellStyle name="Accent4 10 4" xfId="8864"/>
    <cellStyle name="Accent4 11" xfId="731"/>
    <cellStyle name="Accent4 11 2" xfId="15843"/>
    <cellStyle name="Accent4 12" xfId="11470"/>
    <cellStyle name="Accent4 13" xfId="7902"/>
    <cellStyle name="Accent4 2" xfId="733"/>
    <cellStyle name="Accent4 2 2" xfId="2154"/>
    <cellStyle name="Accent4 2 2 2" xfId="12322"/>
    <cellStyle name="Accent4 2 2 3" xfId="8849"/>
    <cellStyle name="Accent4 2 3" xfId="7916"/>
    <cellStyle name="Accent4 2 3 2" xfId="8593"/>
    <cellStyle name="Accent4 2 3 3" xfId="11566"/>
    <cellStyle name="Accent4 2 4" xfId="8195"/>
    <cellStyle name="Accent4 3" xfId="734"/>
    <cellStyle name="Accent4 3 2" xfId="7010"/>
    <cellStyle name="Accent4 3 3" xfId="7917"/>
    <cellStyle name="Accent4 3 3 2" xfId="8592"/>
    <cellStyle name="Accent4 3 4" xfId="7009"/>
    <cellStyle name="Accent4 4" xfId="735"/>
    <cellStyle name="Accent4 4 2" xfId="8182"/>
    <cellStyle name="Accent4 4 3" xfId="9787"/>
    <cellStyle name="Accent4 4 3 2" xfId="7452"/>
    <cellStyle name="Accent4 4 4" xfId="6310"/>
    <cellStyle name="Accent4 5" xfId="736"/>
    <cellStyle name="Accent4 5 2" xfId="6307"/>
    <cellStyle name="Accent4 5 3" xfId="9786"/>
    <cellStyle name="Accent4 5 3 2" xfId="6705"/>
    <cellStyle name="Accent4 5 4" xfId="7011"/>
    <cellStyle name="Accent4 6" xfId="737"/>
    <cellStyle name="Accent4 6 2" xfId="7012"/>
    <cellStyle name="Accent4 6 3" xfId="7918"/>
    <cellStyle name="Accent4 6 3 2" xfId="8591"/>
    <cellStyle name="Accent4 6 4" xfId="6306"/>
    <cellStyle name="Accent4 7" xfId="738"/>
    <cellStyle name="Accent4 7 2" xfId="8200"/>
    <cellStyle name="Accent4 7 3" xfId="9788"/>
    <cellStyle name="Accent4 7 3 2" xfId="9319"/>
    <cellStyle name="Accent4 7 4" xfId="8868"/>
    <cellStyle name="Accent4 8" xfId="739"/>
    <cellStyle name="Accent4 8 2" xfId="8867"/>
    <cellStyle name="Accent4 8 3" xfId="9219"/>
    <cellStyle name="Accent4 8 3 2" xfId="9304"/>
    <cellStyle name="Accent4 8 4" xfId="6308"/>
    <cellStyle name="Accent4 9" xfId="740"/>
    <cellStyle name="Accent4 9 2" xfId="6309"/>
    <cellStyle name="Accent4 9 3" xfId="9785"/>
    <cellStyle name="Accent4 9 3 2" xfId="7453"/>
    <cellStyle name="Accent4 9 4" xfId="8201"/>
    <cellStyle name="Accent5" xfId="90"/>
    <cellStyle name="Accent5 10" xfId="742"/>
    <cellStyle name="Accent5 10 2" xfId="8869"/>
    <cellStyle name="Accent5 10 3" xfId="7919"/>
    <cellStyle name="Accent5 10 3 2" xfId="7454"/>
    <cellStyle name="Accent5 10 4" xfId="7013"/>
    <cellStyle name="Accent5 11" xfId="741"/>
    <cellStyle name="Accent5 11 2" xfId="15844"/>
    <cellStyle name="Accent5 12" xfId="15765"/>
    <cellStyle name="Accent5 13" xfId="9769"/>
    <cellStyle name="Accent5 2" xfId="743"/>
    <cellStyle name="Accent5 2 2" xfId="2155"/>
    <cellStyle name="Accent5 2 2 2" xfId="11484"/>
    <cellStyle name="Accent5 2 2 3" xfId="7014"/>
    <cellStyle name="Accent5 2 3" xfId="9790"/>
    <cellStyle name="Accent5 2 3 2" xfId="6713"/>
    <cellStyle name="Accent5 2 3 3" xfId="12243"/>
    <cellStyle name="Accent5 2 4" xfId="8866"/>
    <cellStyle name="Accent5 3" xfId="744"/>
    <cellStyle name="Accent5 3 2" xfId="8202"/>
    <cellStyle name="Accent5 3 3" xfId="9789"/>
    <cellStyle name="Accent5 3 3 2" xfId="6706"/>
    <cellStyle name="Accent5 3 4" xfId="8209"/>
    <cellStyle name="Accent5 4" xfId="745"/>
    <cellStyle name="Accent5 4 2" xfId="6311"/>
    <cellStyle name="Accent5 4 3" xfId="7920"/>
    <cellStyle name="Accent5 4 3 2" xfId="7455"/>
    <cellStyle name="Accent5 4 4" xfId="7015"/>
    <cellStyle name="Accent5 5" xfId="746"/>
    <cellStyle name="Accent5 5 2" xfId="8871"/>
    <cellStyle name="Accent5 5 3" xfId="9791"/>
    <cellStyle name="Accent5 5 3 2" xfId="8595"/>
    <cellStyle name="Accent5 5 4" xfId="8199"/>
    <cellStyle name="Accent5 6" xfId="747"/>
    <cellStyle name="Accent5 6 2" xfId="6313"/>
    <cellStyle name="Accent5 6 3" xfId="9778"/>
    <cellStyle name="Accent5 6 3 2" xfId="6707"/>
    <cellStyle name="Accent5 6 4" xfId="8870"/>
    <cellStyle name="Accent5 7" xfId="748"/>
    <cellStyle name="Accent5 7 2" xfId="7016"/>
    <cellStyle name="Accent5 7 3" xfId="7921"/>
    <cellStyle name="Accent5 7 3 2" xfId="7456"/>
    <cellStyle name="Accent5 7 4" xfId="6312"/>
    <cellStyle name="Accent5 8" xfId="749"/>
    <cellStyle name="Accent5 8 2" xfId="8204"/>
    <cellStyle name="Accent5 8 3" xfId="7922"/>
    <cellStyle name="Accent5 8 3 2" xfId="9323"/>
    <cellStyle name="Accent5 8 4" xfId="8203"/>
    <cellStyle name="Accent5 9" xfId="750"/>
    <cellStyle name="Accent5 9 2" xfId="8865"/>
    <cellStyle name="Accent5 9 3" xfId="7923"/>
    <cellStyle name="Accent5 9 3 2" xfId="8589"/>
    <cellStyle name="Accent5 9 4" xfId="8872"/>
    <cellStyle name="Accent6" xfId="91"/>
    <cellStyle name="Accent6 10" xfId="752"/>
    <cellStyle name="Accent6 10 2" xfId="6317"/>
    <cellStyle name="Accent6 10 3" xfId="9795"/>
    <cellStyle name="Accent6 10 3 2" xfId="8594"/>
    <cellStyle name="Accent6 10 4" xfId="7017"/>
    <cellStyle name="Accent6 11" xfId="751"/>
    <cellStyle name="Accent6 11 2" xfId="15845"/>
    <cellStyle name="Accent6 12" xfId="15325"/>
    <cellStyle name="Accent6 13" xfId="9768"/>
    <cellStyle name="Accent6 2" xfId="753"/>
    <cellStyle name="Accent6 2 2" xfId="2156"/>
    <cellStyle name="Accent6 2 2 2" xfId="15749"/>
    <cellStyle name="Accent6 2 2 3" xfId="7018"/>
    <cellStyle name="Accent6 2 3" xfId="9214"/>
    <cellStyle name="Accent6 2 3 2" xfId="9322"/>
    <cellStyle name="Accent6 2 3 3" xfId="12057"/>
    <cellStyle name="Accent6 2 4" xfId="8205"/>
    <cellStyle name="Accent6 3" xfId="754"/>
    <cellStyle name="Accent6 3 2" xfId="8198"/>
    <cellStyle name="Accent6 3 3" xfId="6624"/>
    <cellStyle name="Accent6 3 3 2" xfId="8596"/>
    <cellStyle name="Accent6 3 4" xfId="6314"/>
    <cellStyle name="Accent6 4" xfId="755"/>
    <cellStyle name="Accent6 4 2" xfId="8875"/>
    <cellStyle name="Accent6 4 3" xfId="7353"/>
    <cellStyle name="Accent6 4 3 2" xfId="6708"/>
    <cellStyle name="Accent6 4 4" xfId="7019"/>
    <cellStyle name="Accent6 5" xfId="756"/>
    <cellStyle name="Accent6 5 2" xfId="6315"/>
    <cellStyle name="Accent6 5 3" xfId="9221"/>
    <cellStyle name="Accent6 5 3 2" xfId="7457"/>
    <cellStyle name="Accent6 5 4" xfId="8207"/>
    <cellStyle name="Accent6 6" xfId="757"/>
    <cellStyle name="Accent6 6 2" xfId="8208"/>
    <cellStyle name="Accent6 6 3" xfId="9794"/>
    <cellStyle name="Accent6 6 3 2" xfId="9324"/>
    <cellStyle name="Accent6 6 4" xfId="8874"/>
    <cellStyle name="Accent6 7" xfId="758"/>
    <cellStyle name="Accent6 7 2" xfId="7020"/>
    <cellStyle name="Accent6 7 3" xfId="7924"/>
    <cellStyle name="Accent6 7 3 2" xfId="9321"/>
    <cellStyle name="Accent6 7 4" xfId="6316"/>
    <cellStyle name="Accent6 8" xfId="759"/>
    <cellStyle name="Accent6 8 2" xfId="8873"/>
    <cellStyle name="Accent6 8 3" xfId="9796"/>
    <cellStyle name="Accent6 8 3 2" xfId="8597"/>
    <cellStyle name="Accent6 8 4" xfId="8876"/>
    <cellStyle name="Accent6 9" xfId="760"/>
    <cellStyle name="Accent6 9 2" xfId="7022"/>
    <cellStyle name="Accent6 9 3" xfId="9793"/>
    <cellStyle name="Accent6 9 3 2" xfId="6709"/>
    <cellStyle name="Accent6 9 4" xfId="7021"/>
    <cellStyle name="Aeia?nnueea" xfId="92"/>
    <cellStyle name="Aeia?nnueea 2" xfId="762"/>
    <cellStyle name="Aeia?nnueea 2 2" xfId="7925"/>
    <cellStyle name="Aeia?nnueea 2 3" xfId="8878"/>
    <cellStyle name="Ãèïåðññûëêà" xfId="93"/>
    <cellStyle name="Ãèïåðññûëêà 2" xfId="764"/>
    <cellStyle name="Ãèïåðññûëêà 2 2" xfId="7926"/>
    <cellStyle name="Ãèïåðññûëêà 2 3" xfId="8233"/>
    <cellStyle name="Array" xfId="765"/>
    <cellStyle name="Array 2" xfId="9798"/>
    <cellStyle name="Array 2 2" xfId="13160"/>
    <cellStyle name="Array 2 3" xfId="14784"/>
    <cellStyle name="Array 3" xfId="13978"/>
    <cellStyle name="Array 4" xfId="6318"/>
    <cellStyle name="Array 5" xfId="16128"/>
    <cellStyle name="Array Enter" xfId="766"/>
    <cellStyle name="Array Enter 2" xfId="9797"/>
    <cellStyle name="Array Enter 2 2" xfId="13161"/>
    <cellStyle name="Array Enter 2 3" xfId="12004"/>
    <cellStyle name="Array Enter 3" xfId="13805"/>
    <cellStyle name="Array Enter 4" xfId="8877"/>
    <cellStyle name="Array Enter 5" xfId="16129"/>
    <cellStyle name="Array_Book2" xfId="767"/>
    <cellStyle name="Bad" xfId="94"/>
    <cellStyle name="Bad 10" xfId="769"/>
    <cellStyle name="Bad 10 2" xfId="7023"/>
    <cellStyle name="Bad 10 3" xfId="9799"/>
    <cellStyle name="Bad 10 3 2" xfId="7458"/>
    <cellStyle name="Bad 10 4" xfId="6319"/>
    <cellStyle name="Bad 11" xfId="768"/>
    <cellStyle name="Bad 11 2" xfId="15846"/>
    <cellStyle name="Bad 12" xfId="11172"/>
    <cellStyle name="Bad 13" xfId="9763"/>
    <cellStyle name="Bad 2" xfId="770"/>
    <cellStyle name="Bad 2 2" xfId="2157"/>
    <cellStyle name="Bad 2 2 2" xfId="11337"/>
    <cellStyle name="Bad 2 2 3" xfId="8149"/>
    <cellStyle name="Bad 2 3" xfId="9792"/>
    <cellStyle name="Bad 2 3 2" xfId="6711"/>
    <cellStyle name="Bad 2 3 3" xfId="11422"/>
    <cellStyle name="Bad 2 4" xfId="8879"/>
    <cellStyle name="Bad 3" xfId="771"/>
    <cellStyle name="Bad 3 2" xfId="8848"/>
    <cellStyle name="Bad 3 3" xfId="7355"/>
    <cellStyle name="Bad 3 3 2" xfId="6710"/>
    <cellStyle name="Bad 3 4" xfId="8210"/>
    <cellStyle name="Bad 4" xfId="772"/>
    <cellStyle name="Bad 4 2" xfId="6320"/>
    <cellStyle name="Bad 4 3" xfId="7354"/>
    <cellStyle name="Bad 4 3 2" xfId="7459"/>
    <cellStyle name="Bad 4 4" xfId="8211"/>
    <cellStyle name="Bad 5" xfId="773"/>
    <cellStyle name="Bad 5 2" xfId="7025"/>
    <cellStyle name="Bad 5 3" xfId="7927"/>
    <cellStyle name="Bad 5 3 2" xfId="9326"/>
    <cellStyle name="Bad 5 4" xfId="7024"/>
    <cellStyle name="Bad 6" xfId="774"/>
    <cellStyle name="Bad 6 2" xfId="5335"/>
    <cellStyle name="Bad 6 3" xfId="7928"/>
    <cellStyle name="Bad 6 3 2" xfId="8600"/>
    <cellStyle name="Bad 6 4" xfId="7026"/>
    <cellStyle name="Bad 7" xfId="775"/>
    <cellStyle name="Bad 7 2" xfId="7027"/>
    <cellStyle name="Bad 7 3" xfId="7929"/>
    <cellStyle name="Bad 7 3 2" xfId="8599"/>
    <cellStyle name="Bad 7 4" xfId="6257"/>
    <cellStyle name="Bad 8" xfId="776"/>
    <cellStyle name="Bad 8 2" xfId="5329"/>
    <cellStyle name="Bad 8 3" xfId="9802"/>
    <cellStyle name="Bad 8 3 2" xfId="9325"/>
    <cellStyle name="Bad 8 4" xfId="5330"/>
    <cellStyle name="Bad 9" xfId="777"/>
    <cellStyle name="Bad 9 2" xfId="8884"/>
    <cellStyle name="Bad 9 3" xfId="9801"/>
    <cellStyle name="Bad 9 3 2" xfId="6712"/>
    <cellStyle name="Bad 9 4" xfId="7028"/>
    <cellStyle name="Cabe‡alho 1" xfId="5334"/>
    <cellStyle name="Cabe‡alho 2" xfId="5331"/>
    <cellStyle name="Cabecera 1" xfId="8883"/>
    <cellStyle name="Cabecera 2" xfId="5333"/>
    <cellStyle name="Calculation" xfId="95"/>
    <cellStyle name="Calculation 10" xfId="779"/>
    <cellStyle name="Calculation 10 2" xfId="7029"/>
    <cellStyle name="Calculation 10 2 2" xfId="13457"/>
    <cellStyle name="Calculation 10 2 2 2" xfId="14932"/>
    <cellStyle name="Calculation 10 2 2 3" xfId="11982"/>
    <cellStyle name="Calculation 10 2 2 4" xfId="13574"/>
    <cellStyle name="Calculation 10 2 2 5" xfId="12278"/>
    <cellStyle name="Calculation 10 3" xfId="9803"/>
    <cellStyle name="Calculation 10 3 2" xfId="8598"/>
    <cellStyle name="Calculation 10 3 2 2" xfId="13163"/>
    <cellStyle name="Calculation 10 3 2 3" xfId="14718"/>
    <cellStyle name="Calculation 10 3 2 4" xfId="11886"/>
    <cellStyle name="Calculation 10 3 2 5" xfId="12122"/>
    <cellStyle name="Calculation 10 3 2 6" xfId="11997"/>
    <cellStyle name="Calculation 10 3 3" xfId="13855"/>
    <cellStyle name="Calculation 10 3 3 2" xfId="15218"/>
    <cellStyle name="Calculation 10 3 3 3" xfId="12107"/>
    <cellStyle name="Calculation 10 3 3 4" xfId="11331"/>
    <cellStyle name="Calculation 10 3 3 5" xfId="11335"/>
    <cellStyle name="Calculation 10 4" xfId="14624"/>
    <cellStyle name="Calculation 10 5" xfId="5332"/>
    <cellStyle name="Calculation 11" xfId="778"/>
    <cellStyle name="Calculation 11 2" xfId="10398"/>
    <cellStyle name="Calculation 11 2 2" xfId="12330"/>
    <cellStyle name="Calculation 11 3" xfId="13456"/>
    <cellStyle name="Calculation 11 4" xfId="14931"/>
    <cellStyle name="Calculation 11 5" xfId="12312"/>
    <cellStyle name="Calculation 11 6" xfId="11578"/>
    <cellStyle name="Calculation 11 7" xfId="11452"/>
    <cellStyle name="Calculation 11 8" xfId="11491"/>
    <cellStyle name="Calculation 11 9" xfId="15847"/>
    <cellStyle name="Calculation 12" xfId="13162"/>
    <cellStyle name="Calculation 12 2" xfId="14717"/>
    <cellStyle name="Calculation 12 3" xfId="12155"/>
    <cellStyle name="Calculation 12 4" xfId="15504"/>
    <cellStyle name="Calculation 12 5" xfId="15695"/>
    <cellStyle name="Calculation 13" xfId="5643"/>
    <cellStyle name="Calculation 2" xfId="780"/>
    <cellStyle name="Calculation 2 2" xfId="2158"/>
    <cellStyle name="Calculation 2 2 2" xfId="13458"/>
    <cellStyle name="Calculation 2 2 2 2" xfId="14933"/>
    <cellStyle name="Calculation 2 2 2 3" xfId="15376"/>
    <cellStyle name="Calculation 2 2 2 4" xfId="12006"/>
    <cellStyle name="Calculation 2 2 2 5" xfId="11391"/>
    <cellStyle name="Calculation 2 2 3" xfId="15792"/>
    <cellStyle name="Calculation 2 2 4" xfId="8882"/>
    <cellStyle name="Calculation 2 3" xfId="9800"/>
    <cellStyle name="Calculation 2 3 2" xfId="7460"/>
    <cellStyle name="Calculation 2 3 2 2" xfId="13164"/>
    <cellStyle name="Calculation 2 3 2 3" xfId="14719"/>
    <cellStyle name="Calculation 2 3 2 4" xfId="11276"/>
    <cellStyle name="Calculation 2 3 2 5" xfId="12142"/>
    <cellStyle name="Calculation 2 3 2 6" xfId="12196"/>
    <cellStyle name="Calculation 2 3 3" xfId="13856"/>
    <cellStyle name="Calculation 2 3 3 2" xfId="15219"/>
    <cellStyle name="Calculation 2 3 3 3" xfId="11231"/>
    <cellStyle name="Calculation 2 3 3 4" xfId="13552"/>
    <cellStyle name="Calculation 2 3 3 5" xfId="15619"/>
    <cellStyle name="Calculation 2 4" xfId="11425"/>
    <cellStyle name="Calculation 2 5" xfId="8885"/>
    <cellStyle name="Calculation 3" xfId="781"/>
    <cellStyle name="Calculation 3 2" xfId="6330"/>
    <cellStyle name="Calculation 3 2 2" xfId="13459"/>
    <cellStyle name="Calculation 3 2 2 2" xfId="14934"/>
    <cellStyle name="Calculation 3 2 2 3" xfId="14584"/>
    <cellStyle name="Calculation 3 2 2 4" xfId="15583"/>
    <cellStyle name="Calculation 3 2 2 5" xfId="12104"/>
    <cellStyle name="Calculation 3 3" xfId="7930"/>
    <cellStyle name="Calculation 3 3 2" xfId="9327"/>
    <cellStyle name="Calculation 3 3 2 2" xfId="13165"/>
    <cellStyle name="Calculation 3 3 2 3" xfId="14720"/>
    <cellStyle name="Calculation 3 3 2 4" xfId="11398"/>
    <cellStyle name="Calculation 3 3 2 5" xfId="13567"/>
    <cellStyle name="Calculation 3 3 2 6" xfId="11991"/>
    <cellStyle name="Calculation 3 3 3" xfId="13857"/>
    <cellStyle name="Calculation 3 3 3 2" xfId="15220"/>
    <cellStyle name="Calculation 3 3 3 3" xfId="11283"/>
    <cellStyle name="Calculation 3 3 3 4" xfId="11539"/>
    <cellStyle name="Calculation 3 3 3 5" xfId="11984"/>
    <cellStyle name="Calculation 3 4" xfId="11128"/>
    <cellStyle name="Calculation 3 5" xfId="7030"/>
    <cellStyle name="Calculation 4" xfId="782"/>
    <cellStyle name="Calculation 4 2" xfId="7031"/>
    <cellStyle name="Calculation 4 2 2" xfId="13460"/>
    <cellStyle name="Calculation 4 2 2 2" xfId="14935"/>
    <cellStyle name="Calculation 4 2 2 3" xfId="11876"/>
    <cellStyle name="Calculation 4 2 2 4" xfId="11666"/>
    <cellStyle name="Calculation 4 2 2 5" xfId="11624"/>
    <cellStyle name="Calculation 4 3" xfId="7931"/>
    <cellStyle name="Calculation 4 3 2" xfId="9320"/>
    <cellStyle name="Calculation 4 3 2 2" xfId="13166"/>
    <cellStyle name="Calculation 4 3 2 3" xfId="14721"/>
    <cellStyle name="Calculation 4 3 2 4" xfId="15210"/>
    <cellStyle name="Calculation 4 3 2 5" xfId="11659"/>
    <cellStyle name="Calculation 4 3 2 6" xfId="11943"/>
    <cellStyle name="Calculation 4 3 3" xfId="13858"/>
    <cellStyle name="Calculation 4 3 3 2" xfId="15221"/>
    <cellStyle name="Calculation 4 3 3 3" xfId="11466"/>
    <cellStyle name="Calculation 4 3 3 4" xfId="15516"/>
    <cellStyle name="Calculation 4 3 3 5" xfId="15707"/>
    <cellStyle name="Calculation 4 4" xfId="14594"/>
    <cellStyle name="Calculation 4 5" xfId="5336"/>
    <cellStyle name="Calculation 5" xfId="783"/>
    <cellStyle name="Calculation 5 2" xfId="5337"/>
    <cellStyle name="Calculation 5 2 2" xfId="13461"/>
    <cellStyle name="Calculation 5 2 2 2" xfId="14936"/>
    <cellStyle name="Calculation 5 2 2 3" xfId="15321"/>
    <cellStyle name="Calculation 5 2 2 4" xfId="12117"/>
    <cellStyle name="Calculation 5 2 2 5" xfId="11920"/>
    <cellStyle name="Calculation 5 3" xfId="9805"/>
    <cellStyle name="Calculation 5 3 2" xfId="7461"/>
    <cellStyle name="Calculation 5 3 2 2" xfId="13167"/>
    <cellStyle name="Calculation 5 3 2 3" xfId="14722"/>
    <cellStyle name="Calculation 5 3 2 4" xfId="11741"/>
    <cellStyle name="Calculation 5 3 2 5" xfId="15561"/>
    <cellStyle name="Calculation 5 3 2 6" xfId="13277"/>
    <cellStyle name="Calculation 5 3 3" xfId="13859"/>
    <cellStyle name="Calculation 5 3 3 2" xfId="15222"/>
    <cellStyle name="Calculation 5 3 3 3" xfId="14679"/>
    <cellStyle name="Calculation 5 3 3 4" xfId="12303"/>
    <cellStyle name="Calculation 5 3 3 5" xfId="12328"/>
    <cellStyle name="Calculation 5 4" xfId="11656"/>
    <cellStyle name="Calculation 5 5" xfId="5338"/>
    <cellStyle name="Calculation 6" xfId="784"/>
    <cellStyle name="Calculation 6 2" xfId="8886"/>
    <cellStyle name="Calculation 6 2 2" xfId="13462"/>
    <cellStyle name="Calculation 6 2 2 2" xfId="14937"/>
    <cellStyle name="Calculation 6 2 2 3" xfId="11147"/>
    <cellStyle name="Calculation 6 2 2 4" xfId="11339"/>
    <cellStyle name="Calculation 6 2 2 5" xfId="11985"/>
    <cellStyle name="Calculation 6 3" xfId="9804"/>
    <cellStyle name="Calculation 6 3 2" xfId="7462"/>
    <cellStyle name="Calculation 6 3 2 2" xfId="13168"/>
    <cellStyle name="Calculation 6 3 2 3" xfId="14723"/>
    <cellStyle name="Calculation 6 3 2 4" xfId="11836"/>
    <cellStyle name="Calculation 6 3 2 5" xfId="11858"/>
    <cellStyle name="Calculation 6 3 2 6" xfId="14818"/>
    <cellStyle name="Calculation 6 3 3" xfId="13860"/>
    <cellStyle name="Calculation 6 3 3 2" xfId="15223"/>
    <cellStyle name="Calculation 6 3 3 3" xfId="11564"/>
    <cellStyle name="Calculation 6 3 3 4" xfId="11608"/>
    <cellStyle name="Calculation 6 3 3 5" xfId="15057"/>
    <cellStyle name="Calculation 6 4" xfId="11490"/>
    <cellStyle name="Calculation 6 5" xfId="8887"/>
    <cellStyle name="Calculation 7" xfId="785"/>
    <cellStyle name="Calculation 7 2" xfId="6322"/>
    <cellStyle name="Calculation 7 2 2" xfId="13463"/>
    <cellStyle name="Calculation 7 2 2 2" xfId="14938"/>
    <cellStyle name="Calculation 7 2 2 3" xfId="15424"/>
    <cellStyle name="Calculation 7 2 2 4" xfId="12032"/>
    <cellStyle name="Calculation 7 2 2 5" xfId="11598"/>
    <cellStyle name="Calculation 7 3" xfId="7932"/>
    <cellStyle name="Calculation 7 3 2" xfId="7463"/>
    <cellStyle name="Calculation 7 3 2 2" xfId="13169"/>
    <cellStyle name="Calculation 7 3 2 3" xfId="14724"/>
    <cellStyle name="Calculation 7 3 2 4" xfId="14836"/>
    <cellStyle name="Calculation 7 3 2 5" xfId="11346"/>
    <cellStyle name="Calculation 7 3 2 6" xfId="15661"/>
    <cellStyle name="Calculation 7 3 3" xfId="13861"/>
    <cellStyle name="Calculation 7 3 3 2" xfId="15224"/>
    <cellStyle name="Calculation 7 3 3 3" xfId="12418"/>
    <cellStyle name="Calculation 7 3 3 4" xfId="13454"/>
    <cellStyle name="Calculation 7 3 3 5" xfId="12062"/>
    <cellStyle name="Calculation 7 4" xfId="13282"/>
    <cellStyle name="Calculation 7 5" xfId="6325"/>
    <cellStyle name="Calculation 8" xfId="786"/>
    <cellStyle name="Calculation 8 2" xfId="6324"/>
    <cellStyle name="Calculation 8 2 2" xfId="13464"/>
    <cellStyle name="Calculation 8 2 2 2" xfId="14939"/>
    <cellStyle name="Calculation 8 2 2 3" xfId="14629"/>
    <cellStyle name="Calculation 8 2 2 4" xfId="11492"/>
    <cellStyle name="Calculation 8 2 2 5" xfId="11625"/>
    <cellStyle name="Calculation 8 3" xfId="9806"/>
    <cellStyle name="Calculation 8 3 2" xfId="5931"/>
    <cellStyle name="Calculation 8 3 2 2" xfId="13170"/>
    <cellStyle name="Calculation 8 3 2 3" xfId="14725"/>
    <cellStyle name="Calculation 8 3 2 4" xfId="11669"/>
    <cellStyle name="Calculation 8 3 2 5" xfId="13404"/>
    <cellStyle name="Calculation 8 3 2 6" xfId="14663"/>
    <cellStyle name="Calculation 8 3 3" xfId="13862"/>
    <cellStyle name="Calculation 8 3 3 2" xfId="15225"/>
    <cellStyle name="Calculation 8 3 3 3" xfId="15371"/>
    <cellStyle name="Calculation 8 3 3 4" xfId="11522"/>
    <cellStyle name="Calculation 8 3 3 5" xfId="15276"/>
    <cellStyle name="Calculation 8 4" xfId="11375"/>
    <cellStyle name="Calculation 8 5" xfId="7032"/>
    <cellStyle name="Calculation 9" xfId="787"/>
    <cellStyle name="Calculation 9 2" xfId="8888"/>
    <cellStyle name="Calculation 9 2 2" xfId="13465"/>
    <cellStyle name="Calculation 9 2 2 2" xfId="14940"/>
    <cellStyle name="Calculation 9 2 2 3" xfId="11188"/>
    <cellStyle name="Calculation 9 2 2 4" xfId="11467"/>
    <cellStyle name="Calculation 9 2 2 5" xfId="12021"/>
    <cellStyle name="Calculation 9 3" xfId="9777"/>
    <cellStyle name="Calculation 9 3 2" xfId="5932"/>
    <cellStyle name="Calculation 9 3 2 2" xfId="13171"/>
    <cellStyle name="Calculation 9 3 2 3" xfId="14726"/>
    <cellStyle name="Calculation 9 3 2 4" xfId="12124"/>
    <cellStyle name="Calculation 9 3 2 5" xfId="11330"/>
    <cellStyle name="Calculation 9 3 2 6" xfId="11609"/>
    <cellStyle name="Calculation 9 3 3" xfId="13863"/>
    <cellStyle name="Calculation 9 3 3 2" xfId="15226"/>
    <cellStyle name="Calculation 9 3 3 3" xfId="14579"/>
    <cellStyle name="Calculation 9 3 3 4" xfId="15576"/>
    <cellStyle name="Calculation 9 3 3 5" xfId="11223"/>
    <cellStyle name="Calculation 9 4" xfId="11829"/>
    <cellStyle name="Calculation 9 5" xfId="6323"/>
    <cellStyle name="Celkem" xfId="788"/>
    <cellStyle name="Celkem 2" xfId="7933"/>
    <cellStyle name="Celkem 2 2" xfId="15544"/>
    <cellStyle name="Celkem 3" xfId="8881"/>
    <cellStyle name="Check Cell" xfId="96"/>
    <cellStyle name="Check Cell 10" xfId="790"/>
    <cellStyle name="Check Cell 10 2" xfId="6329"/>
    <cellStyle name="Check Cell 10 3" xfId="7934"/>
    <cellStyle name="Check Cell 10 3 2" xfId="5933"/>
    <cellStyle name="Check Cell 10 4" xfId="7033"/>
    <cellStyle name="Check Cell 11" xfId="789"/>
    <cellStyle name="Check Cell 11 2" xfId="15848"/>
    <cellStyle name="Check Cell 12" xfId="15417"/>
    <cellStyle name="Check Cell 13" xfId="7903"/>
    <cellStyle name="Check Cell 2" xfId="791"/>
    <cellStyle name="Check Cell 2 2" xfId="2159"/>
    <cellStyle name="Check Cell 2 2 2" xfId="15526"/>
    <cellStyle name="Check Cell 2 2 3" xfId="7034"/>
    <cellStyle name="Check Cell 2 3" xfId="7935"/>
    <cellStyle name="Check Cell 2 3 2" xfId="7398"/>
    <cellStyle name="Check Cell 2 3 3" xfId="11852"/>
    <cellStyle name="Check Cell 2 4" xfId="5934"/>
    <cellStyle name="Check Cell 2 5" xfId="6326"/>
    <cellStyle name="Check Cell 3" xfId="792"/>
    <cellStyle name="Check Cell 3 2" xfId="6327"/>
    <cellStyle name="Check Cell 3 3" xfId="7936"/>
    <cellStyle name="Check Cell 3 3 2" xfId="9913"/>
    <cellStyle name="Check Cell 3 4" xfId="8217"/>
    <cellStyle name="Check Cell 4" xfId="793"/>
    <cellStyle name="Check Cell 4 2" xfId="8891"/>
    <cellStyle name="Check Cell 4 3" xfId="9811"/>
    <cellStyle name="Check Cell 4 3 2" xfId="5935"/>
    <cellStyle name="Check Cell 4 4" xfId="7035"/>
    <cellStyle name="Check Cell 5" xfId="794"/>
    <cellStyle name="Check Cell 5 2" xfId="8216"/>
    <cellStyle name="Check Cell 5 3" xfId="9810"/>
    <cellStyle name="Check Cell 5 3 2" xfId="5936"/>
    <cellStyle name="Check Cell 5 4" xfId="8215"/>
    <cellStyle name="Check Cell 6" xfId="795"/>
    <cellStyle name="Check Cell 6 2" xfId="8218"/>
    <cellStyle name="Check Cell 6 3" xfId="7937"/>
    <cellStyle name="Check Cell 6 3 2" xfId="5937"/>
    <cellStyle name="Check Cell 6 4" xfId="8890"/>
    <cellStyle name="Check Cell 7" xfId="796"/>
    <cellStyle name="Check Cell 7 2" xfId="7036"/>
    <cellStyle name="Check Cell 7 3" xfId="9812"/>
    <cellStyle name="Check Cell 7 3 2" xfId="5938"/>
    <cellStyle name="Check Cell 7 4" xfId="6328"/>
    <cellStyle name="Check Cell 8" xfId="797"/>
    <cellStyle name="Check Cell 8 2" xfId="8889"/>
    <cellStyle name="Check Cell 8 3" xfId="7356"/>
    <cellStyle name="Check Cell 8 3 2" xfId="5939"/>
    <cellStyle name="Check Cell 8 4" xfId="8892"/>
    <cellStyle name="Check Cell 9" xfId="798"/>
    <cellStyle name="Check Cell 9 2" xfId="7038"/>
    <cellStyle name="Check Cell 9 3" xfId="9809"/>
    <cellStyle name="Check Cell 9 3 2" xfId="9363"/>
    <cellStyle name="Check Cell 9 4" xfId="7037"/>
    <cellStyle name="Clive" xfId="8234"/>
    <cellStyle name="clsAltData" xfId="799"/>
    <cellStyle name="clsAltData 2" xfId="8220"/>
    <cellStyle name="clsAltData 2 2" xfId="10397"/>
    <cellStyle name="clsAltData 2 2 2" xfId="13466"/>
    <cellStyle name="clsAltData 2 2 3" xfId="14941"/>
    <cellStyle name="clsAltData 2 2 4" xfId="11622"/>
    <cellStyle name="clsAltData 2 2 5" xfId="11868"/>
    <cellStyle name="clsAltData 2 2 6" xfId="13444"/>
    <cellStyle name="clsAltData 2 3" xfId="13704"/>
    <cellStyle name="clsAltData 2 3 2" xfId="15107"/>
    <cellStyle name="clsAltData 2 3 3" xfId="11699"/>
    <cellStyle name="clsAltData 2 3 4" xfId="15519"/>
    <cellStyle name="clsAltData 2 3 5" xfId="15709"/>
    <cellStyle name="clsAltData 3" xfId="7938"/>
    <cellStyle name="clsAltData 3 2" xfId="11410"/>
    <cellStyle name="clsAltData 3 3" xfId="15399"/>
    <cellStyle name="clsAltData 3 4" xfId="11540"/>
    <cellStyle name="clsAltData 3 5" xfId="12119"/>
    <cellStyle name="clsAltData 3 6" xfId="15415"/>
    <cellStyle name="clsAltData 4" xfId="15791"/>
    <cellStyle name="clsAltData 5" xfId="5644"/>
    <cellStyle name="clsAltData 6" xfId="16130"/>
    <cellStyle name="clsAltMRVData" xfId="800"/>
    <cellStyle name="clsAltMRVData 2" xfId="6331"/>
    <cellStyle name="clsAltMRVData 2 2" xfId="13467"/>
    <cellStyle name="clsAltMRVData 2 2 2" xfId="14942"/>
    <cellStyle name="clsAltMRVData 2 2 3" xfId="15267"/>
    <cellStyle name="clsAltMRVData 2 2 4" xfId="11326"/>
    <cellStyle name="clsAltMRVData 2 2 5" xfId="11506"/>
    <cellStyle name="clsAltMRVData 3" xfId="7939"/>
    <cellStyle name="clsAltMRVData 3 2" xfId="13172"/>
    <cellStyle name="clsAltMRVData 3 3" xfId="14727"/>
    <cellStyle name="clsAltMRVData 3 4" xfId="12066"/>
    <cellStyle name="clsAltMRVData 3 5" xfId="11379"/>
    <cellStyle name="clsAltMRVData 3 6" xfId="15627"/>
    <cellStyle name="clsAltMRVData 3 7" xfId="12224"/>
    <cellStyle name="clsAltMRVData 4" xfId="11472"/>
    <cellStyle name="clsAltMRVData 5" xfId="8894"/>
    <cellStyle name="clsAltMRVData 6" xfId="16131"/>
    <cellStyle name="clsBlank" xfId="801"/>
    <cellStyle name="clsBlank 2" xfId="8893"/>
    <cellStyle name="clsBlank 3" xfId="9814"/>
    <cellStyle name="clsBlank 4" xfId="8219"/>
    <cellStyle name="clsColumnHeader" xfId="802"/>
    <cellStyle name="clsColumnHeader 2" xfId="7039"/>
    <cellStyle name="clsColumnHeader 2 2" xfId="10396"/>
    <cellStyle name="clsColumnHeader 2 2 2" xfId="13468"/>
    <cellStyle name="clsColumnHeader 2 2 3" xfId="14943"/>
    <cellStyle name="clsColumnHeader 2 2 4" xfId="12287"/>
    <cellStyle name="clsColumnHeader 2 2 5" xfId="11371"/>
    <cellStyle name="clsColumnHeader 2 2 6" xfId="11689"/>
    <cellStyle name="clsColumnHeader 2 3" xfId="13705"/>
    <cellStyle name="clsColumnHeader 2 3 2" xfId="15108"/>
    <cellStyle name="clsColumnHeader 2 3 3" xfId="14681"/>
    <cellStyle name="clsColumnHeader 2 3 4" xfId="12209"/>
    <cellStyle name="clsColumnHeader 2 3 5" xfId="15595"/>
    <cellStyle name="clsColumnHeader 3" xfId="9813"/>
    <cellStyle name="clsColumnHeader 3 2" xfId="10395"/>
    <cellStyle name="clsColumnHeader 3 3" xfId="11627"/>
    <cellStyle name="clsColumnHeader 3 4" xfId="14607"/>
    <cellStyle name="clsColumnHeader 3 5" xfId="14668"/>
    <cellStyle name="clsColumnHeader 3 6" xfId="11165"/>
    <cellStyle name="clsColumnHeader 3 7" xfId="11201"/>
    <cellStyle name="clsColumnHeader 4" xfId="5921"/>
    <cellStyle name="clsColumnHeader 4 2" xfId="11841"/>
    <cellStyle name="clsColumnHeader 5" xfId="12180"/>
    <cellStyle name="clsColumnHeader 6" xfId="7904"/>
    <cellStyle name="clsColumnHeader 7" xfId="16132"/>
    <cellStyle name="clsData" xfId="803"/>
    <cellStyle name="clsData 2" xfId="6333"/>
    <cellStyle name="clsData 2 2" xfId="10394"/>
    <cellStyle name="clsData 2 2 2" xfId="13469"/>
    <cellStyle name="clsData 2 2 3" xfId="14944"/>
    <cellStyle name="clsData 2 2 4" xfId="15388"/>
    <cellStyle name="clsData 2 2 5" xfId="14634"/>
    <cellStyle name="clsData 2 2 6" xfId="11929"/>
    <cellStyle name="clsData 2 3" xfId="13706"/>
    <cellStyle name="clsData 2 3 2" xfId="15109"/>
    <cellStyle name="clsData 2 3 3" xfId="11561"/>
    <cellStyle name="clsData 2 3 4" xfId="11401"/>
    <cellStyle name="clsData 2 3 5" xfId="11839"/>
    <cellStyle name="clsData 3" xfId="7940"/>
    <cellStyle name="clsData 3 2" xfId="11409"/>
    <cellStyle name="clsData 3 3" xfId="11971"/>
    <cellStyle name="clsData 3 4" xfId="15465"/>
    <cellStyle name="clsData 3 5" xfId="11973"/>
    <cellStyle name="clsData 3 6" xfId="15477"/>
    <cellStyle name="clsData 4" xfId="13312"/>
    <cellStyle name="clsData 5" xfId="7905"/>
    <cellStyle name="clsData 6" xfId="16133"/>
    <cellStyle name="clsDefault" xfId="804"/>
    <cellStyle name="clsDefault 2" xfId="805"/>
    <cellStyle name="clsDefault 2 2" xfId="9808"/>
    <cellStyle name="clsDefault 2 2 2" xfId="11179"/>
    <cellStyle name="clsDefault 2 3" xfId="8221"/>
    <cellStyle name="clsDefault 3" xfId="9815"/>
    <cellStyle name="clsDefault 3 2" xfId="10393"/>
    <cellStyle name="clsDefault 4" xfId="12138"/>
    <cellStyle name="clsDefault 5" xfId="9771"/>
    <cellStyle name="clsFooter" xfId="806"/>
    <cellStyle name="clsFooter 2" xfId="6332"/>
    <cellStyle name="clsFooter 2 2" xfId="13470"/>
    <cellStyle name="clsFooter 2 2 2" xfId="14945"/>
    <cellStyle name="clsFooter 2 2 3" xfId="14596"/>
    <cellStyle name="clsFooter 2 2 4" xfId="15025"/>
    <cellStyle name="clsFooter 2 2 5" xfId="15034"/>
    <cellStyle name="clsFooter 3" xfId="7941"/>
    <cellStyle name="clsFooter 3 2" xfId="13173"/>
    <cellStyle name="clsFooter 3 3" xfId="14728"/>
    <cellStyle name="clsFooter 3 4" xfId="11670"/>
    <cellStyle name="clsFooter 3 5" xfId="14884"/>
    <cellStyle name="clsFooter 3 6" xfId="11618"/>
    <cellStyle name="clsFooter 3 7" xfId="11853"/>
    <cellStyle name="clsFooter 4" xfId="13561"/>
    <cellStyle name="clsFooter 5" xfId="8895"/>
    <cellStyle name="clsFooter 6" xfId="16134"/>
    <cellStyle name="clsIndexTableData" xfId="807"/>
    <cellStyle name="clsIndexTableData 2" xfId="8880"/>
    <cellStyle name="clsIndexTableData 3" xfId="9224"/>
    <cellStyle name="clsIndexTableData 4" xfId="8214"/>
    <cellStyle name="clsIndexTableHdr" xfId="808"/>
    <cellStyle name="clsIndexTableHdr 2" xfId="7041"/>
    <cellStyle name="clsIndexTableHdr 3" xfId="7942"/>
    <cellStyle name="clsIndexTableHdr 4" xfId="7040"/>
    <cellStyle name="clsIndexTableTitle" xfId="809"/>
    <cellStyle name="clsIndexTableTitle 2" xfId="6334"/>
    <cellStyle name="clsIndexTableTitle 2 2" xfId="13471"/>
    <cellStyle name="clsIndexTableTitle 2 2 2" xfId="14946"/>
    <cellStyle name="clsIndexTableTitle 2 2 3" xfId="13338"/>
    <cellStyle name="clsIndexTableTitle 2 2 4" xfId="11570"/>
    <cellStyle name="clsIndexTableTitle 2 2 5" xfId="15704"/>
    <cellStyle name="clsIndexTableTitle 3" xfId="7943"/>
    <cellStyle name="clsIndexTableTitle 3 2" xfId="13174"/>
    <cellStyle name="clsIndexTableTitle 3 3" xfId="14729"/>
    <cellStyle name="clsIndexTableTitle 3 4" xfId="12230"/>
    <cellStyle name="clsIndexTableTitle 3 5" xfId="15523"/>
    <cellStyle name="clsIndexTableTitle 3 6" xfId="15713"/>
    <cellStyle name="clsIndexTableTitle 3 7" xfId="11710"/>
    <cellStyle name="clsIndexTableTitle 4" xfId="14672"/>
    <cellStyle name="clsIndexTableTitle 5" xfId="6337"/>
    <cellStyle name="clsIndexTableTitle 6" xfId="16135"/>
    <cellStyle name="clsMRVData" xfId="810"/>
    <cellStyle name="clsMRVData 2" xfId="8223"/>
    <cellStyle name="clsMRVData 2 2" xfId="13472"/>
    <cellStyle name="clsMRVData 2 2 2" xfId="14947"/>
    <cellStyle name="clsMRVData 2 2 3" xfId="15339"/>
    <cellStyle name="clsMRVData 2 2 4" xfId="15430"/>
    <cellStyle name="clsMRVData 2 2 5" xfId="15578"/>
    <cellStyle name="clsMRVData 3" xfId="9818"/>
    <cellStyle name="clsMRVData 3 2" xfId="13175"/>
    <cellStyle name="clsMRVData 3 3" xfId="14730"/>
    <cellStyle name="clsMRVData 3 4" xfId="11671"/>
    <cellStyle name="clsMRVData 3 5" xfId="14845"/>
    <cellStyle name="clsMRVData 3 6" xfId="15601"/>
    <cellStyle name="clsMRVData 3 7" xfId="15198"/>
    <cellStyle name="clsMRVData 4" xfId="11426"/>
    <cellStyle name="clsMRVData 5" xfId="7042"/>
    <cellStyle name="clsMRVData 6" xfId="16136"/>
    <cellStyle name="clsReportFooter" xfId="811"/>
    <cellStyle name="clsReportFooter 2" xfId="8224"/>
    <cellStyle name="clsReportFooter 2 2" xfId="13473"/>
    <cellStyle name="clsReportFooter 2 2 2" xfId="14948"/>
    <cellStyle name="clsReportFooter 2 2 3" xfId="11137"/>
    <cellStyle name="clsReportFooter 2 2 4" xfId="15024"/>
    <cellStyle name="clsReportFooter 2 2 5" xfId="12298"/>
    <cellStyle name="clsReportFooter 3" xfId="9817"/>
    <cellStyle name="clsReportFooter 3 2" xfId="10392"/>
    <cellStyle name="clsReportFooter 3 3" xfId="14731"/>
    <cellStyle name="clsReportFooter 3 4" xfId="15277"/>
    <cellStyle name="clsReportFooter 3 5" xfId="11604"/>
    <cellStyle name="clsReportFooter 3 6" xfId="11916"/>
    <cellStyle name="clsReportFooter 3 7" xfId="11178"/>
    <cellStyle name="clsReportFooter 4" xfId="12017"/>
    <cellStyle name="clsReportFooter 5" xfId="11646"/>
    <cellStyle name="clsReportFooter 6" xfId="9770"/>
    <cellStyle name="clsReportFooter 7" xfId="16137"/>
    <cellStyle name="clsReportHeader" xfId="812"/>
    <cellStyle name="clsReportHeader 2" xfId="7043"/>
    <cellStyle name="clsReportHeader 2 2" xfId="13474"/>
    <cellStyle name="clsReportHeader 2 2 2" xfId="14949"/>
    <cellStyle name="clsReportHeader 2 2 3" xfId="15440"/>
    <cellStyle name="clsReportHeader 2 2 4" xfId="11854"/>
    <cellStyle name="clsReportHeader 2 2 5" xfId="13298"/>
    <cellStyle name="clsReportHeader 3" xfId="7944"/>
    <cellStyle name="clsReportHeader 3 2" xfId="10391"/>
    <cellStyle name="clsReportHeader 3 3" xfId="14732"/>
    <cellStyle name="clsReportHeader 3 4" xfId="15357"/>
    <cellStyle name="clsReportHeader 3 5" xfId="13575"/>
    <cellStyle name="clsReportHeader 3 6" xfId="11418"/>
    <cellStyle name="clsReportHeader 3 7" xfId="11880"/>
    <cellStyle name="clsReportHeader 4" xfId="11730"/>
    <cellStyle name="clsReportHeader 5" xfId="11112"/>
    <cellStyle name="clsReportHeader 6" xfId="7906"/>
    <cellStyle name="clsReportHeader 7" xfId="16138"/>
    <cellStyle name="clsRowHeader" xfId="813"/>
    <cellStyle name="clsRowHeader 2" xfId="8898"/>
    <cellStyle name="clsRowHeader 2 2" xfId="10390"/>
    <cellStyle name="clsRowHeader 2 2 2" xfId="13475"/>
    <cellStyle name="clsRowHeader 2 2 3" xfId="14950"/>
    <cellStyle name="clsRowHeader 2 2 4" xfId="14643"/>
    <cellStyle name="clsRowHeader 2 2 5" xfId="13442"/>
    <cellStyle name="clsRowHeader 2 2 6" xfId="11143"/>
    <cellStyle name="clsRowHeader 2 3" xfId="13707"/>
    <cellStyle name="clsRowHeader 2 3 2" xfId="15110"/>
    <cellStyle name="clsRowHeader 2 3 3" xfId="12094"/>
    <cellStyle name="clsRowHeader 2 3 4" xfId="13572"/>
    <cellStyle name="clsRowHeader 2 3 5" xfId="11420"/>
    <cellStyle name="clsRowHeader 3" xfId="9819"/>
    <cellStyle name="clsRowHeader 3 2" xfId="11757"/>
    <cellStyle name="clsRowHeader 3 3" xfId="11983"/>
    <cellStyle name="clsRowHeader 3 4" xfId="15355"/>
    <cellStyle name="clsRowHeader 3 5" xfId="11120"/>
    <cellStyle name="clsRowHeader 3 6" xfId="11240"/>
    <cellStyle name="clsRowHeader 3 7" xfId="11113"/>
    <cellStyle name="clsRowHeader 4" xfId="12325"/>
    <cellStyle name="clsRowHeader 5" xfId="9772"/>
    <cellStyle name="clsRowHeader 6" xfId="16139"/>
    <cellStyle name="clsScale" xfId="814"/>
    <cellStyle name="clsScale 2" xfId="6335"/>
    <cellStyle name="clsScale 3" xfId="9816"/>
    <cellStyle name="clsScale 4" xfId="6336"/>
    <cellStyle name="clsSection" xfId="815"/>
    <cellStyle name="clsSection 2" xfId="8222"/>
    <cellStyle name="clsSection 2 2" xfId="13476"/>
    <cellStyle name="clsSection 2 2 2" xfId="14951"/>
    <cellStyle name="clsSection 2 2 3" xfId="11180"/>
    <cellStyle name="clsSection 2 2 4" xfId="15572"/>
    <cellStyle name="clsSection 2 2 5" xfId="12054"/>
    <cellStyle name="clsSection 3" xfId="7945"/>
    <cellStyle name="clsSection 3 2" xfId="13176"/>
    <cellStyle name="clsSection 3 3" xfId="14733"/>
    <cellStyle name="clsSection 3 4" xfId="15093"/>
    <cellStyle name="clsSection 3 5" xfId="12208"/>
    <cellStyle name="clsSection 3 6" xfId="11544"/>
    <cellStyle name="clsSection 3 7" xfId="11906"/>
    <cellStyle name="clsSection 4" xfId="15496"/>
    <cellStyle name="clsSection 5" xfId="8897"/>
    <cellStyle name="clsSection 6" xfId="16140"/>
    <cellStyle name="Column-Header" xfId="8225"/>
    <cellStyle name="Column-Header 10" xfId="13708"/>
    <cellStyle name="Column-Header 10 2" xfId="15111"/>
    <cellStyle name="Column-Header 10 3" xfId="15372"/>
    <cellStyle name="Column-Header 10 4" xfId="12041"/>
    <cellStyle name="Column-Header 10 5" xfId="11303"/>
    <cellStyle name="Column-Header 2" xfId="7044"/>
    <cellStyle name="Column-Header 2 2" xfId="13709"/>
    <cellStyle name="Column-Header 2 2 2" xfId="15112"/>
    <cellStyle name="Column-Header 2 2 3" xfId="14580"/>
    <cellStyle name="Column-Header 2 2 4" xfId="15579"/>
    <cellStyle name="Column-Header 2 2 5" xfId="11644"/>
    <cellStyle name="Column-Header 3" xfId="8899"/>
    <cellStyle name="Column-Header 3 2" xfId="13710"/>
    <cellStyle name="Column-Header 3 2 2" xfId="15113"/>
    <cellStyle name="Column-Header 3 2 3" xfId="11877"/>
    <cellStyle name="Column-Header 3 2 4" xfId="11248"/>
    <cellStyle name="Column-Header 3 2 5" xfId="12228"/>
    <cellStyle name="Column-Header 4" xfId="8896"/>
    <cellStyle name="Column-Header 4 2" xfId="13711"/>
    <cellStyle name="Column-Header 4 2 2" xfId="15114"/>
    <cellStyle name="Column-Header 4 2 3" xfId="15319"/>
    <cellStyle name="Column-Header 4 2 4" xfId="11537"/>
    <cellStyle name="Column-Header 4 2 5" xfId="12133"/>
    <cellStyle name="Column-Header 5" xfId="7045"/>
    <cellStyle name="Column-Header 5 2" xfId="13712"/>
    <cellStyle name="Column-Header 5 2 2" xfId="15115"/>
    <cellStyle name="Column-Header 5 2 3" xfId="11148"/>
    <cellStyle name="Column-Header 5 2 4" xfId="11769"/>
    <cellStyle name="Column-Header 5 2 5" xfId="15079"/>
    <cellStyle name="Column-Header 6" xfId="6341"/>
    <cellStyle name="Column-Header 6 2" xfId="13713"/>
    <cellStyle name="Column-Header 6 2 2" xfId="15116"/>
    <cellStyle name="Column-Header 6 2 3" xfId="15421"/>
    <cellStyle name="Column-Header 6 2 4" xfId="12162"/>
    <cellStyle name="Column-Header 6 2 5" xfId="12294"/>
    <cellStyle name="Column-Header 7" xfId="8227"/>
    <cellStyle name="Column-Header 7 2" xfId="7046"/>
    <cellStyle name="Column-Header 7 2 2" xfId="13715"/>
    <cellStyle name="Column-Header 7 2 2 2" xfId="15118"/>
    <cellStyle name="Column-Header 7 2 2 3" xfId="11190"/>
    <cellStyle name="Column-Header 7 2 2 4" xfId="11867"/>
    <cellStyle name="Column-Header 7 2 2 5" xfId="15443"/>
    <cellStyle name="Column-Header 7 3" xfId="13714"/>
    <cellStyle name="Column-Header 7 3 2" xfId="15117"/>
    <cellStyle name="Column-Header 7 3 3" xfId="14625"/>
    <cellStyle name="Column-Header 7 3 4" xfId="13296"/>
    <cellStyle name="Column-Header 7 3 5" xfId="15543"/>
    <cellStyle name="Column-Header 8" xfId="6338"/>
    <cellStyle name="Column-Header 8 2" xfId="8226"/>
    <cellStyle name="Column-Header 8 2 2" xfId="13717"/>
    <cellStyle name="Column-Header 8 2 2 2" xfId="15120"/>
    <cellStyle name="Column-Header 8 2 2 3" xfId="15266"/>
    <cellStyle name="Column-Header 8 2 2 4" xfId="11494"/>
    <cellStyle name="Column-Header 8 2 2 5" xfId="11986"/>
    <cellStyle name="Column-Header 8 3" xfId="13716"/>
    <cellStyle name="Column-Header 8 3 2" xfId="15119"/>
    <cellStyle name="Column-Header 8 3 3" xfId="11900"/>
    <cellStyle name="Column-Header 8 3 4" xfId="11272"/>
    <cellStyle name="Column-Header 8 3 5" xfId="11525"/>
    <cellStyle name="Column-Header 9" xfId="8901"/>
    <cellStyle name="Column-Header 9 2" xfId="8900"/>
    <cellStyle name="Column-Header 9 2 2" xfId="13719"/>
    <cellStyle name="Column-Header 9 2 2 2" xfId="15122"/>
    <cellStyle name="Column-Header 9 2 2 3" xfId="15387"/>
    <cellStyle name="Column-Header 9 2 2 4" xfId="11226"/>
    <cellStyle name="Column-Header 9 2 2 5" xfId="14697"/>
    <cellStyle name="Column-Header 9 3" xfId="13718"/>
    <cellStyle name="Column-Header 9 3 2" xfId="15121"/>
    <cellStyle name="Column-Header 9 3 3" xfId="11560"/>
    <cellStyle name="Column-Header 9 3 4" xfId="12173"/>
    <cellStyle name="Column-Header 9 3 5" xfId="15344"/>
    <cellStyle name="Column-Header_Zvit rux-koshtiv 2010 Департамент " xfId="6339"/>
    <cellStyle name="Comma" xfId="10389"/>
    <cellStyle name="Comma  - Style1" xfId="816"/>
    <cellStyle name="Comma  - Style2" xfId="817"/>
    <cellStyle name="Comma  - Style3" xfId="818"/>
    <cellStyle name="Comma  - Style4" xfId="819"/>
    <cellStyle name="Comma  - Style5" xfId="820"/>
    <cellStyle name="Comma  - Style6" xfId="821"/>
    <cellStyle name="Comma  - Style7" xfId="822"/>
    <cellStyle name="Comma  - Style8" xfId="823"/>
    <cellStyle name="Comma [0]" xfId="97"/>
    <cellStyle name="Comma [0] 2" xfId="825"/>
    <cellStyle name="Comma [0] 2 2" xfId="5308"/>
    <cellStyle name="Comma [0] 2 2 2" xfId="5464"/>
    <cellStyle name="Comma [0] 2 2 2 2" xfId="10223"/>
    <cellStyle name="Comma [0] 2 2 3" xfId="5614"/>
    <cellStyle name="Comma [0] 2 2 4" xfId="11400"/>
    <cellStyle name="Comma [0] 2 2 5" xfId="7946"/>
    <cellStyle name="Comma [0] 2 3" xfId="5628"/>
    <cellStyle name="Comma [0] 2 3 2" xfId="6873"/>
    <cellStyle name="Comma [0] 2 3 2 2" xfId="10112"/>
    <cellStyle name="Comma [0] 2 3 3" xfId="5564"/>
    <cellStyle name="Comma [0] 2 3 4" xfId="13177"/>
    <cellStyle name="Comma [0] 2 3 5" xfId="7520"/>
    <cellStyle name="Comma [0] 2 4" xfId="5922"/>
    <cellStyle name="Comma [0] 2 4 2" xfId="11758"/>
    <cellStyle name="Comma [0] 3" xfId="826"/>
    <cellStyle name="Comma [0]?Лист3" xfId="10514"/>
    <cellStyle name="Comma [0]?Лист3 2" xfId="10513"/>
    <cellStyle name="Comma [0]_17.06.05 (наш)ВВП=8,2" xfId="7399"/>
    <cellStyle name="Comma [0]䧟Лист3" xfId="98"/>
    <cellStyle name="Comma [0]䧟Лист3 2" xfId="8231"/>
    <cellStyle name="Comma [0]䧟Лист3 3" xfId="10388"/>
    <cellStyle name="Comma 10" xfId="6340"/>
    <cellStyle name="Comma 10 2" xfId="9244"/>
    <cellStyle name="Comma 10 2 2" xfId="9455"/>
    <cellStyle name="Comma 10 2 2 2" xfId="5506"/>
    <cellStyle name="Comma 10 2 2 2 2" xfId="10311"/>
    <cellStyle name="Comma 10 2 2 3" xfId="9964"/>
    <cellStyle name="Comma 10 2 3" xfId="6765"/>
    <cellStyle name="Comma 10 2 3 2" xfId="9498"/>
    <cellStyle name="Comma 10 2 3 2 2" xfId="10114"/>
    <cellStyle name="Comma 10 2 3 3" xfId="7712"/>
    <cellStyle name="Comma 10 2 4" xfId="11820"/>
    <cellStyle name="Comma 10 3" xfId="9457"/>
    <cellStyle name="Comma 10 3 2" xfId="7658"/>
    <cellStyle name="Comma 10 3 2 2" xfId="10229"/>
    <cellStyle name="Comma 10 3 3" xfId="7739"/>
    <cellStyle name="Comma 10 4" xfId="6766"/>
    <cellStyle name="Comma 10 4 2" xfId="6872"/>
    <cellStyle name="Comma 10 4 2 2" xfId="10113"/>
    <cellStyle name="Comma 10 4 3" xfId="5563"/>
    <cellStyle name="Comma 10 5" xfId="8510"/>
    <cellStyle name="Comma 10 5 2" xfId="11802"/>
    <cellStyle name="Comma 11" xfId="7047"/>
    <cellStyle name="Comma 12" xfId="8904"/>
    <cellStyle name="Comma 12 2" xfId="6833"/>
    <cellStyle name="Comma 12 2 2" xfId="5474"/>
    <cellStyle name="Comma 12 2 2 2" xfId="10230"/>
    <cellStyle name="Comma 12 2 3" xfId="9606"/>
    <cellStyle name="Comma 12 3" xfId="9387"/>
    <cellStyle name="Comma 12 3 2" xfId="7633"/>
    <cellStyle name="Comma 12 3 2 2" xfId="10115"/>
    <cellStyle name="Comma 12 3 3" xfId="9579"/>
    <cellStyle name="Comma 12 4" xfId="9242"/>
    <cellStyle name="Comma 12 4 2" xfId="11803"/>
    <cellStyle name="Comma 2" xfId="454"/>
    <cellStyle name="Comma 2 10" xfId="20280"/>
    <cellStyle name="Comma 2 2" xfId="4129"/>
    <cellStyle name="Comma 2 2 2" xfId="6806"/>
    <cellStyle name="Comma 2 2 2 2" xfId="5468"/>
    <cellStyle name="Comma 2 2 2 2 2" xfId="10231"/>
    <cellStyle name="Comma 2 2 2 2 3" xfId="16065"/>
    <cellStyle name="Comma 2 2 2 3" xfId="5622"/>
    <cellStyle name="Comma 2 2 2 4" xfId="13365"/>
    <cellStyle name="Comma 2 2 2 5" xfId="15743"/>
    <cellStyle name="Comma 2 2 3" xfId="8655"/>
    <cellStyle name="Comma 2 2 3 2" xfId="8761"/>
    <cellStyle name="Comma 2 2 3 2 2" xfId="10117"/>
    <cellStyle name="Comma 2 2 3 3" xfId="5565"/>
    <cellStyle name="Comma 2 2 3 4" xfId="12055"/>
    <cellStyle name="Comma 2 2 4" xfId="9212"/>
    <cellStyle name="Comma 2 2 4 2" xfId="11804"/>
    <cellStyle name="Comma 2 2 4 3" xfId="11535"/>
    <cellStyle name="Comma 2 2 5" xfId="10387"/>
    <cellStyle name="Comma 2 2 6" xfId="11485"/>
    <cellStyle name="Comma 2 2 7" xfId="8230"/>
    <cellStyle name="Comma 2 2 8" xfId="18899"/>
    <cellStyle name="Comma 2 2 9" xfId="20193"/>
    <cellStyle name="Comma 2 3" xfId="2160"/>
    <cellStyle name="Comma 2 3 2" xfId="9426"/>
    <cellStyle name="Comma 2 3 2 2" xfId="9525"/>
    <cellStyle name="Comma 2 3 2 2 2" xfId="10232"/>
    <cellStyle name="Comma 2 3 2 2 3" xfId="16061"/>
    <cellStyle name="Comma 2 3 2 3" xfId="5615"/>
    <cellStyle name="Comma 2 3 2 4" xfId="13477"/>
    <cellStyle name="Comma 2 3 2 5" xfId="12154"/>
    <cellStyle name="Comma 2 3 3" xfId="6767"/>
    <cellStyle name="Comma 2 3 3 2" xfId="9500"/>
    <cellStyle name="Comma 2 3 3 2 2" xfId="10118"/>
    <cellStyle name="Comma 2 3 3 3" xfId="9576"/>
    <cellStyle name="Comma 2 3 3 4" xfId="15721"/>
    <cellStyle name="Comma 2 3 4" xfId="7374"/>
    <cellStyle name="Comma 2 3 4 2" xfId="11805"/>
    <cellStyle name="Comma 2 3 4 3" xfId="11996"/>
    <cellStyle name="Comma 2 3 5" xfId="10386"/>
    <cellStyle name="Comma 2 3 6" xfId="14593"/>
    <cellStyle name="Comma 2 3 7" xfId="8903"/>
    <cellStyle name="Comma 2 3 8" xfId="16954"/>
    <cellStyle name="Comma 2 3 9" xfId="20145"/>
    <cellStyle name="Comma 2 4" xfId="5309"/>
    <cellStyle name="Comma 2 4 2" xfId="7383"/>
    <cellStyle name="Comma 2 4 3" xfId="13314"/>
    <cellStyle name="Comma 2 4 4" xfId="9821"/>
    <cellStyle name="Comma 2 5" xfId="828"/>
    <cellStyle name="Comma 2 5 2" xfId="15569"/>
    <cellStyle name="Comma 2 5 3" xfId="6107"/>
    <cellStyle name="Comma 2 6" xfId="5631"/>
    <cellStyle name="Comma 2 6 2" xfId="7657"/>
    <cellStyle name="Comma 2 6 2 2" xfId="10224"/>
    <cellStyle name="Comma 2 6 3" xfId="5611"/>
    <cellStyle name="Comma 2 6 4" xfId="13178"/>
    <cellStyle name="Comma 2 6 5" xfId="9900"/>
    <cellStyle name="Comma 2 7" xfId="9386"/>
    <cellStyle name="Comma 2 7 2" xfId="8762"/>
    <cellStyle name="Comma 2 7 2 2" xfId="10116"/>
    <cellStyle name="Comma 2 7 3" xfId="5568"/>
    <cellStyle name="Comma 2 8" xfId="6105"/>
    <cellStyle name="Comma 2 8 2" xfId="11759"/>
    <cellStyle name="Comma 2 9" xfId="8229"/>
    <cellStyle name="Comma 3" xfId="829"/>
    <cellStyle name="Comma 3 2" xfId="830"/>
    <cellStyle name="Comma 3 2 2" xfId="5311"/>
    <cellStyle name="Comma 3 2 2 2" xfId="9448"/>
    <cellStyle name="Comma 3 2 2 2 2" xfId="5505"/>
    <cellStyle name="Comma 3 2 2 2 2 2" xfId="10312"/>
    <cellStyle name="Comma 3 2 2 2 3" xfId="9965"/>
    <cellStyle name="Comma 3 2 2 3" xfId="6768"/>
    <cellStyle name="Comma 3 2 2 3 2" xfId="9497"/>
    <cellStyle name="Comma 3 2 2 3 2 2" xfId="10121"/>
    <cellStyle name="Comma 3 2 2 3 3" xfId="7713"/>
    <cellStyle name="Comma 3 2 2 4" xfId="6656"/>
    <cellStyle name="Comma 3 2 2 5" xfId="11821"/>
    <cellStyle name="Comma 3 2 2 6" xfId="11449"/>
    <cellStyle name="Comma 3 2 2 7" xfId="7947"/>
    <cellStyle name="Comma 3 2 3" xfId="5633"/>
    <cellStyle name="Comma 3 2 3 2" xfId="5465"/>
    <cellStyle name="Comma 3 2 3 2 2" xfId="10226"/>
    <cellStyle name="Comma 3 2 3 3" xfId="5613"/>
    <cellStyle name="Comma 3 2 3 4" xfId="13180"/>
    <cellStyle name="Comma 3 2 3 5" xfId="7810"/>
    <cellStyle name="Comma 3 2 4" xfId="8656"/>
    <cellStyle name="Comma 3 2 4 2" xfId="8760"/>
    <cellStyle name="Comma 3 2 4 2 2" xfId="10120"/>
    <cellStyle name="Comma 3 2 4 3" xfId="5566"/>
    <cellStyle name="Comma 3 2 5" xfId="5923"/>
    <cellStyle name="Comma 3 2 5 2" xfId="11761"/>
    <cellStyle name="Comma 3 3" xfId="831"/>
    <cellStyle name="Comma 3 3 2" xfId="5312"/>
    <cellStyle name="Comma 3 3 2 2" xfId="9524"/>
    <cellStyle name="Comma 3 3 2 2 2" xfId="10227"/>
    <cellStyle name="Comma 3 3 2 3" xfId="5612"/>
    <cellStyle name="Comma 3 3 2 4" xfId="12219"/>
    <cellStyle name="Comma 3 3 2 5" xfId="9822"/>
    <cellStyle name="Comma 3 3 3" xfId="5634"/>
    <cellStyle name="Comma 3 3 3 2" xfId="7634"/>
    <cellStyle name="Comma 3 3 3 2 2" xfId="10122"/>
    <cellStyle name="Comma 3 3 3 3" xfId="7714"/>
    <cellStyle name="Comma 3 3 3 4" xfId="13181"/>
    <cellStyle name="Comma 3 3 3 5" xfId="9388"/>
    <cellStyle name="Comma 3 3 4" xfId="7400"/>
    <cellStyle name="Comma 3 3 4 2" xfId="11762"/>
    <cellStyle name="Comma 3 4" xfId="2161"/>
    <cellStyle name="Comma 3 4 2" xfId="7592"/>
    <cellStyle name="Comma 3 4 2 2" xfId="5516"/>
    <cellStyle name="Comma 3 4 2 2 2" xfId="10330"/>
    <cellStyle name="Comma 3 4 2 2 3" xfId="16062"/>
    <cellStyle name="Comma 3 4 2 3" xfId="9983"/>
    <cellStyle name="Comma 3 4 2 4" xfId="13366"/>
    <cellStyle name="Comma 3 4 2 5" xfId="11826"/>
    <cellStyle name="Comma 3 4 3" xfId="6108"/>
    <cellStyle name="Comma 3 4 3 2" xfId="12096"/>
    <cellStyle name="Comma 3 4 4" xfId="10385"/>
    <cellStyle name="Comma 3 4 5" xfId="11835"/>
    <cellStyle name="Comma 3 4 6" xfId="15413"/>
    <cellStyle name="Comma 3 4 7" xfId="9820"/>
    <cellStyle name="Comma 3 4 8" xfId="16955"/>
    <cellStyle name="Comma 3 4 9" xfId="20146"/>
    <cellStyle name="Comma 3 5" xfId="5310"/>
    <cellStyle name="Comma 3 5 2" xfId="9456"/>
    <cellStyle name="Comma 3 5 2 2" xfId="5514"/>
    <cellStyle name="Comma 3 5 2 2 2" xfId="10334"/>
    <cellStyle name="Comma 3 5 2 3" xfId="9987"/>
    <cellStyle name="Comma 3 5 2 4" xfId="11507"/>
    <cellStyle name="Comma 3 5 3" xfId="10384"/>
    <cellStyle name="Comma 3 5 4" xfId="11917"/>
    <cellStyle name="Comma 3 5 5" xfId="15766"/>
    <cellStyle name="Comma 3 5 6" xfId="8632"/>
    <cellStyle name="Comma 3 6" xfId="5632"/>
    <cellStyle name="Comma 3 6 2" xfId="5466"/>
    <cellStyle name="Comma 3 6 2 2" xfId="10225"/>
    <cellStyle name="Comma 3 6 3" xfId="9601"/>
    <cellStyle name="Comma 3 6 4" xfId="13179"/>
    <cellStyle name="Comma 3 6 5" xfId="9675"/>
    <cellStyle name="Comma 3 7" xfId="7521"/>
    <cellStyle name="Comma 3 7 2" xfId="6874"/>
    <cellStyle name="Comma 3 7 2 2" xfId="10119"/>
    <cellStyle name="Comma 3 7 3" xfId="5567"/>
    <cellStyle name="Comma 3 8" xfId="6106"/>
    <cellStyle name="Comma 3 8 2" xfId="11760"/>
    <cellStyle name="Comma 3 9" xfId="8232"/>
    <cellStyle name="Comma 4" xfId="832"/>
    <cellStyle name="Comma 4 2" xfId="2162"/>
    <cellStyle name="Comma 4 2 2" xfId="6836"/>
    <cellStyle name="Comma 4 2 2 2" xfId="9544"/>
    <cellStyle name="Comma 4 2 2 2 2" xfId="10335"/>
    <cellStyle name="Comma 4 2 2 2 3" xfId="16063"/>
    <cellStyle name="Comma 4 2 2 3" xfId="9988"/>
    <cellStyle name="Comma 4 2 2 4" xfId="11493"/>
    <cellStyle name="Comma 4 2 3" xfId="8601"/>
    <cellStyle name="Comma 4 2 3 2" xfId="13367"/>
    <cellStyle name="Comma 4 2 3 3" xfId="12105"/>
    <cellStyle name="Comma 4 2 4" xfId="10383"/>
    <cellStyle name="Comma 4 2 5" xfId="11918"/>
    <cellStyle name="Comma 4 2 6" xfId="12234"/>
    <cellStyle name="Comma 4 2 7" xfId="9807"/>
    <cellStyle name="Comma 4 2 8" xfId="16956"/>
    <cellStyle name="Comma 4 2 9" xfId="20147"/>
    <cellStyle name="Comma 4 3" xfId="11763"/>
    <cellStyle name="Comma 4 4" xfId="8905"/>
    <cellStyle name="Comma 5" xfId="1376"/>
    <cellStyle name="Comma 5 2" xfId="3360"/>
    <cellStyle name="Comma 5 2 2" xfId="7589"/>
    <cellStyle name="Comma 5 2 2 2" xfId="9546"/>
    <cellStyle name="Comma 5 2 2 2 2" xfId="10313"/>
    <cellStyle name="Comma 5 2 2 2 3" xfId="16064"/>
    <cellStyle name="Comma 5 2 2 3" xfId="9966"/>
    <cellStyle name="Comma 5 2 2 4" xfId="11712"/>
    <cellStyle name="Comma 5 2 3" xfId="7522"/>
    <cellStyle name="Comma 5 2 3 2" xfId="5429"/>
    <cellStyle name="Comma 5 2 3 2 2" xfId="10124"/>
    <cellStyle name="Comma 5 2 3 3" xfId="5575"/>
    <cellStyle name="Comma 5 2 3 4" xfId="15796"/>
    <cellStyle name="Comma 5 2 4" xfId="11822"/>
    <cellStyle name="Comma 5 2 5" xfId="14715"/>
    <cellStyle name="Comma 5 2 6" xfId="8528"/>
    <cellStyle name="Comma 5 2 7" xfId="18130"/>
    <cellStyle name="Comma 5 2 8" xfId="20178"/>
    <cellStyle name="Comma 5 3" xfId="8693"/>
    <cellStyle name="Comma 5 3 2" xfId="5470"/>
    <cellStyle name="Comma 5 3 2 2" xfId="10233"/>
    <cellStyle name="Comma 5 3 2 3" xfId="16060"/>
    <cellStyle name="Comma 5 3 3" xfId="9605"/>
    <cellStyle name="Comma 5 3 4" xfId="14897"/>
    <cellStyle name="Comma 5 4" xfId="9385"/>
    <cellStyle name="Comma 5 4 2" xfId="7635"/>
    <cellStyle name="Comma 5 4 2 2" xfId="10123"/>
    <cellStyle name="Comma 5 4 3" xfId="9581"/>
    <cellStyle name="Comma 5 4 4" xfId="12174"/>
    <cellStyle name="Comma 5 5" xfId="7375"/>
    <cellStyle name="Comma 5 5 2" xfId="11806"/>
    <cellStyle name="Comma 5 6" xfId="15498"/>
    <cellStyle name="Comma 5 7" xfId="8902"/>
    <cellStyle name="Comma 5 8" xfId="16185"/>
    <cellStyle name="Comma 5 9" xfId="20133"/>
    <cellStyle name="Comma 6" xfId="7048"/>
    <cellStyle name="Comma 6 2" xfId="8694"/>
    <cellStyle name="Comma 6 2 2" xfId="5469"/>
    <cellStyle name="Comma 6 2 2 2" xfId="10234"/>
    <cellStyle name="Comma 6 2 3" xfId="5617"/>
    <cellStyle name="Comma 6 3" xfId="6772"/>
    <cellStyle name="Comma 6 3 2" xfId="8699"/>
    <cellStyle name="Comma 6 3 2 2" xfId="10125"/>
    <cellStyle name="Comma 6 3 3" xfId="5569"/>
    <cellStyle name="Comma 6 4" xfId="6640"/>
    <cellStyle name="Comma 6 4 2" xfId="11807"/>
    <cellStyle name="Comma 7" xfId="7049"/>
    <cellStyle name="Comma 7 2" xfId="7561"/>
    <cellStyle name="Comma 7 2 2" xfId="7659"/>
    <cellStyle name="Comma 7 2 2 2" xfId="10235"/>
    <cellStyle name="Comma 7 2 3" xfId="5616"/>
    <cellStyle name="Comma 7 3" xfId="6769"/>
    <cellStyle name="Comma 7 3 2" xfId="9502"/>
    <cellStyle name="Comma 7 3 2 2" xfId="10126"/>
    <cellStyle name="Comma 7 3 3" xfId="9580"/>
    <cellStyle name="Comma 7 4" xfId="8520"/>
    <cellStyle name="Comma 7 4 2" xfId="11808"/>
    <cellStyle name="Comma 8" xfId="8907"/>
    <cellStyle name="Comma 8 2" xfId="9428"/>
    <cellStyle name="Comma 8 2 2" xfId="7660"/>
    <cellStyle name="Comma 8 2 2 2" xfId="10236"/>
    <cellStyle name="Comma 8 2 3" xfId="7740"/>
    <cellStyle name="Comma 8 3" xfId="7523"/>
    <cellStyle name="Comma 8 3 2" xfId="5424"/>
    <cellStyle name="Comma 8 3 2 2" xfId="10127"/>
    <cellStyle name="Comma 8 3 3" xfId="5571"/>
    <cellStyle name="Comma 8 4" xfId="7376"/>
    <cellStyle name="Comma 8 4 2" xfId="11809"/>
    <cellStyle name="Comma 9" xfId="8906"/>
    <cellStyle name="Comma 9 2" xfId="6808"/>
    <cellStyle name="Comma 9 2 2" xfId="5473"/>
    <cellStyle name="Comma 9 2 2 2" xfId="10237"/>
    <cellStyle name="Comma 9 2 3" xfId="9607"/>
    <cellStyle name="Comma 9 3" xfId="8654"/>
    <cellStyle name="Comma 9 3 2" xfId="6811"/>
    <cellStyle name="Comma 9 3 2 2" xfId="10128"/>
    <cellStyle name="Comma 9 3 3" xfId="5570"/>
    <cellStyle name="Comma 9 4" xfId="6633"/>
    <cellStyle name="Comma 9 4 2" xfId="11810"/>
    <cellStyle name="Comma(3)" xfId="833"/>
    <cellStyle name="Comma_17.06.05 (наш)ВВП=8,2" xfId="6104"/>
    <cellStyle name="Comma0" xfId="834"/>
    <cellStyle name="Comma0 - Style3" xfId="835"/>
    <cellStyle name="Comma0 - Style3 2" xfId="7948"/>
    <cellStyle name="Comma0 - Style3 2 2" xfId="15084"/>
    <cellStyle name="Comma0 - Style3 3" xfId="7050"/>
    <cellStyle name="Comma0 2" xfId="8228"/>
    <cellStyle name="Comma0 3" xfId="8235"/>
    <cellStyle name="Comma0 4" xfId="8908"/>
    <cellStyle name="Comma0 5" xfId="8847"/>
    <cellStyle name="Comma0 6" xfId="8238"/>
    <cellStyle name="Comma0 7" xfId="6342"/>
    <cellStyle name="Comma0 8" xfId="7051"/>
    <cellStyle name="Comma0_BG Money (current)" xfId="836"/>
    <cellStyle name="Curren - Style3" xfId="837"/>
    <cellStyle name="Curren - Style3 2" xfId="7949"/>
    <cellStyle name="Curren - Style3 2 2" xfId="14844"/>
    <cellStyle name="Curren - Style3 3" xfId="6343"/>
    <cellStyle name="Curren - Style4" xfId="838"/>
    <cellStyle name="Curren - Style4 2" xfId="7950"/>
    <cellStyle name="Curren - Style4 2 2" xfId="11872"/>
    <cellStyle name="Curren - Style4 3" xfId="7052"/>
    <cellStyle name="Currency" xfId="10382"/>
    <cellStyle name="Currency [0]" xfId="99"/>
    <cellStyle name="Currency [0] 2" xfId="839"/>
    <cellStyle name="Currency [0] 2 2" xfId="14635"/>
    <cellStyle name="Currency [0] 2 3" xfId="11919"/>
    <cellStyle name="Currency [0] 2 4" xfId="15849"/>
    <cellStyle name="Currency [0] 2 5" xfId="10381"/>
    <cellStyle name="Currency [0] 3" xfId="11976"/>
    <cellStyle name="Currency [0]_AUK2000" xfId="10380"/>
    <cellStyle name="Currency 2" xfId="2163"/>
    <cellStyle name="Currency 2 2" xfId="10379"/>
    <cellStyle name="Currency 2 3" xfId="15551"/>
    <cellStyle name="Currency 2 4" xfId="7053"/>
    <cellStyle name="Currency 3" xfId="10378"/>
    <cellStyle name="Currency 4" xfId="10377"/>
    <cellStyle name="Currency_17.06.05 (наш)ВВП=8,2" xfId="6109"/>
    <cellStyle name="Currency0" xfId="840"/>
    <cellStyle name="Currency0 2" xfId="8240"/>
    <cellStyle name="Data" xfId="8237"/>
    <cellStyle name="Date" xfId="100"/>
    <cellStyle name="Date 2" xfId="7054"/>
    <cellStyle name="Date 2 2" xfId="6110"/>
    <cellStyle name="Date 2 2 2" xfId="10376"/>
    <cellStyle name="Date 2 3" xfId="10375"/>
    <cellStyle name="Date 2 4" xfId="10512"/>
    <cellStyle name="Date 3" xfId="7951"/>
    <cellStyle name="Date 3 2" xfId="9329"/>
    <cellStyle name="Date 4" xfId="9904"/>
    <cellStyle name="Date 5" xfId="8657"/>
    <cellStyle name="Date 6" xfId="11764"/>
    <cellStyle name="Date 7" xfId="9774"/>
    <cellStyle name="Date_FDI_m" xfId="10511"/>
    <cellStyle name="Datum" xfId="841"/>
    <cellStyle name="Datum 2" xfId="9825"/>
    <cellStyle name="Datum 2 2" xfId="11660"/>
    <cellStyle name="Datum 3" xfId="8239"/>
    <cellStyle name="Define-Column" xfId="6344"/>
    <cellStyle name="Define-Column 10" xfId="7055"/>
    <cellStyle name="Define-Column 10 2" xfId="13723"/>
    <cellStyle name="Define-Column 10 2 2" xfId="15124"/>
    <cellStyle name="Define-Column 10 2 3" xfId="11138"/>
    <cellStyle name="Define-Column 10 2 4" xfId="13279"/>
    <cellStyle name="Define-Column 10 2 5" xfId="12185"/>
    <cellStyle name="Define-Column 11" xfId="13722"/>
    <cellStyle name="Define-Column 11 2" xfId="15123"/>
    <cellStyle name="Define-Column 11 3" xfId="15337"/>
    <cellStyle name="Define-Column 11 4" xfId="12103"/>
    <cellStyle name="Define-Column 11 5" xfId="12143"/>
    <cellStyle name="Define-Column 2" xfId="8914"/>
    <cellStyle name="Define-Column 2 2" xfId="13724"/>
    <cellStyle name="Define-Column 2 2 2" xfId="15125"/>
    <cellStyle name="Define-Column 2 2 3" xfId="15439"/>
    <cellStyle name="Define-Column 2 2 4" xfId="14674"/>
    <cellStyle name="Define-Column 2 2 5" xfId="11994"/>
    <cellStyle name="Define-Column 3" xfId="8241"/>
    <cellStyle name="Define-Column 3 2" xfId="13725"/>
    <cellStyle name="Define-Column 3 2 2" xfId="15126"/>
    <cellStyle name="Define-Column 3 2 3" xfId="14642"/>
    <cellStyle name="Define-Column 3 2 4" xfId="11320"/>
    <cellStyle name="Define-Column 3 2 5" xfId="14925"/>
    <cellStyle name="Define-Column 4" xfId="8236"/>
    <cellStyle name="Define-Column 4 2" xfId="13726"/>
    <cellStyle name="Define-Column 4 2 2" xfId="15127"/>
    <cellStyle name="Define-Column 4 2 3" xfId="11181"/>
    <cellStyle name="Define-Column 4 2 4" xfId="14714"/>
    <cellStyle name="Define-Column 4 2 5" xfId="11170"/>
    <cellStyle name="Define-Column 5" xfId="8913"/>
    <cellStyle name="Define-Column 5 2" xfId="13727"/>
    <cellStyle name="Define-Column 5 2 2" xfId="15128"/>
    <cellStyle name="Define-Column 5 2 3" xfId="11245"/>
    <cellStyle name="Define-Column 5 2 4" xfId="12344"/>
    <cellStyle name="Define-Column 5 2 5" xfId="11953"/>
    <cellStyle name="Define-Column 6" xfId="6346"/>
    <cellStyle name="Define-Column 6 2" xfId="13728"/>
    <cellStyle name="Define-Column 6 2 2" xfId="15129"/>
    <cellStyle name="Define-Column 6 2 3" xfId="11317"/>
    <cellStyle name="Define-Column 6 2 4" xfId="11698"/>
    <cellStyle name="Define-Column 6 2 5" xfId="13326"/>
    <cellStyle name="Define-Column 7" xfId="6345"/>
    <cellStyle name="Define-Column 7 2" xfId="7056"/>
    <cellStyle name="Define-Column 7 2 2" xfId="13730"/>
    <cellStyle name="Define-Column 7 2 2 2" xfId="15131"/>
    <cellStyle name="Define-Column 7 2 2 3" xfId="11556"/>
    <cellStyle name="Define-Column 7 2 2 4" xfId="11385"/>
    <cellStyle name="Define-Column 7 2 2 5" xfId="11951"/>
    <cellStyle name="Define-Column 7 3" xfId="8915"/>
    <cellStyle name="Define-Column 7 3 2" xfId="13731"/>
    <cellStyle name="Define-Column 7 3 2 2" xfId="15132"/>
    <cellStyle name="Define-Column 7 3 2 3" xfId="15405"/>
    <cellStyle name="Define-Column 7 3 2 4" xfId="12097"/>
    <cellStyle name="Define-Column 7 3 2 5" xfId="15733"/>
    <cellStyle name="Define-Column 7 4" xfId="13729"/>
    <cellStyle name="Define-Column 7 4 2" xfId="15130"/>
    <cellStyle name="Define-Column 7 4 3" xfId="15299"/>
    <cellStyle name="Define-Column 7 4 4" xfId="15088"/>
    <cellStyle name="Define-Column 7 4 5" xfId="11342"/>
    <cellStyle name="Define-Column 8" xfId="8912"/>
    <cellStyle name="Define-Column 8 2" xfId="7057"/>
    <cellStyle name="Define-Column 8 2 2" xfId="13733"/>
    <cellStyle name="Define-Column 8 2 2 2" xfId="15134"/>
    <cellStyle name="Define-Column 8 2 2 3" xfId="12130"/>
    <cellStyle name="Define-Column 8 2 2 4" xfId="12299"/>
    <cellStyle name="Define-Column 8 2 2 5" xfId="15719"/>
    <cellStyle name="Define-Column 8 3" xfId="8249"/>
    <cellStyle name="Define-Column 8 3 2" xfId="13734"/>
    <cellStyle name="Define-Column 8 3 2 2" xfId="15135"/>
    <cellStyle name="Define-Column 8 3 2 3" xfId="15361"/>
    <cellStyle name="Define-Column 8 3 2 4" xfId="15308"/>
    <cellStyle name="Define-Column 8 3 2 5" xfId="12069"/>
    <cellStyle name="Define-Column 8 4" xfId="13732"/>
    <cellStyle name="Define-Column 8 4 2" xfId="15133"/>
    <cellStyle name="Define-Column 8 4 3" xfId="14611"/>
    <cellStyle name="Define-Column 8 4 4" xfId="11980"/>
    <cellStyle name="Define-Column 8 4 5" xfId="15730"/>
    <cellStyle name="Define-Column 9" xfId="6347"/>
    <cellStyle name="Define-Column 9 2" xfId="7058"/>
    <cellStyle name="Define-Column 9 2 2" xfId="13736"/>
    <cellStyle name="Define-Column 9 2 2 2" xfId="15137"/>
    <cellStyle name="Define-Column 9 2 2 3" xfId="15457"/>
    <cellStyle name="Define-Column 9 2 2 4" xfId="15611"/>
    <cellStyle name="Define-Column 9 2 2 5" xfId="11482"/>
    <cellStyle name="Define-Column 9 3" xfId="8213"/>
    <cellStyle name="Define-Column 9 3 2" xfId="13737"/>
    <cellStyle name="Define-Column 9 3 2 2" xfId="15138"/>
    <cellStyle name="Define-Column 9 3 2 3" xfId="14661"/>
    <cellStyle name="Define-Column 9 3 2 4" xfId="15608"/>
    <cellStyle name="Define-Column 9 3 2 5" xfId="13354"/>
    <cellStyle name="Define-Column 9 4" xfId="13735"/>
    <cellStyle name="Define-Column 9 4 2" xfId="15136"/>
    <cellStyle name="Define-Column 9 4 3" xfId="11843"/>
    <cellStyle name="Define-Column 9 4 4" xfId="11542"/>
    <cellStyle name="Define-Column 9 4 5" xfId="11118"/>
    <cellStyle name="Define-Column_Zvit rux-koshtiv 2010 Департамент " xfId="8242"/>
    <cellStyle name="diskette" xfId="9773"/>
    <cellStyle name="Emphasis 1" xfId="7384"/>
    <cellStyle name="Emphasis 2" xfId="6641"/>
    <cellStyle name="Emphasis 3" xfId="8527"/>
    <cellStyle name="Euro" xfId="842"/>
    <cellStyle name="Euro 2" xfId="8916"/>
    <cellStyle name="Euro 2 2" xfId="10373"/>
    <cellStyle name="Euro 3" xfId="10374"/>
    <cellStyle name="Excel.Chart" xfId="6351"/>
    <cellStyle name="Explanatory Text" xfId="101"/>
    <cellStyle name="Explanatory Text 10" xfId="844"/>
    <cellStyle name="Explanatory Text 10 2" xfId="7059"/>
    <cellStyle name="Explanatory Text 10 3" xfId="7952"/>
    <cellStyle name="Explanatory Text 10 3 2" xfId="8603"/>
    <cellStyle name="Explanatory Text 10 4" xfId="6348"/>
    <cellStyle name="Explanatory Text 11" xfId="843"/>
    <cellStyle name="Explanatory Text 11 2" xfId="15850"/>
    <cellStyle name="Explanatory Text 12" xfId="15688"/>
    <cellStyle name="Explanatory Text 13" xfId="7907"/>
    <cellStyle name="Explanatory Text 2" xfId="845"/>
    <cellStyle name="Explanatory Text 2 2" xfId="2164"/>
    <cellStyle name="Explanatory Text 2 2 2" xfId="11999"/>
    <cellStyle name="Explanatory Text 2 2 3" xfId="6349"/>
    <cellStyle name="Explanatory Text 2 3" xfId="9826"/>
    <cellStyle name="Explanatory Text 2 3 2" xfId="6715"/>
    <cellStyle name="Explanatory Text 2 3 3" xfId="15612"/>
    <cellStyle name="Explanatory Text 2 4" xfId="6350"/>
    <cellStyle name="Explanatory Text 3" xfId="846"/>
    <cellStyle name="Explanatory Text 3 2" xfId="8911"/>
    <cellStyle name="Explanatory Text 3 3" xfId="9824"/>
    <cellStyle name="Explanatory Text 3 3 2" xfId="7464"/>
    <cellStyle name="Explanatory Text 3 4" xfId="8917"/>
    <cellStyle name="Explanatory Text 4" xfId="847"/>
    <cellStyle name="Explanatory Text 4 2" xfId="6355"/>
    <cellStyle name="Explanatory Text 4 3" xfId="9223"/>
    <cellStyle name="Explanatory Text 4 3 2" xfId="9331"/>
    <cellStyle name="Explanatory Text 4 4" xfId="7060"/>
    <cellStyle name="Explanatory Text 5" xfId="848"/>
    <cellStyle name="Explanatory Text 5 2" xfId="7061"/>
    <cellStyle name="Explanatory Text 5 3" xfId="7953"/>
    <cellStyle name="Explanatory Text 5 3 2" xfId="6718"/>
    <cellStyle name="Explanatory Text 5 4" xfId="6352"/>
    <cellStyle name="Explanatory Text 6" xfId="849"/>
    <cellStyle name="Explanatory Text 6 2" xfId="8247"/>
    <cellStyle name="Explanatory Text 6 3" xfId="7954"/>
    <cellStyle name="Explanatory Text 6 3 2" xfId="8572"/>
    <cellStyle name="Explanatory Text 6 4" xfId="8246"/>
    <cellStyle name="Explanatory Text 7" xfId="850"/>
    <cellStyle name="Explanatory Text 7 2" xfId="8920"/>
    <cellStyle name="Explanatory Text 7 3" xfId="9828"/>
    <cellStyle name="Explanatory Text 7 3 2" xfId="9328"/>
    <cellStyle name="Explanatory Text 7 4" xfId="7062"/>
    <cellStyle name="Explanatory Text 8" xfId="851"/>
    <cellStyle name="Explanatory Text 8 2" xfId="6353"/>
    <cellStyle name="Explanatory Text 8 3" xfId="9827"/>
    <cellStyle name="Explanatory Text 8 3 2" xfId="6717"/>
    <cellStyle name="Explanatory Text 8 4" xfId="6354"/>
    <cellStyle name="Explanatory Text 9" xfId="852"/>
    <cellStyle name="Explanatory Text 9 2" xfId="8245"/>
    <cellStyle name="Explanatory Text 9 3" xfId="7955"/>
    <cellStyle name="Explanatory Text 9 3 2" xfId="6716"/>
    <cellStyle name="Explanatory Text 9 4" xfId="8919"/>
    <cellStyle name="Ezres [0]_10mell99" xfId="853"/>
    <cellStyle name="Ezres_10mell99" xfId="854"/>
    <cellStyle name="F2" xfId="855"/>
    <cellStyle name="F2 2" xfId="8918"/>
    <cellStyle name="F2 2 2" xfId="15593"/>
    <cellStyle name="F2 3" xfId="9829"/>
    <cellStyle name="F2 4" xfId="8921"/>
    <cellStyle name="F3" xfId="856"/>
    <cellStyle name="F3 2" xfId="7064"/>
    <cellStyle name="F3 2 2" xfId="12026"/>
    <cellStyle name="F3 3" xfId="9823"/>
    <cellStyle name="F3 4" xfId="7063"/>
    <cellStyle name="F4" xfId="857"/>
    <cellStyle name="F4 2" xfId="8248"/>
    <cellStyle name="F4 2 2" xfId="11249"/>
    <cellStyle name="F4 3" xfId="7956"/>
    <cellStyle name="F4 4" xfId="8263"/>
    <cellStyle name="F5" xfId="858"/>
    <cellStyle name="F5 - Style8" xfId="859"/>
    <cellStyle name="F5 - Style8 2" xfId="6356"/>
    <cellStyle name="F5 - Style8 3" xfId="7958"/>
    <cellStyle name="F5 - Style8 3 2" xfId="7465"/>
    <cellStyle name="F5 - Style8 4" xfId="8250"/>
    <cellStyle name="F5 2" xfId="8922"/>
    <cellStyle name="F5 2 2" xfId="13347"/>
    <cellStyle name="F5 3" xfId="7957"/>
    <cellStyle name="F5 4" xfId="10353"/>
    <cellStyle name="F5 5" xfId="10420"/>
    <cellStyle name="F5 6" xfId="12201"/>
    <cellStyle name="F5 7" xfId="15702"/>
    <cellStyle name="F5 8" xfId="8923"/>
    <cellStyle name="F6" xfId="860"/>
    <cellStyle name="F6 - Style5" xfId="861"/>
    <cellStyle name="F6 - Style5 2" xfId="8244"/>
    <cellStyle name="F6 - Style5 3" xfId="9831"/>
    <cellStyle name="F6 - Style5 3 2" xfId="7466"/>
    <cellStyle name="F6 - Style5 4" xfId="6359"/>
    <cellStyle name="F6 2" xfId="8924"/>
    <cellStyle name="F6 2 2" xfId="14901"/>
    <cellStyle name="F6 3" xfId="9832"/>
    <cellStyle name="F6 4" xfId="10354"/>
    <cellStyle name="F6 5" xfId="10421"/>
    <cellStyle name="F6 6" xfId="12203"/>
    <cellStyle name="F6 7" xfId="15658"/>
    <cellStyle name="F6 8" xfId="7065"/>
    <cellStyle name="F7" xfId="862"/>
    <cellStyle name="F7 - Style7" xfId="863"/>
    <cellStyle name="F7 - Style7 2" xfId="8910"/>
    <cellStyle name="F7 - Style7 3" xfId="9833"/>
    <cellStyle name="F7 - Style7 3 2" xfId="9333"/>
    <cellStyle name="F7 - Style7 4" xfId="6357"/>
    <cellStyle name="F7 2" xfId="7066"/>
    <cellStyle name="F7 2 2" xfId="14848"/>
    <cellStyle name="F7 3" xfId="7959"/>
    <cellStyle name="F7 4" xfId="10355"/>
    <cellStyle name="F7 5" xfId="10422"/>
    <cellStyle name="F7 6" xfId="11721"/>
    <cellStyle name="F7 7" xfId="15390"/>
    <cellStyle name="F7 8" xfId="6358"/>
    <cellStyle name="F8" xfId="864"/>
    <cellStyle name="F8 - Style6" xfId="865"/>
    <cellStyle name="F8 - Style6 2" xfId="8253"/>
    <cellStyle name="F8 - Style6 3" xfId="7960"/>
    <cellStyle name="F8 - Style6 3 2" xfId="6722"/>
    <cellStyle name="F8 - Style6 4" xfId="8256"/>
    <cellStyle name="F8 2" xfId="7068"/>
    <cellStyle name="F8 2 2" xfId="15735"/>
    <cellStyle name="F8 3" xfId="9830"/>
    <cellStyle name="F8 4" xfId="10356"/>
    <cellStyle name="F8 5" xfId="10423"/>
    <cellStyle name="F8 6" xfId="11321"/>
    <cellStyle name="F8 7" xfId="15803"/>
    <cellStyle name="F8 8" xfId="7067"/>
    <cellStyle name="facha" xfId="6360"/>
    <cellStyle name="Fecha" xfId="8252"/>
    <cellStyle name="Fijo" xfId="7069"/>
    <cellStyle name="Finanční0" xfId="866"/>
    <cellStyle name="Finanèní0" xfId="867"/>
    <cellStyle name="Fixed" xfId="102"/>
    <cellStyle name="Fixed 2" xfId="8254"/>
    <cellStyle name="Fixed 2 2" xfId="5924"/>
    <cellStyle name="Fixed 2 2 2" xfId="10372"/>
    <cellStyle name="Fixed 2 3" xfId="9389"/>
    <cellStyle name="Fixed 2 3 2" xfId="10371"/>
    <cellStyle name="Fixed 2 4" xfId="10510"/>
    <cellStyle name="Fixed 3" xfId="7357"/>
    <cellStyle name="Fixed 3 2" xfId="6719"/>
    <cellStyle name="Fixed 3 2 2" xfId="13368"/>
    <cellStyle name="Fixed 3 3" xfId="10370"/>
    <cellStyle name="Fixed 4" xfId="9901"/>
    <cellStyle name="Fixed 5" xfId="9390"/>
    <cellStyle name="Fixed 6" xfId="11765"/>
    <cellStyle name="Fixed 7" xfId="9939"/>
    <cellStyle name="Fixed_FDI_m" xfId="10509"/>
    <cellStyle name="fixed0 - Style4" xfId="869"/>
    <cellStyle name="fixed0 - Style4 2" xfId="6361"/>
    <cellStyle name="fixed0 - Style4 3" xfId="7961"/>
    <cellStyle name="fixed0 - Style4 3 2" xfId="9332"/>
    <cellStyle name="fixed0 - Style4 4" xfId="8927"/>
    <cellStyle name="Fixed1 - Style1" xfId="870"/>
    <cellStyle name="Fixed1 - Style1 2" xfId="7070"/>
    <cellStyle name="Fixed1 - Style1 3" xfId="9835"/>
    <cellStyle name="Fixed1 - Style1 3 2" xfId="8608"/>
    <cellStyle name="Fixed1 - Style1 4" xfId="8251"/>
    <cellStyle name="Fixed1 - Style2" xfId="871"/>
    <cellStyle name="Fixed1 - Style2 2" xfId="8926"/>
    <cellStyle name="Fixed1 - Style2 3" xfId="9834"/>
    <cellStyle name="Fixed1 - Style2 3 2" xfId="6720"/>
    <cellStyle name="Fixed1 - Style2 4" xfId="8928"/>
    <cellStyle name="Fixed2 - Style2" xfId="872"/>
    <cellStyle name="Fixed2 - Style2 2" xfId="9836"/>
    <cellStyle name="Fixed2 - Style2 2 2" xfId="11289"/>
    <cellStyle name="Fixed2 - Style2 3" xfId="7071"/>
    <cellStyle name="Fixo" xfId="8264"/>
    <cellStyle name="FS10" xfId="8255"/>
    <cellStyle name="Good" xfId="479"/>
    <cellStyle name="Good 10" xfId="873"/>
    <cellStyle name="Good 10 2" xfId="8257"/>
    <cellStyle name="Good 10 3" xfId="7963"/>
    <cellStyle name="Good 10 3 2" xfId="7467"/>
    <cellStyle name="Good 10 4" xfId="7072"/>
    <cellStyle name="Good 11" xfId="1248"/>
    <cellStyle name="Good 11 2" xfId="15852"/>
    <cellStyle name="Good 11 3" xfId="9776"/>
    <cellStyle name="Good 12" xfId="15644"/>
    <cellStyle name="Good 13" xfId="11770"/>
    <cellStyle name="Good 14" xfId="5645"/>
    <cellStyle name="Good 2" xfId="874"/>
    <cellStyle name="Good 2 2" xfId="2165"/>
    <cellStyle name="Good 2 2 2" xfId="12255"/>
    <cellStyle name="Good 2 2 3" xfId="8930"/>
    <cellStyle name="Good 2 3" xfId="7964"/>
    <cellStyle name="Good 2 3 2" xfId="9334"/>
    <cellStyle name="Good 2 3 3" xfId="15043"/>
    <cellStyle name="Good 2 4" xfId="6362"/>
    <cellStyle name="Good 3" xfId="875"/>
    <cellStyle name="Good 3 2" xfId="6365"/>
    <cellStyle name="Good 3 3" xfId="9225"/>
    <cellStyle name="Good 3 3 2" xfId="8606"/>
    <cellStyle name="Good 3 4" xfId="8929"/>
    <cellStyle name="Good 4" xfId="876"/>
    <cellStyle name="Good 4 2" xfId="7073"/>
    <cellStyle name="Good 4 3" xfId="9222"/>
    <cellStyle name="Good 4 3 2" xfId="8607"/>
    <cellStyle name="Good 4 4" xfId="8243"/>
    <cellStyle name="Good 5" xfId="877"/>
    <cellStyle name="Good 5 2" xfId="6363"/>
    <cellStyle name="Good 5 3" xfId="7965"/>
    <cellStyle name="Good 5 3 2" xfId="7468"/>
    <cellStyle name="Good 5 4" xfId="6364"/>
    <cellStyle name="Good 6" xfId="878"/>
    <cellStyle name="Good 6 2" xfId="8925"/>
    <cellStyle name="Good 6 3" xfId="7966"/>
    <cellStyle name="Good 6 3 2" xfId="8609"/>
    <cellStyle name="Good 6 4" xfId="8931"/>
    <cellStyle name="Good 7" xfId="879"/>
    <cellStyle name="Good 7 2" xfId="6369"/>
    <cellStyle name="Good 7 3" xfId="7967"/>
    <cellStyle name="Good 7 3 2" xfId="6721"/>
    <cellStyle name="Good 7 4" xfId="7074"/>
    <cellStyle name="Good 8" xfId="880"/>
    <cellStyle name="Good 8 2" xfId="7075"/>
    <cellStyle name="Good 8 3" xfId="7968"/>
    <cellStyle name="Good 8 3 2" xfId="7469"/>
    <cellStyle name="Good 8 4" xfId="6366"/>
    <cellStyle name="Good 9" xfId="881"/>
    <cellStyle name="Good 9 2" xfId="8261"/>
    <cellStyle name="Good 9 3" xfId="9841"/>
    <cellStyle name="Good 9 3 2" xfId="7470"/>
    <cellStyle name="Good 9 4" xfId="8260"/>
    <cellStyle name="Grey" xfId="882"/>
    <cellStyle name="Heading 1" xfId="475"/>
    <cellStyle name="Heading 1 10" xfId="884"/>
    <cellStyle name="Heading 1 10 2" xfId="6368"/>
    <cellStyle name="Heading 1 10 3" xfId="7969"/>
    <cellStyle name="Heading 1 10 3 2" xfId="7471"/>
    <cellStyle name="Heading 1 10 4" xfId="8934"/>
    <cellStyle name="Heading 1 11" xfId="883"/>
    <cellStyle name="Heading 1 11 2" xfId="15853"/>
    <cellStyle name="Heading 1 12" xfId="11440"/>
    <cellStyle name="Heading 1 13" xfId="9775"/>
    <cellStyle name="Heading 1 2" xfId="885"/>
    <cellStyle name="Heading 1 2 2" xfId="2166"/>
    <cellStyle name="Heading 1 2 2 2" xfId="15330"/>
    <cellStyle name="Heading 1 2 2 3" xfId="8933"/>
    <cellStyle name="Heading 1 2 3" xfId="9842"/>
    <cellStyle name="Heading 1 2 3 2" xfId="7472"/>
    <cellStyle name="Heading 1 2 3 3" xfId="15332"/>
    <cellStyle name="Heading 1 2 4" xfId="6367"/>
    <cellStyle name="Heading 1 3" xfId="886"/>
    <cellStyle name="Heading 1 3 2" xfId="8262"/>
    <cellStyle name="Heading 1 3 3" xfId="9840"/>
    <cellStyle name="Heading 1 3 3 2" xfId="6730"/>
    <cellStyle name="Heading 1 3 4" xfId="8259"/>
    <cellStyle name="Heading 1 4" xfId="887"/>
    <cellStyle name="Heading 1 4 2" xfId="8935"/>
    <cellStyle name="Heading 1 4 3" xfId="7970"/>
    <cellStyle name="Heading 1 4 3 2" xfId="6723"/>
    <cellStyle name="Heading 1 4 4" xfId="7076"/>
    <cellStyle name="Heading 1 5" xfId="888"/>
    <cellStyle name="Heading 1 5 2" xfId="7077"/>
    <cellStyle name="Heading 1 5 3" xfId="7971"/>
    <cellStyle name="Heading 1 5 3 2" xfId="7473"/>
    <cellStyle name="Heading 1 5 4" xfId="8932"/>
    <cellStyle name="Heading 1 6" xfId="889"/>
    <cellStyle name="Heading 1 6 2" xfId="8937"/>
    <cellStyle name="Heading 1 6 3" xfId="9844"/>
    <cellStyle name="Heading 1 6 3 2" xfId="8610"/>
    <cellStyle name="Heading 1 6 4" xfId="7078"/>
    <cellStyle name="Heading 1 7" xfId="890"/>
    <cellStyle name="Heading 1 7 2" xfId="8265"/>
    <cellStyle name="Heading 1 7 3" xfId="7358"/>
    <cellStyle name="Heading 1 7 3 2" xfId="8611"/>
    <cellStyle name="Heading 1 7 4" xfId="8936"/>
    <cellStyle name="Heading 1 8" xfId="891"/>
    <cellStyle name="Heading 1 8 2" xfId="6370"/>
    <cellStyle name="Heading 1 8 3" xfId="9843"/>
    <cellStyle name="Heading 1 8 3 2" xfId="7474"/>
    <cellStyle name="Heading 1 8 4" xfId="7079"/>
    <cellStyle name="Heading 1 9" xfId="892"/>
    <cellStyle name="Heading 1 9 2" xfId="8938"/>
    <cellStyle name="Heading 1 9 3" xfId="7972"/>
    <cellStyle name="Heading 1 9 3 2" xfId="9341"/>
    <cellStyle name="Heading 1 9 4" xfId="8258"/>
    <cellStyle name="Heading 2" xfId="476"/>
    <cellStyle name="Heading 2 10" xfId="894"/>
    <cellStyle name="Heading 2 10 2" xfId="8267"/>
    <cellStyle name="Heading 2 10 3" xfId="9839"/>
    <cellStyle name="Heading 2 10 3 2" xfId="6725"/>
    <cellStyle name="Heading 2 10 4" xfId="8909"/>
    <cellStyle name="Heading 2 11" xfId="893"/>
    <cellStyle name="Heading 2 11 2" xfId="15854"/>
    <cellStyle name="Heading 2 12" xfId="11573"/>
    <cellStyle name="Heading 2 13" xfId="9714"/>
    <cellStyle name="Heading 2 2" xfId="895"/>
    <cellStyle name="Heading 2 2 2" xfId="2167"/>
    <cellStyle name="Heading 2 2 2 2" xfId="11725"/>
    <cellStyle name="Heading 2 2 2 3" xfId="7080"/>
    <cellStyle name="Heading 2 2 3" xfId="7973"/>
    <cellStyle name="Heading 2 2 3 2" xfId="6724"/>
    <cellStyle name="Heading 2 2 3 3" xfId="15589"/>
    <cellStyle name="Heading 2 2 4" xfId="6371"/>
    <cellStyle name="Heading 2 3" xfId="896"/>
    <cellStyle name="Heading 2 3 2" xfId="6372"/>
    <cellStyle name="Heading 2 3 3" xfId="7974"/>
    <cellStyle name="Heading 2 3 3 2" xfId="9340"/>
    <cellStyle name="Heading 2 3 4" xfId="8268"/>
    <cellStyle name="Heading 2 4" xfId="897"/>
    <cellStyle name="Heading 2 4 2" xfId="7082"/>
    <cellStyle name="Heading 2 4 3" xfId="7975"/>
    <cellStyle name="Heading 2 4 3 2" xfId="8605"/>
    <cellStyle name="Heading 2 4 4" xfId="7081"/>
    <cellStyle name="Heading 2 5" xfId="898"/>
    <cellStyle name="Heading 2 5 2" xfId="6376"/>
    <cellStyle name="Heading 2 5 3" xfId="9846"/>
    <cellStyle name="Heading 2 5 3 2" xfId="8612"/>
    <cellStyle name="Heading 2 5 4" xfId="7083"/>
    <cellStyle name="Heading 2 6" xfId="899"/>
    <cellStyle name="Heading 2 6 2" xfId="7084"/>
    <cellStyle name="Heading 2 6 3" xfId="9845"/>
    <cellStyle name="Heading 2 6 3 2" xfId="7475"/>
    <cellStyle name="Heading 2 6 4" xfId="6373"/>
    <cellStyle name="Heading 2 7" xfId="900"/>
    <cellStyle name="Heading 2 7 2" xfId="8269"/>
    <cellStyle name="Heading 2 7 3" xfId="7976"/>
    <cellStyle name="Heading 2 7 3 2" xfId="9342"/>
    <cellStyle name="Heading 2 7 4" xfId="8266"/>
    <cellStyle name="Heading 2 8" xfId="901"/>
    <cellStyle name="Heading 2 8 2" xfId="8942"/>
    <cellStyle name="Heading 2 8 3" xfId="7359"/>
    <cellStyle name="Heading 2 8 3 2" xfId="9339"/>
    <cellStyle name="Heading 2 8 4" xfId="8943"/>
    <cellStyle name="Heading 2 9" xfId="902"/>
    <cellStyle name="Heading 2 9 2" xfId="6374"/>
    <cellStyle name="Heading 2 9 3" xfId="9847"/>
    <cellStyle name="Heading 2 9 3 2" xfId="6729"/>
    <cellStyle name="Heading 2 9 4" xfId="8270"/>
    <cellStyle name="Heading 3" xfId="477"/>
    <cellStyle name="Heading 3 10" xfId="904"/>
    <cellStyle name="Heading 3 10 2" xfId="8271"/>
    <cellStyle name="Heading 3 10 3" xfId="7977"/>
    <cellStyle name="Heading 3 10 3 2" xfId="6726"/>
    <cellStyle name="Heading 3 10 4" xfId="7085"/>
    <cellStyle name="Heading 3 11" xfId="903"/>
    <cellStyle name="Heading 3 11 2" xfId="15855"/>
    <cellStyle name="Heading 3 12" xfId="11621"/>
    <cellStyle name="Heading 3 13" xfId="7908"/>
    <cellStyle name="Heading 3 2" xfId="905"/>
    <cellStyle name="Heading 3 2 2" xfId="2168"/>
    <cellStyle name="Heading 3 2 2 2" xfId="12248"/>
    <cellStyle name="Heading 3 2 2 3" xfId="8944"/>
    <cellStyle name="Heading 3 2 3" xfId="7978"/>
    <cellStyle name="Heading 3 2 3 2" xfId="7476"/>
    <cellStyle name="Heading 3 2 3 3" xfId="15509"/>
    <cellStyle name="Heading 3 2 4" xfId="6375"/>
    <cellStyle name="Heading 3 3" xfId="906"/>
    <cellStyle name="Heading 3 3 2" xfId="7086"/>
    <cellStyle name="Heading 3 3 3" xfId="9849"/>
    <cellStyle name="Heading 3 3 3 2" xfId="8615"/>
    <cellStyle name="Heading 3 3 4" xfId="8941"/>
    <cellStyle name="Heading 3 4" xfId="907"/>
    <cellStyle name="Heading 3 4 2" xfId="6380"/>
    <cellStyle name="Heading 3 4 3" xfId="9848"/>
    <cellStyle name="Heading 3 4 3 2" xfId="6727"/>
    <cellStyle name="Heading 3 4 4" xfId="7087"/>
    <cellStyle name="Heading 3 5" xfId="908"/>
    <cellStyle name="Heading 3 5 2" xfId="8946"/>
    <cellStyle name="Heading 3 5 3" xfId="7979"/>
    <cellStyle name="Heading 3 5 3 2" xfId="7477"/>
    <cellStyle name="Heading 3 5 4" xfId="8272"/>
    <cellStyle name="Heading 3 6" xfId="909"/>
    <cellStyle name="Heading 3 6 2" xfId="8212"/>
    <cellStyle name="Heading 3 6 3" xfId="9850"/>
    <cellStyle name="Heading 3 6 3 2" xfId="9344"/>
    <cellStyle name="Heading 3 6 4" xfId="6321"/>
    <cellStyle name="Heading 3 7" xfId="910"/>
    <cellStyle name="Heading 3 7 2" xfId="7088"/>
    <cellStyle name="Heading 3 7 3" xfId="9838"/>
    <cellStyle name="Heading 3 7 3 2" xfId="8613"/>
    <cellStyle name="Heading 3 7 4" xfId="8945"/>
    <cellStyle name="Heading 3 8" xfId="911"/>
    <cellStyle name="Heading 3 8 2" xfId="5339"/>
    <cellStyle name="Heading 3 8 3" xfId="7980"/>
    <cellStyle name="Heading 3 8 3 2" xfId="8614"/>
    <cellStyle name="Heading 3 8 4" xfId="5342"/>
    <cellStyle name="Heading 3 9" xfId="912"/>
    <cellStyle name="Heading 3 9 2" xfId="5341"/>
    <cellStyle name="Heading 3 9 3" xfId="9227"/>
    <cellStyle name="Heading 3 9 3 2" xfId="9343"/>
    <cellStyle name="Heading 3 9 4" xfId="8947"/>
    <cellStyle name="Heading 4" xfId="478"/>
    <cellStyle name="Heading 4 10" xfId="914"/>
    <cellStyle name="Heading 4 10 2" xfId="8940"/>
    <cellStyle name="Heading 4 10 3" xfId="7981"/>
    <cellStyle name="Heading 4 10 3 2" xfId="8616"/>
    <cellStyle name="Heading 4 10 4" xfId="5340"/>
    <cellStyle name="Heading 4 11" xfId="913"/>
    <cellStyle name="Heading 4 11 2" xfId="15856"/>
    <cellStyle name="Heading 4 12" xfId="15044"/>
    <cellStyle name="Heading 4 13" xfId="7909"/>
    <cellStyle name="Heading 4 2" xfId="915"/>
    <cellStyle name="Heading 4 2 2" xfId="2169"/>
    <cellStyle name="Heading 4 2 2 2" xfId="11875"/>
    <cellStyle name="Heading 4 2 2 3" xfId="7090"/>
    <cellStyle name="Heading 4 2 3" xfId="7982"/>
    <cellStyle name="Heading 4 2 3 2" xfId="6728"/>
    <cellStyle name="Heading 4 2 3 3" xfId="11913"/>
    <cellStyle name="Heading 4 2 4" xfId="7089"/>
    <cellStyle name="Heading 4 3" xfId="916"/>
    <cellStyle name="Heading 4 3 2" xfId="5343"/>
    <cellStyle name="Heading 4 3 3" xfId="9854"/>
    <cellStyle name="Heading 4 3 3 2" xfId="7478"/>
    <cellStyle name="Heading 4 3 4" xfId="6379"/>
    <cellStyle name="Heading 4 4" xfId="917"/>
    <cellStyle name="Heading 4 4 2" xfId="5345"/>
    <cellStyle name="Heading 4 4 3" xfId="9853"/>
    <cellStyle name="Heading 4 4 3 2" xfId="9345"/>
    <cellStyle name="Heading 4 4 4" xfId="7091"/>
    <cellStyle name="Heading 4 5" xfId="918"/>
    <cellStyle name="Heading 4 5 2" xfId="8950"/>
    <cellStyle name="Heading 4 5 3" xfId="7983"/>
    <cellStyle name="Heading 4 5 3 2" xfId="9338"/>
    <cellStyle name="Heading 4 5 4" xfId="5344"/>
    <cellStyle name="Heading 4 6" xfId="919"/>
    <cellStyle name="Heading 4 6 2" xfId="6378"/>
    <cellStyle name="Heading 4 6 3" xfId="9855"/>
    <cellStyle name="Heading 4 6 3 2" xfId="7479"/>
    <cellStyle name="Heading 4 6 4" xfId="8949"/>
    <cellStyle name="Heading 4 7" xfId="920"/>
    <cellStyle name="Heading 4 7 2" xfId="7092"/>
    <cellStyle name="Heading 4 7 3" xfId="9852"/>
    <cellStyle name="Heading 4 7 3 2" xfId="7480"/>
    <cellStyle name="Heading 4 7 4" xfId="5346"/>
    <cellStyle name="Heading 4 8" xfId="921"/>
    <cellStyle name="Heading 4 8 2" xfId="5347"/>
    <cellStyle name="Heading 4 8 3" xfId="7984"/>
    <cellStyle name="Heading 4 8 3 2" xfId="8633"/>
    <cellStyle name="Heading 4 8 4" xfId="5348"/>
    <cellStyle name="Heading 4 9" xfId="922"/>
    <cellStyle name="Heading 4 9 2" xfId="8948"/>
    <cellStyle name="Heading 4 9 3" xfId="7985"/>
    <cellStyle name="Heading 4 9 3 2" xfId="8618"/>
    <cellStyle name="Heading 4 9 4" xfId="8951"/>
    <cellStyle name="Heading1" xfId="103"/>
    <cellStyle name="Heading1 2" xfId="7093"/>
    <cellStyle name="Heading1 2 2" xfId="6111"/>
    <cellStyle name="Heading1 2 2 2" xfId="10369"/>
    <cellStyle name="Heading1 2 3" xfId="6770"/>
    <cellStyle name="Heading1 2 3 2" xfId="10368"/>
    <cellStyle name="Heading1 2 4" xfId="10508"/>
    <cellStyle name="Heading1 3" xfId="9226"/>
    <cellStyle name="Heading1 3 2" xfId="7481"/>
    <cellStyle name="Heading1 4" xfId="9903"/>
    <cellStyle name="Heading1 5" xfId="8658"/>
    <cellStyle name="Heading1 6" xfId="11766"/>
    <cellStyle name="Heading1 7" xfId="9616"/>
    <cellStyle name="Heading1_FDI_m" xfId="10507"/>
    <cellStyle name="Heading2" xfId="104"/>
    <cellStyle name="Heading2 2" xfId="7094"/>
    <cellStyle name="Heading2 2 2" xfId="5925"/>
    <cellStyle name="Heading2 2 2 2" xfId="10367"/>
    <cellStyle name="Heading2 2 3" xfId="8659"/>
    <cellStyle name="Heading2 2 3 2" xfId="10366"/>
    <cellStyle name="Heading2 2 4" xfId="10506"/>
    <cellStyle name="Heading2 3" xfId="9857"/>
    <cellStyle name="Heading2 3 2" xfId="6731"/>
    <cellStyle name="Heading2 4" xfId="9902"/>
    <cellStyle name="Heading2 5" xfId="7524"/>
    <cellStyle name="Heading2 6" xfId="11767"/>
    <cellStyle name="Heading2 7" xfId="5636"/>
    <cellStyle name="Heading2_FDI_m" xfId="10505"/>
    <cellStyle name="Hiperhivatkozás" xfId="925"/>
    <cellStyle name="Hiperhivatkozás 2" xfId="9856"/>
    <cellStyle name="Hiperhivatkozás 2 2" xfId="11126"/>
    <cellStyle name="Hiperhivatkozás 3" xfId="8953"/>
    <cellStyle name="Hipervínculo" xfId="6395"/>
    <cellStyle name="Hipervínculo visitado" xfId="6381"/>
    <cellStyle name="Hipervínculo_10-01-03 2003 2003 NUEVOS RON -NUEVOS INTERESES" xfId="8952"/>
    <cellStyle name="Hyperlink 2" xfId="926"/>
    <cellStyle name="Hyperlink 2 2" xfId="2170"/>
    <cellStyle name="Hyperlink 2 2 2" xfId="6807"/>
    <cellStyle name="Hyperlink 2 2 3" xfId="6771"/>
    <cellStyle name="Hyperlink 2 2 4" xfId="15524"/>
    <cellStyle name="Hyperlink 2 2 5" xfId="6382"/>
    <cellStyle name="Hyperlink 2 3" xfId="7095"/>
    <cellStyle name="Hyperlink 2 3 2" xfId="9425"/>
    <cellStyle name="Hyperlink 2 3 3" xfId="9391"/>
    <cellStyle name="Hyperlink 2 4" xfId="8954"/>
    <cellStyle name="Hyperlink 2 4 2" xfId="8692"/>
    <cellStyle name="Hyperlink 2 4 3" xfId="9384"/>
    <cellStyle name="Hyperlink 2 5" xfId="7986"/>
    <cellStyle name="Hyperlink 2 5 2" xfId="8617"/>
    <cellStyle name="Hyperlink 2 6" xfId="6383"/>
    <cellStyle name="Hyperlink 3" xfId="2171"/>
    <cellStyle name="Hyperlink 3 2" xfId="11655"/>
    <cellStyle name="Hyperlink 3 3" xfId="8279"/>
    <cellStyle name="Hyperlink 4" xfId="8278"/>
    <cellStyle name="Hyperlink 4 2" xfId="8695"/>
    <cellStyle name="Hyperlink 4 3" xfId="7525"/>
    <cellStyle name="Hyperlink seguido_NFGC_SPE_1995_2003" xfId="8939"/>
    <cellStyle name="Iau?iue_Eeno1" xfId="105"/>
    <cellStyle name="Îáû÷íûé_Table16" xfId="928"/>
    <cellStyle name="imf-one decimal" xfId="929"/>
    <cellStyle name="imf-one decimal 2" xfId="7096"/>
    <cellStyle name="imf-one decimal 3" xfId="7097"/>
    <cellStyle name="imf-zero decimal" xfId="930"/>
    <cellStyle name="imf-zero decimal 2" xfId="8276"/>
    <cellStyle name="imf-zero decimal 3" xfId="8277"/>
    <cellStyle name="Input" xfId="106"/>
    <cellStyle name="Input [yellow]" xfId="932"/>
    <cellStyle name="Input [yellow] 2" xfId="10365"/>
    <cellStyle name="Input [yellow] 2 2" xfId="13479"/>
    <cellStyle name="Input [yellow] 2 3" xfId="14953"/>
    <cellStyle name="Input [yellow] 2 4" xfId="11555"/>
    <cellStyle name="Input [yellow] 2 5" xfId="13564"/>
    <cellStyle name="Input [yellow] 2 6" xfId="11591"/>
    <cellStyle name="Input [yellow] 3" xfId="13186"/>
    <cellStyle name="Input [yellow] 3 2" xfId="14736"/>
    <cellStyle name="Input [yellow] 3 3" xfId="14677"/>
    <cellStyle name="Input [yellow] 3 4" xfId="13382"/>
    <cellStyle name="Input [yellow] 3 5" xfId="11447"/>
    <cellStyle name="Input [yellow] 4" xfId="16143"/>
    <cellStyle name="Input 10" xfId="933"/>
    <cellStyle name="Input 10 2" xfId="6384"/>
    <cellStyle name="Input 10 2 2" xfId="13480"/>
    <cellStyle name="Input 10 2 2 2" xfId="14954"/>
    <cellStyle name="Input 10 2 2 3" xfId="15408"/>
    <cellStyle name="Input 10 2 2 4" xfId="11353"/>
    <cellStyle name="Input 10 2 2 5" xfId="15734"/>
    <cellStyle name="Input 10 3" xfId="9851"/>
    <cellStyle name="Input 10 3 2" xfId="9348"/>
    <cellStyle name="Input 10 3 2 2" xfId="13187"/>
    <cellStyle name="Input 10 3 2 3" xfId="14737"/>
    <cellStyle name="Input 10 3 2 4" xfId="14881"/>
    <cellStyle name="Input 10 3 2 5" xfId="12178"/>
    <cellStyle name="Input 10 3 2 6" xfId="11891"/>
    <cellStyle name="Input 10 3 3" xfId="13865"/>
    <cellStyle name="Input 10 3 3 2" xfId="15227"/>
    <cellStyle name="Input 10 3 3 3" xfId="15318"/>
    <cellStyle name="Input 10 3 3 4" xfId="12037"/>
    <cellStyle name="Input 10 3 3 5" xfId="12192"/>
    <cellStyle name="Input 10 4" xfId="15563"/>
    <cellStyle name="Input 10 5" xfId="6385"/>
    <cellStyle name="Input 11" xfId="931"/>
    <cellStyle name="Input 11 2" xfId="10364"/>
    <cellStyle name="Input 11 2 2" xfId="11474"/>
    <cellStyle name="Input 11 3" xfId="13478"/>
    <cellStyle name="Input 11 4" xfId="14952"/>
    <cellStyle name="Input 11 5" xfId="15302"/>
    <cellStyle name="Input 11 6" xfId="12289"/>
    <cellStyle name="Input 11 7" xfId="14683"/>
    <cellStyle name="Input 11 8" xfId="11860"/>
    <cellStyle name="Input 11 9" xfId="15857"/>
    <cellStyle name="Input 12" xfId="5730"/>
    <cellStyle name="Input 12 2" xfId="13185"/>
    <cellStyle name="Input 12 3" xfId="14735"/>
    <cellStyle name="Input 12 4" xfId="15475"/>
    <cellStyle name="Input 12 5" xfId="15384"/>
    <cellStyle name="Input 12 6" xfId="14891"/>
    <cellStyle name="Input 12 7" xfId="14840"/>
    <cellStyle name="Input 12 8" xfId="15951"/>
    <cellStyle name="Input 13" xfId="7962"/>
    <cellStyle name="Input 13 2" xfId="13691"/>
    <cellStyle name="Input 13 3" xfId="15098"/>
    <cellStyle name="Input 13 4" xfId="11859"/>
    <cellStyle name="Input 13 5" xfId="11396"/>
    <cellStyle name="Input 13 6" xfId="11529"/>
    <cellStyle name="Input 13 7" xfId="15012"/>
    <cellStyle name="Input 13 8" xfId="15984"/>
    <cellStyle name="Input 14" xfId="14485"/>
    <cellStyle name="Input 14 2" xfId="15454"/>
    <cellStyle name="Input 14 3" xfId="15574"/>
    <cellStyle name="Input 14 4" xfId="15705"/>
    <cellStyle name="Input 14 5" xfId="15785"/>
    <cellStyle name="Input 14 6" xfId="15358"/>
    <cellStyle name="Input 14 7" xfId="15970"/>
    <cellStyle name="Input 15" xfId="14553"/>
    <cellStyle name="Input 15 2" xfId="15478"/>
    <cellStyle name="Input 15 3" xfId="15600"/>
    <cellStyle name="Input 15 4" xfId="15723"/>
    <cellStyle name="Input 15 5" xfId="15800"/>
    <cellStyle name="Input 15 6" xfId="11617"/>
    <cellStyle name="Input 15 7" xfId="15953"/>
    <cellStyle name="Input 16" xfId="14814"/>
    <cellStyle name="Input 16 2" xfId="11443"/>
    <cellStyle name="Input 16 3" xfId="15988"/>
    <cellStyle name="Input 17" xfId="15360"/>
    <cellStyle name="Input 17 2" xfId="15786"/>
    <cellStyle name="Input 17 3" xfId="16004"/>
    <cellStyle name="Input 18" xfId="15027"/>
    <cellStyle name="Input 18 2" xfId="16022"/>
    <cellStyle name="Input 19" xfId="14904"/>
    <cellStyle name="Input 2" xfId="934"/>
    <cellStyle name="Input 2 2" xfId="2172"/>
    <cellStyle name="Input 2 2 2" xfId="13481"/>
    <cellStyle name="Input 2 2 2 2" xfId="14955"/>
    <cellStyle name="Input 2 2 2 3" xfId="14615"/>
    <cellStyle name="Input 2 2 2 4" xfId="11833"/>
    <cellStyle name="Input 2 2 2 5" xfId="15731"/>
    <cellStyle name="Input 2 2 3" xfId="11551"/>
    <cellStyle name="Input 2 2 4" xfId="8957"/>
    <cellStyle name="Input 2 3" xfId="7987"/>
    <cellStyle name="Input 2 3 2" xfId="9347"/>
    <cellStyle name="Input 2 3 2 2" xfId="13188"/>
    <cellStyle name="Input 2 3 2 3" xfId="14738"/>
    <cellStyle name="Input 2 3 2 4" xfId="12085"/>
    <cellStyle name="Input 2 3 2 5" xfId="13566"/>
    <cellStyle name="Input 2 3 2 6" xfId="13376"/>
    <cellStyle name="Input 2 3 3" xfId="13866"/>
    <cellStyle name="Input 2 3 3 2" xfId="15228"/>
    <cellStyle name="Input 2 3 3 3" xfId="11149"/>
    <cellStyle name="Input 2 3 3 4" xfId="11726"/>
    <cellStyle name="Input 2 3 3 5" xfId="14886"/>
    <cellStyle name="Input 2 4" xfId="15508"/>
    <cellStyle name="Input 2 5" xfId="8958"/>
    <cellStyle name="Input 20" xfId="16054"/>
    <cellStyle name="Input 21" xfId="16055"/>
    <cellStyle name="Input 22" xfId="16066"/>
    <cellStyle name="Input 23" xfId="11510"/>
    <cellStyle name="Input 24" xfId="7910"/>
    <cellStyle name="Input 25" xfId="16142"/>
    <cellStyle name="Input 26" xfId="16141"/>
    <cellStyle name="Input 27" xfId="20098"/>
    <cellStyle name="Input 28" xfId="20177"/>
    <cellStyle name="Input 29" xfId="20148"/>
    <cellStyle name="Input 3" xfId="935"/>
    <cellStyle name="Input 3 2" xfId="8281"/>
    <cellStyle name="Input 3 2 2" xfId="13482"/>
    <cellStyle name="Input 3 2 2 2" xfId="14956"/>
    <cellStyle name="Input 3 2 2 3" xfId="11589"/>
    <cellStyle name="Input 3 2 2 4" xfId="11349"/>
    <cellStyle name="Input 3 2 2 5" xfId="15720"/>
    <cellStyle name="Input 3 3" xfId="7988"/>
    <cellStyle name="Input 3 3 2" xfId="6733"/>
    <cellStyle name="Input 3 3 2 2" xfId="13189"/>
    <cellStyle name="Input 3 3 2 3" xfId="14739"/>
    <cellStyle name="Input 3 3 2 4" xfId="11672"/>
    <cellStyle name="Input 3 3 2 5" xfId="15456"/>
    <cellStyle name="Input 3 3 2 6" xfId="15682"/>
    <cellStyle name="Input 3 3 3" xfId="13867"/>
    <cellStyle name="Input 3 3 3 2" xfId="15229"/>
    <cellStyle name="Input 3 3 3 3" xfId="15420"/>
    <cellStyle name="Input 3 3 3 4" xfId="12187"/>
    <cellStyle name="Input 3 3 3 5" xfId="11275"/>
    <cellStyle name="Input 3 4" xfId="15697"/>
    <cellStyle name="Input 3 5" xfId="8282"/>
    <cellStyle name="Input 30" xfId="20228"/>
    <cellStyle name="Input 4" xfId="936"/>
    <cellStyle name="Input 4 2" xfId="6386"/>
    <cellStyle name="Input 4 2 2" xfId="13483"/>
    <cellStyle name="Input 4 2 2 2" xfId="14957"/>
    <cellStyle name="Input 4 2 2 3" xfId="15363"/>
    <cellStyle name="Input 4 2 2 4" xfId="15410"/>
    <cellStyle name="Input 4 2 2 5" xfId="11310"/>
    <cellStyle name="Input 4 3" xfId="7989"/>
    <cellStyle name="Input 4 3 2" xfId="8619"/>
    <cellStyle name="Input 4 3 2 2" xfId="13190"/>
    <cellStyle name="Input 4 3 2 3" xfId="14740"/>
    <cellStyle name="Input 4 3 2 4" xfId="15097"/>
    <cellStyle name="Input 4 3 2 5" xfId="13563"/>
    <cellStyle name="Input 4 3 2 6" xfId="14902"/>
    <cellStyle name="Input 4 3 3" xfId="13868"/>
    <cellStyle name="Input 4 3 3 2" xfId="15230"/>
    <cellStyle name="Input 4 3 3 3" xfId="14623"/>
    <cellStyle name="Input 4 3 3 4" xfId="14800"/>
    <cellStyle name="Input 4 3 3 5" xfId="12313"/>
    <cellStyle name="Input 4 4" xfId="15668"/>
    <cellStyle name="Input 4 5" xfId="7098"/>
    <cellStyle name="Input 5" xfId="937"/>
    <cellStyle name="Input 5 2" xfId="8959"/>
    <cellStyle name="Input 5 2 2" xfId="13484"/>
    <cellStyle name="Input 5 2 2 2" xfId="14958"/>
    <cellStyle name="Input 5 2 2 3" xfId="11842"/>
    <cellStyle name="Input 5 2 2 4" xfId="11657"/>
    <cellStyle name="Input 5 2 2 5" xfId="11792"/>
    <cellStyle name="Input 5 3" xfId="9860"/>
    <cellStyle name="Input 5 3 2" xfId="7482"/>
    <cellStyle name="Input 5 3 2 2" xfId="13191"/>
    <cellStyle name="Input 5 3 2 3" xfId="14741"/>
    <cellStyle name="Input 5 3 2 4" xfId="15482"/>
    <cellStyle name="Input 5 3 2 5" xfId="12038"/>
    <cellStyle name="Input 5 3 2 6" xfId="12273"/>
    <cellStyle name="Input 5 3 3" xfId="13869"/>
    <cellStyle name="Input 5 3 3 2" xfId="15231"/>
    <cellStyle name="Input 5 3 3 3" xfId="11191"/>
    <cellStyle name="Input 5 3 3 4" xfId="15433"/>
    <cellStyle name="Input 5 3 3 5" xfId="11862"/>
    <cellStyle name="Input 5 4" xfId="11630"/>
    <cellStyle name="Input 5 5" xfId="8280"/>
    <cellStyle name="Input 6" xfId="938"/>
    <cellStyle name="Input 6 2" xfId="7099"/>
    <cellStyle name="Input 6 2 2" xfId="13485"/>
    <cellStyle name="Input 6 2 2 2" xfId="14959"/>
    <cellStyle name="Input 6 2 2 3" xfId="15460"/>
    <cellStyle name="Input 6 2 2 4" xfId="15613"/>
    <cellStyle name="Input 6 2 2 5" xfId="11915"/>
    <cellStyle name="Input 6 3" xfId="9859"/>
    <cellStyle name="Input 6 3 2" xfId="6732"/>
    <cellStyle name="Input 6 3 2 2" xfId="13192"/>
    <cellStyle name="Input 6 3 2 3" xfId="14742"/>
    <cellStyle name="Input 6 3 2 4" xfId="15435"/>
    <cellStyle name="Input 6 3 2 5" xfId="14883"/>
    <cellStyle name="Input 6 3 2 6" xfId="15528"/>
    <cellStyle name="Input 6 3 3" xfId="13870"/>
    <cellStyle name="Input 6 3 3 2" xfId="15232"/>
    <cellStyle name="Input 6 3 3 3" xfId="11901"/>
    <cellStyle name="Input 6 3 3 4" xfId="11610"/>
    <cellStyle name="Input 6 3 3 5" xfId="15370"/>
    <cellStyle name="Input 6 4" xfId="11988"/>
    <cellStyle name="Input 6 5" xfId="8956"/>
    <cellStyle name="Input 7" xfId="939"/>
    <cellStyle name="Input 7 2" xfId="6394"/>
    <cellStyle name="Input 7 2 2" xfId="13486"/>
    <cellStyle name="Input 7 2 2 2" xfId="14960"/>
    <cellStyle name="Input 7 2 2 3" xfId="14665"/>
    <cellStyle name="Input 7 2 2 4" xfId="15609"/>
    <cellStyle name="Input 7 2 2 5" xfId="11849"/>
    <cellStyle name="Input 7 3" xfId="7990"/>
    <cellStyle name="Input 7 3 2" xfId="8604"/>
    <cellStyle name="Input 7 3 2 2" xfId="13193"/>
    <cellStyle name="Input 7 3 2 3" xfId="14743"/>
    <cellStyle name="Input 7 3 2 4" xfId="14639"/>
    <cellStyle name="Input 7 3 2 5" xfId="14692"/>
    <cellStyle name="Input 7 3 2 6" xfId="15573"/>
    <cellStyle name="Input 7 3 3" xfId="13871"/>
    <cellStyle name="Input 7 3 3 2" xfId="15233"/>
    <cellStyle name="Input 7 3 3 3" xfId="15265"/>
    <cellStyle name="Input 7 3 3 4" xfId="12296"/>
    <cellStyle name="Input 7 3 3 5" xfId="15591"/>
    <cellStyle name="Input 7 4" xfId="11944"/>
    <cellStyle name="Input 7 5" xfId="7100"/>
    <cellStyle name="Input 8" xfId="940"/>
    <cellStyle name="Input 8 2" xfId="8961"/>
    <cellStyle name="Input 8 2 2" xfId="13487"/>
    <cellStyle name="Input 8 2 2 2" xfId="14961"/>
    <cellStyle name="Input 8 2 2 3" xfId="12269"/>
    <cellStyle name="Input 8 2 2 4" xfId="15594"/>
    <cellStyle name="Input 8 2 2 5" xfId="11942"/>
    <cellStyle name="Input 8 3" xfId="7360"/>
    <cellStyle name="Input 8 3 2" xfId="9349"/>
    <cellStyle name="Input 8 3 2 2" xfId="13194"/>
    <cellStyle name="Input 8 3 2 3" xfId="14744"/>
    <cellStyle name="Input 8 3 2 4" xfId="14835"/>
    <cellStyle name="Input 8 3 2 5" xfId="15546"/>
    <cellStyle name="Input 8 3 2 6" xfId="12163"/>
    <cellStyle name="Input 8 3 3" xfId="13872"/>
    <cellStyle name="Input 8 3 3 2" xfId="15234"/>
    <cellStyle name="Input 8 3 3 3" xfId="12347"/>
    <cellStyle name="Input 8 3 3 4" xfId="12263"/>
    <cellStyle name="Input 8 3 3 5" xfId="15553"/>
    <cellStyle name="Input 8 4" xfId="12268"/>
    <cellStyle name="Input 8 5" xfId="6387"/>
    <cellStyle name="Input 9" xfId="941"/>
    <cellStyle name="Input 9 2" xfId="6388"/>
    <cellStyle name="Input 9 2 2" xfId="13488"/>
    <cellStyle name="Input 9 2 2 2" xfId="14962"/>
    <cellStyle name="Input 9 2 2 3" xfId="11230"/>
    <cellStyle name="Input 9 2 2 4" xfId="14786"/>
    <cellStyle name="Input 9 2 2 5" xfId="15726"/>
    <cellStyle name="Input 9 3" xfId="9861"/>
    <cellStyle name="Input 9 3 2" xfId="9346"/>
    <cellStyle name="Input 9 3 2 2" xfId="13195"/>
    <cellStyle name="Input 9 3 2 3" xfId="14745"/>
    <cellStyle name="Input 9 3 2 4" xfId="11866"/>
    <cellStyle name="Input 9 3 2 5" xfId="11661"/>
    <cellStyle name="Input 9 3 2 6" xfId="11651"/>
    <cellStyle name="Input 9 3 3" xfId="13873"/>
    <cellStyle name="Input 9 3 3 2" xfId="15235"/>
    <cellStyle name="Input 9 3 3 3" xfId="15386"/>
    <cellStyle name="Input 9 3 3 4" xfId="12014"/>
    <cellStyle name="Input 9 3 3 5" xfId="15206"/>
    <cellStyle name="Input 9 4" xfId="11174"/>
    <cellStyle name="Input 9 5" xfId="6389"/>
    <cellStyle name="Ioe?uaaaoayny aeia?nnueea" xfId="107"/>
    <cellStyle name="Ioe?uaaaoayny aeia?nnueea 2" xfId="943"/>
    <cellStyle name="Ioe?uaaaoayny aeia?nnueea 2 2" xfId="9858"/>
    <cellStyle name="Ioe?uaaaoayny aeia?nnueea 2 3" xfId="11545"/>
    <cellStyle name="Ioe?uaaaoayny aeia?nnueea 2 4" xfId="8960"/>
    <cellStyle name="Ioe?uaaaoayny aeia?nnueea 3" xfId="942"/>
    <cellStyle name="Ioe?uaaaoayny aeia?nnueea 3 2" xfId="15858"/>
    <cellStyle name="Îòêðûâàâøàÿñÿ ãèïåðññûëêà" xfId="108"/>
    <cellStyle name="Îòêðûâàâøàÿñÿ ãèïåðññûëêà 2" xfId="945"/>
    <cellStyle name="Îòêðûâàâøàÿñÿ ãèïåðññûëêà 2 2" xfId="7815"/>
    <cellStyle name="Îòêðûâàâøàÿñÿ ãèïåðññûëêà 2 3" xfId="11442"/>
    <cellStyle name="Îòêðûâàâøàÿñÿ ãèïåðññûëêà 2 4" xfId="7101"/>
    <cellStyle name="Îòêðûâàâøàÿñÿ ãèïåðññûëêà 3" xfId="944"/>
    <cellStyle name="Îòêðûâàâøàÿñÿ ãèïåðññûëêà 3 2" xfId="15859"/>
    <cellStyle name="jo[" xfId="8285"/>
    <cellStyle name="Label" xfId="946"/>
    <cellStyle name="leftli - Style3" xfId="947"/>
    <cellStyle name="leftli - Style3 2" xfId="6390"/>
    <cellStyle name="leftli - Style3 2 2" xfId="13739"/>
    <cellStyle name="leftli - Style3 2 3" xfId="11648"/>
    <cellStyle name="leftli - Style3 3" xfId="7991"/>
    <cellStyle name="leftli - Style3 3 2" xfId="7483"/>
    <cellStyle name="leftli - Style3 3 3" xfId="14602"/>
    <cellStyle name="leftli - Style3 4" xfId="13692"/>
    <cellStyle name="leftli - Style3 5" xfId="13276"/>
    <cellStyle name="leftli - Style3 6" xfId="11571"/>
    <cellStyle name="leftli - Style3 7" xfId="8962"/>
    <cellStyle name="leftli - Style3 8" xfId="20099"/>
    <cellStyle name="Level0" xfId="8284"/>
    <cellStyle name="Level0 10" xfId="8955"/>
    <cellStyle name="Level0 2" xfId="7102"/>
    <cellStyle name="Level0 2 2" xfId="7103"/>
    <cellStyle name="Level0 3" xfId="8275"/>
    <cellStyle name="Level0 3 2" xfId="8283"/>
    <cellStyle name="Level0 4" xfId="7104"/>
    <cellStyle name="Level0 4 2" xfId="6392"/>
    <cellStyle name="Level0 5" xfId="6391"/>
    <cellStyle name="Level0 6" xfId="8965"/>
    <cellStyle name="Level0 7" xfId="8964"/>
    <cellStyle name="Level0 7 2" xfId="8288"/>
    <cellStyle name="Level0 7 3" xfId="8287"/>
    <cellStyle name="Level0 8" xfId="7105"/>
    <cellStyle name="Level0 8 2" xfId="6393"/>
    <cellStyle name="Level0 8 3" xfId="8286"/>
    <cellStyle name="Level0 9" xfId="8966"/>
    <cellStyle name="Level0 9 2" xfId="8963"/>
    <cellStyle name="Level0 9 3" xfId="7106"/>
    <cellStyle name="Level0_Zvit rux-koshtiv 2010 Департамент " xfId="7107"/>
    <cellStyle name="Level1" xfId="8968"/>
    <cellStyle name="Level1 2" xfId="8967"/>
    <cellStyle name="Level1-Numbers" xfId="6426"/>
    <cellStyle name="Level1-Numbers 2" xfId="6396"/>
    <cellStyle name="Level1-Numbers-Hide" xfId="7108"/>
    <cellStyle name="Level2" xfId="8292"/>
    <cellStyle name="Level2 2" xfId="6397"/>
    <cellStyle name="Level2 2 2" xfId="13741"/>
    <cellStyle name="Level2 2 2 2" xfId="15140"/>
    <cellStyle name="Level2 2 2 3" xfId="15203"/>
    <cellStyle name="Level2 2 2 4" xfId="11521"/>
    <cellStyle name="Level2 2 2 5" xfId="11930"/>
    <cellStyle name="Level2 3" xfId="13740"/>
    <cellStyle name="Level2 3 2" xfId="15139"/>
    <cellStyle name="Level2 3 3" xfId="11911"/>
    <cellStyle name="Level2 3 4" xfId="11121"/>
    <cellStyle name="Level2 3 5" xfId="15681"/>
    <cellStyle name="Level2-Hide" xfId="8969"/>
    <cellStyle name="Level2-Hide 2" xfId="7109"/>
    <cellStyle name="Level2-Hide 2 2" xfId="13743"/>
    <cellStyle name="Level2-Hide 2 2 2" xfId="15142"/>
    <cellStyle name="Level2-Hide 2 2 3" xfId="11815"/>
    <cellStyle name="Level2-Hide 2 2 4" xfId="14660"/>
    <cellStyle name="Level2-Hide 2 2 5" xfId="12050"/>
    <cellStyle name="Level2-Hide 3" xfId="13742"/>
    <cellStyle name="Level2-Hide 3 2" xfId="15141"/>
    <cellStyle name="Level2-Hide 3 3" xfId="14687"/>
    <cellStyle name="Level2-Hide 3 4" xfId="15472"/>
    <cellStyle name="Level2-Hide 3 5" xfId="11904"/>
    <cellStyle name="Level2-Numbers" xfId="8290"/>
    <cellStyle name="Level2-Numbers 2" xfId="8291"/>
    <cellStyle name="Level2-Numbers 2 2" xfId="13745"/>
    <cellStyle name="Level2-Numbers 2 2 2" xfId="15144"/>
    <cellStyle name="Level2-Numbers 2 2 3" xfId="14581"/>
    <cellStyle name="Level2-Numbers 2 2 4" xfId="15545"/>
    <cellStyle name="Level2-Numbers 2 2 5" xfId="12202"/>
    <cellStyle name="Level2-Numbers 3" xfId="13744"/>
    <cellStyle name="Level2-Numbers 3 2" xfId="15143"/>
    <cellStyle name="Level2-Numbers 3 3" xfId="15373"/>
    <cellStyle name="Level2-Numbers 3 4" xfId="15603"/>
    <cellStyle name="Level2-Numbers 3 5" xfId="11359"/>
    <cellStyle name="Level2-Numbers-Hide" xfId="7110"/>
    <cellStyle name="Level2-Numbers-Hide 2" xfId="13746"/>
    <cellStyle name="Level2-Numbers-Hide 2 2" xfId="15145"/>
    <cellStyle name="Level2-Numbers-Hide 2 3" xfId="11215"/>
    <cellStyle name="Level2-Numbers-Hide 2 4" xfId="13346"/>
    <cellStyle name="Level2-Numbers-Hide 2 5" xfId="11543"/>
    <cellStyle name="Level3" xfId="8293"/>
    <cellStyle name="Level3 2" xfId="6398"/>
    <cellStyle name="Level3 2 2" xfId="13748"/>
    <cellStyle name="Level3 2 2 2" xfId="15147"/>
    <cellStyle name="Level3 2 2 3" xfId="11856"/>
    <cellStyle name="Level3 2 2 4" xfId="12216"/>
    <cellStyle name="Level3 2 2 5" xfId="12300"/>
    <cellStyle name="Level3 3" xfId="7111"/>
    <cellStyle name="Level3 3 2" xfId="13749"/>
    <cellStyle name="Level3 3 2 2" xfId="15148"/>
    <cellStyle name="Level3 3 2 3" xfId="15422"/>
    <cellStyle name="Level3 3 2 4" xfId="11114"/>
    <cellStyle name="Level3 3 2 5" xfId="12194"/>
    <cellStyle name="Level3 4" xfId="13747"/>
    <cellStyle name="Level3 4 2" xfId="15146"/>
    <cellStyle name="Level3 4 3" xfId="15320"/>
    <cellStyle name="Level3 4 4" xfId="11370"/>
    <cellStyle name="Level3 4 5" xfId="15495"/>
    <cellStyle name="Level3_План департамент_2010_1207" xfId="7112"/>
    <cellStyle name="Level3-Hide" xfId="7113"/>
    <cellStyle name="Level3-Hide 2" xfId="6402"/>
    <cellStyle name="Level3-Hide 2 2" xfId="13751"/>
    <cellStyle name="Level3-Hide 2 2 2" xfId="15150"/>
    <cellStyle name="Level3-Hide 2 2 3" xfId="11870"/>
    <cellStyle name="Level3-Hide 2 2 4" xfId="12310"/>
    <cellStyle name="Level3-Hide 2 2 5" xfId="11255"/>
    <cellStyle name="Level3-Hide 3" xfId="13750"/>
    <cellStyle name="Level3-Hide 3 2" xfId="15149"/>
    <cellStyle name="Level3-Hide 3 3" xfId="14626"/>
    <cellStyle name="Level3-Hide 3 4" xfId="15404"/>
    <cellStyle name="Level3-Hide 3 5" xfId="11597"/>
    <cellStyle name="Level3-Numbers" xfId="6399"/>
    <cellStyle name="Level3-Numbers 2" xfId="7114"/>
    <cellStyle name="Level3-Numbers 2 2" xfId="13753"/>
    <cellStyle name="Level3-Numbers 2 2 2" xfId="15152"/>
    <cellStyle name="Level3-Numbers 2 2 3" xfId="15282"/>
    <cellStyle name="Level3-Numbers 2 2 4" xfId="12311"/>
    <cellStyle name="Level3-Numbers 2 2 5" xfId="11497"/>
    <cellStyle name="Level3-Numbers 3" xfId="8295"/>
    <cellStyle name="Level3-Numbers 3 2" xfId="13754"/>
    <cellStyle name="Level3-Numbers 3 2 2" xfId="15153"/>
    <cellStyle name="Level3-Numbers 3 2 3" xfId="12106"/>
    <cellStyle name="Level3-Numbers 3 2 4" xfId="14621"/>
    <cellStyle name="Level3-Numbers 3 2 5" xfId="15497"/>
    <cellStyle name="Level3-Numbers 4" xfId="13752"/>
    <cellStyle name="Level3-Numbers 4 2" xfId="15151"/>
    <cellStyle name="Level3-Numbers 4 3" xfId="11262"/>
    <cellStyle name="Level3-Numbers 4 4" xfId="15366"/>
    <cellStyle name="Level3-Numbers 4 5" xfId="11369"/>
    <cellStyle name="Level3-Numbers_План департамент_2010_1207" xfId="6400"/>
    <cellStyle name="Level3-Numbers-Hide" xfId="7115"/>
    <cellStyle name="Level3-Numbers-Hide 2" xfId="13755"/>
    <cellStyle name="Level3-Numbers-Hide 2 2" xfId="15154"/>
    <cellStyle name="Level3-Numbers-Hide 2 3" xfId="15397"/>
    <cellStyle name="Level3-Numbers-Hide 2 4" xfId="15416"/>
    <cellStyle name="Level3-Numbers-Hide 2 5" xfId="11606"/>
    <cellStyle name="Level4" xfId="8976"/>
    <cellStyle name="Level4 2" xfId="8289"/>
    <cellStyle name="Level4 2 2" xfId="13757"/>
    <cellStyle name="Level4 2 2 2" xfId="15156"/>
    <cellStyle name="Level4 2 2 3" xfId="12339"/>
    <cellStyle name="Level4 2 2 4" xfId="14873"/>
    <cellStyle name="Level4 2 2 5" xfId="15632"/>
    <cellStyle name="Level4 3" xfId="13756"/>
    <cellStyle name="Level4 3 2" xfId="15155"/>
    <cellStyle name="Level4 3 3" xfId="14604"/>
    <cellStyle name="Level4 3 4" xfId="11150"/>
    <cellStyle name="Level4 3 5" xfId="12011"/>
    <cellStyle name="Level4-Hide" xfId="8294"/>
    <cellStyle name="Level4-Hide 2" xfId="8975"/>
    <cellStyle name="Level4-Hide 2 2" xfId="13759"/>
    <cellStyle name="Level4-Hide 2 2 2" xfId="15158"/>
    <cellStyle name="Level4-Hide 2 2 3" xfId="11848"/>
    <cellStyle name="Level4-Hide 2 2 4" xfId="14831"/>
    <cellStyle name="Level4-Hide 2 2 5" xfId="15013"/>
    <cellStyle name="Level4-Hide 3" xfId="13758"/>
    <cellStyle name="Level4-Hide 3 2" xfId="15157"/>
    <cellStyle name="Level4-Hide 3 3" xfId="15352"/>
    <cellStyle name="Level4-Hide 3 4" xfId="15314"/>
    <cellStyle name="Level4-Hide 3 5" xfId="11167"/>
    <cellStyle name="Level4-Numbers" xfId="8296"/>
    <cellStyle name="Level4-Numbers 2" xfId="6401"/>
    <cellStyle name="Level4-Numbers 2 2" xfId="13761"/>
    <cellStyle name="Level4-Numbers 2 2 2" xfId="15160"/>
    <cellStyle name="Level4-Numbers 2 2 3" xfId="14647"/>
    <cellStyle name="Level4-Numbers 2 2 4" xfId="12028"/>
    <cellStyle name="Level4-Numbers 2 2 5" xfId="15414"/>
    <cellStyle name="Level4-Numbers 3" xfId="13760"/>
    <cellStyle name="Level4-Numbers 3 2" xfId="15159"/>
    <cellStyle name="Level4-Numbers 3 3" xfId="15446"/>
    <cellStyle name="Level4-Numbers 3 4" xfId="12039"/>
    <cellStyle name="Level4-Numbers 3 5" xfId="11477"/>
    <cellStyle name="Level4-Numbers-Hide" xfId="7116"/>
    <cellStyle name="Level4-Numbers-Hide 2" xfId="13762"/>
    <cellStyle name="Level4-Numbers-Hide 2 2" xfId="15161"/>
    <cellStyle name="Level4-Numbers-Hide 2 3" xfId="11160"/>
    <cellStyle name="Level4-Numbers-Hide 2 4" xfId="15488"/>
    <cellStyle name="Level4-Numbers-Hide 2 5" xfId="15666"/>
    <cellStyle name="Level5" xfId="8977"/>
    <cellStyle name="Level5 2" xfId="8974"/>
    <cellStyle name="Level5 2 2" xfId="13764"/>
    <cellStyle name="Level5 2 2 2" xfId="15163"/>
    <cellStyle name="Level5 2 2 3" xfId="11305"/>
    <cellStyle name="Level5 2 2 4" xfId="11727"/>
    <cellStyle name="Level5 2 2 5" xfId="11967"/>
    <cellStyle name="Level5 3" xfId="13763"/>
    <cellStyle name="Level5 3 2" xfId="15162"/>
    <cellStyle name="Level5 3 3" xfId="13410"/>
    <cellStyle name="Level5 3 4" xfId="11356"/>
    <cellStyle name="Level5 3 5" xfId="11392"/>
    <cellStyle name="Level5-Hide" xfId="7117"/>
    <cellStyle name="Level5-Hide 2" xfId="6410"/>
    <cellStyle name="Level5-Hide 2 2" xfId="13766"/>
    <cellStyle name="Level5-Hide 2 2 2" xfId="15165"/>
    <cellStyle name="Level5-Hide 2 2 3" xfId="13318"/>
    <cellStyle name="Level5-Hide 2 2 4" xfId="11653"/>
    <cellStyle name="Level5-Hide 2 2 5" xfId="15029"/>
    <cellStyle name="Level5-Hide 3" xfId="13765"/>
    <cellStyle name="Level5-Hide 3 2" xfId="15164"/>
    <cellStyle name="Level5-Hide 3 3" xfId="15300"/>
    <cellStyle name="Level5-Hide 3 4" xfId="11383"/>
    <cellStyle name="Level5-Hide 3 5" xfId="11961"/>
    <cellStyle name="Level5-Numbers" xfId="6403"/>
    <cellStyle name="Level5-Numbers 2" xfId="7118"/>
    <cellStyle name="Level5-Numbers 2 2" xfId="13768"/>
    <cellStyle name="Level5-Numbers 2 2 2" xfId="15167"/>
    <cellStyle name="Level5-Numbers 2 2 3" xfId="14612"/>
    <cellStyle name="Level5-Numbers 2 2 4" xfId="12139"/>
    <cellStyle name="Level5-Numbers 2 2 5" xfId="15646"/>
    <cellStyle name="Level5-Numbers 3" xfId="13767"/>
    <cellStyle name="Level5-Numbers 3 2" xfId="15166"/>
    <cellStyle name="Level5-Numbers 3 3" xfId="15406"/>
    <cellStyle name="Level5-Numbers 3 4" xfId="15532"/>
    <cellStyle name="Level5-Numbers 3 5" xfId="14817"/>
    <cellStyle name="Level5-Numbers-Hide" xfId="8299"/>
    <cellStyle name="Level5-Numbers-Hide 2" xfId="13769"/>
    <cellStyle name="Level5-Numbers-Hide 2 2" xfId="15168"/>
    <cellStyle name="Level5-Numbers-Hide 2 3" xfId="12010"/>
    <cellStyle name="Level5-Numbers-Hide 2 4" xfId="11312"/>
    <cellStyle name="Level5-Numbers-Hide 2 5" xfId="12332"/>
    <cellStyle name="Level6" xfId="6404"/>
    <cellStyle name="Level6 2" xfId="8979"/>
    <cellStyle name="Level6 2 2" xfId="13771"/>
    <cellStyle name="Level6 2 2 2" xfId="15170"/>
    <cellStyle name="Level6 2 2 3" xfId="11124"/>
    <cellStyle name="Level6 2 2 4" xfId="11990"/>
    <cellStyle name="Level6 2 2 5" xfId="14704"/>
    <cellStyle name="Level6 3" xfId="13770"/>
    <cellStyle name="Level6 3 2" xfId="15169"/>
    <cellStyle name="Level6 3 3" xfId="15362"/>
    <cellStyle name="Level6 3 4" xfId="11389"/>
    <cellStyle name="Level6 3 5" xfId="12048"/>
    <cellStyle name="Level6-Hide" xfId="8978"/>
    <cellStyle name="Level6-Hide 2" xfId="8297"/>
    <cellStyle name="Level6-Hide 2 2" xfId="13773"/>
    <cellStyle name="Level6-Hide 2 2 2" xfId="15172"/>
    <cellStyle name="Level6-Hide 2 2 3" xfId="14662"/>
    <cellStyle name="Level6-Hide 2 2 4" xfId="15501"/>
    <cellStyle name="Level6-Hide 2 2 5" xfId="15693"/>
    <cellStyle name="Level6-Hide 3" xfId="13772"/>
    <cellStyle name="Level6-Hide 3 2" xfId="15171"/>
    <cellStyle name="Level6-Hide 3 3" xfId="15458"/>
    <cellStyle name="Level6-Hide 3 4" xfId="12227"/>
    <cellStyle name="Level6-Hide 3 5" xfId="11445"/>
    <cellStyle name="Level6-Numbers" xfId="8298"/>
    <cellStyle name="Level6-Numbers 2" xfId="7119"/>
    <cellStyle name="Level6-Numbers 2 2" xfId="13775"/>
    <cellStyle name="Level6-Numbers 2 2 2" xfId="15174"/>
    <cellStyle name="Level6-Numbers 2 2 3" xfId="11890"/>
    <cellStyle name="Level6-Numbers 2 2 4" xfId="11515"/>
    <cellStyle name="Level6-Numbers 2 2 5" xfId="11574"/>
    <cellStyle name="Level6-Numbers 3" xfId="13774"/>
    <cellStyle name="Level6-Numbers 3 2" xfId="15173"/>
    <cellStyle name="Level6-Numbers 3 3" xfId="12235"/>
    <cellStyle name="Level6-Numbers 3 4" xfId="12229"/>
    <cellStyle name="Level6-Numbers 3 5" xfId="12207"/>
    <cellStyle name="Level7" xfId="8300"/>
    <cellStyle name="Level7 2" xfId="13776"/>
    <cellStyle name="Level7 2 2" xfId="15175"/>
    <cellStyle name="Level7 2 3" xfId="11282"/>
    <cellStyle name="Level7 2 4" xfId="13539"/>
    <cellStyle name="Level7 2 5" xfId="11421"/>
    <cellStyle name="Level7-Hide" xfId="6405"/>
    <cellStyle name="Level7-Hide 2" xfId="13777"/>
    <cellStyle name="Level7-Hide 2 2" xfId="15176"/>
    <cellStyle name="Level7-Hide 2 3" xfId="12244"/>
    <cellStyle name="Level7-Hide 2 4" xfId="15476"/>
    <cellStyle name="Level7-Hide 2 5" xfId="11974"/>
    <cellStyle name="Level7-Numbers" xfId="8980"/>
    <cellStyle name="Level7-Numbers 2" xfId="13778"/>
    <cellStyle name="Level7-Numbers 2 2" xfId="15177"/>
    <cellStyle name="Level7-Numbers 2 3" xfId="15202"/>
    <cellStyle name="Level7-Numbers 2 4" xfId="15558"/>
    <cellStyle name="Level7-Numbers 2 5" xfId="15035"/>
    <cellStyle name="Linked Cell" xfId="109"/>
    <cellStyle name="Linked Cell 10" xfId="949"/>
    <cellStyle name="Linked Cell 10 2" xfId="7120"/>
    <cellStyle name="Linked Cell 10 3" xfId="9863"/>
    <cellStyle name="Linked Cell 10 3 2" xfId="6737"/>
    <cellStyle name="Linked Cell 10 4" xfId="8973"/>
    <cellStyle name="Linked Cell 11" xfId="948"/>
    <cellStyle name="Linked Cell 11 2" xfId="15860"/>
    <cellStyle name="Linked Cell 12" xfId="11546"/>
    <cellStyle name="Linked Cell 13" xfId="7911"/>
    <cellStyle name="Linked Cell 2" xfId="950"/>
    <cellStyle name="Linked Cell 2 2" xfId="2173"/>
    <cellStyle name="Linked Cell 2 2 2" xfId="11581"/>
    <cellStyle name="Linked Cell 2 2 3" xfId="6406"/>
    <cellStyle name="Linked Cell 2 3" xfId="9862"/>
    <cellStyle name="Linked Cell 2 3 2" xfId="6734"/>
    <cellStyle name="Linked Cell 2 3 3" xfId="15436"/>
    <cellStyle name="Linked Cell 2 4" xfId="6409"/>
    <cellStyle name="Linked Cell 3" xfId="951"/>
    <cellStyle name="Linked Cell 3 2" xfId="8302"/>
    <cellStyle name="Linked Cell 3 3" xfId="7992"/>
    <cellStyle name="Linked Cell 3 3 2" xfId="7484"/>
    <cellStyle name="Linked Cell 3 4" xfId="7121"/>
    <cellStyle name="Linked Cell 4" xfId="952"/>
    <cellStyle name="Linked Cell 4 2" xfId="7122"/>
    <cellStyle name="Linked Cell 4 3" xfId="9864"/>
    <cellStyle name="Linked Cell 4 3 2" xfId="8623"/>
    <cellStyle name="Linked Cell 4 4" xfId="6407"/>
    <cellStyle name="Linked Cell 5" xfId="953"/>
    <cellStyle name="Linked Cell 5 2" xfId="8274"/>
    <cellStyle name="Linked Cell 5 3" xfId="9837"/>
    <cellStyle name="Linked Cell 5 3 2" xfId="6735"/>
    <cellStyle name="Linked Cell 5 4" xfId="8983"/>
    <cellStyle name="Linked Cell 6" xfId="954"/>
    <cellStyle name="Linked Cell 6 2" xfId="8982"/>
    <cellStyle name="Linked Cell 6 3" xfId="7993"/>
    <cellStyle name="Linked Cell 6 3 2" xfId="9351"/>
    <cellStyle name="Linked Cell 6 4" xfId="8301"/>
    <cellStyle name="Linked Cell 7" xfId="955"/>
    <cellStyle name="Linked Cell 7 2" xfId="6408"/>
    <cellStyle name="Linked Cell 7 3" xfId="7994"/>
    <cellStyle name="Linked Cell 7 3 2" xfId="9350"/>
    <cellStyle name="Linked Cell 7 4" xfId="8303"/>
    <cellStyle name="Linked Cell 8" xfId="956"/>
    <cellStyle name="Linked Cell 8 2" xfId="8984"/>
    <cellStyle name="Linked Cell 8 3" xfId="7995"/>
    <cellStyle name="Linked Cell 8 3 2" xfId="8621"/>
    <cellStyle name="Linked Cell 8 4" xfId="7123"/>
    <cellStyle name="Linked Cell 9" xfId="957"/>
    <cellStyle name="Linked Cell 9 2" xfId="7124"/>
    <cellStyle name="Linked Cell 9 3" xfId="7996"/>
    <cellStyle name="Linked Cell 9 3 2" xfId="8622"/>
    <cellStyle name="Linked Cell 9 4" xfId="8981"/>
    <cellStyle name="MacroCode" xfId="958"/>
    <cellStyle name="MacroCode 2" xfId="7997"/>
    <cellStyle name="MacroCode 2 2" xfId="13196"/>
    <cellStyle name="MacroCode 2 3" xfId="11580"/>
    <cellStyle name="MacroCode 3" xfId="14484"/>
    <cellStyle name="MacroCode 4" xfId="7125"/>
    <cellStyle name="MacroCode 5" xfId="16144"/>
    <cellStyle name="Már látott hiperhivatkozás" xfId="959"/>
    <cellStyle name="Már látott hiperhivatkozás 2" xfId="9869"/>
    <cellStyle name="Már látott hiperhivatkozás 2 2" xfId="15759"/>
    <cellStyle name="Már látott hiperhivatkozás 3" xfId="6425"/>
    <cellStyle name="Měna0" xfId="960"/>
    <cellStyle name="Mheading1" xfId="8986"/>
    <cellStyle name="Mheading2" xfId="6412"/>
    <cellStyle name="Millares [0]_11.1.3. bis" xfId="6411"/>
    <cellStyle name="Millares_11.1.3. bis" xfId="8985"/>
    <cellStyle name="Milliers [0]_Encours - Apr rééch" xfId="961"/>
    <cellStyle name="Milliers_Encours - Apr rééch" xfId="962"/>
    <cellStyle name="Mìna0" xfId="963"/>
    <cellStyle name="Moeda [0]_A" xfId="8987"/>
    <cellStyle name="Moeda_A" xfId="6413"/>
    <cellStyle name="Moeda0" xfId="8306"/>
    <cellStyle name="Moneda [0]_11.1.3. bis" xfId="8972"/>
    <cellStyle name="Moneda_11.1.3. bis" xfId="7126"/>
    <cellStyle name="Monétaire [0]_Encours - Apr rééch" xfId="964"/>
    <cellStyle name="Monétaire_Encours - Apr rééch" xfId="965"/>
    <cellStyle name="Monetario" xfId="8305"/>
    <cellStyle name="Monetario0" xfId="7127"/>
    <cellStyle name="Nedefinován" xfId="966"/>
    <cellStyle name="Nedefinován 2" xfId="9868"/>
    <cellStyle name="Nedefinován 2 2" xfId="15675"/>
    <cellStyle name="Nedefinován 3" xfId="6415"/>
    <cellStyle name="Neutral" xfId="480"/>
    <cellStyle name="Neutral 10" xfId="968"/>
    <cellStyle name="Neutral 10 2" xfId="7128"/>
    <cellStyle name="Neutral 10 3" xfId="9870"/>
    <cellStyle name="Neutral 10 3 2" xfId="7485"/>
    <cellStyle name="Neutral 10 4" xfId="6414"/>
    <cellStyle name="Neutral 11" xfId="967"/>
    <cellStyle name="Neutral 11 2" xfId="15861"/>
    <cellStyle name="Neutral 12" xfId="14903"/>
    <cellStyle name="Neutral 13" xfId="9780"/>
    <cellStyle name="Neutral 2" xfId="969"/>
    <cellStyle name="Neutral 2 2" xfId="2174"/>
    <cellStyle name="Neutral 2 2 2" xfId="14685"/>
    <cellStyle name="Neutral 2 2 3" xfId="8309"/>
    <cellStyle name="Neutral 2 3" xfId="9867"/>
    <cellStyle name="Neutral 2 3 2" xfId="8624"/>
    <cellStyle name="Neutral 2 3 3" xfId="15738"/>
    <cellStyle name="Neutral 2 4" xfId="8991"/>
    <cellStyle name="Neutral 3" xfId="970"/>
    <cellStyle name="Neutral 3 2" xfId="8990"/>
    <cellStyle name="Neutral 3 3" xfId="7998"/>
    <cellStyle name="Neutral 3 3 2" xfId="6736"/>
    <cellStyle name="Neutral 3 4" xfId="8308"/>
    <cellStyle name="Neutral 4" xfId="971"/>
    <cellStyle name="Neutral 4 2" xfId="8307"/>
    <cellStyle name="Neutral 4 3" xfId="7999"/>
    <cellStyle name="Neutral 4 3 2" xfId="9352"/>
    <cellStyle name="Neutral 4 4" xfId="6416"/>
    <cellStyle name="Neutral 5" xfId="972"/>
    <cellStyle name="Neutral 5 2" xfId="8992"/>
    <cellStyle name="Neutral 5 3" xfId="9872"/>
    <cellStyle name="Neutral 5 3 2" xfId="9337"/>
    <cellStyle name="Neutral 5 4" xfId="7129"/>
    <cellStyle name="Neutral 6" xfId="973"/>
    <cellStyle name="Neutral 6 2" xfId="7130"/>
    <cellStyle name="Neutral 6 3" xfId="9871"/>
    <cellStyle name="Neutral 6 3 2" xfId="7486"/>
    <cellStyle name="Neutral 6 4" xfId="8989"/>
    <cellStyle name="Neutral 7" xfId="974"/>
    <cellStyle name="Neutral 7 2" xfId="6417"/>
    <cellStyle name="Neutral 7 3" xfId="8000"/>
    <cellStyle name="Neutral 7 3 2" xfId="7487"/>
    <cellStyle name="Neutral 7 4" xfId="6424"/>
    <cellStyle name="Neutral 8" xfId="975"/>
    <cellStyle name="Neutral 8 2" xfId="6419"/>
    <cellStyle name="Neutral 8 3" xfId="9873"/>
    <cellStyle name="Neutral 8 3 2" xfId="6745"/>
    <cellStyle name="Neutral 8 4" xfId="7131"/>
    <cellStyle name="Neutral 9" xfId="976"/>
    <cellStyle name="Neutral 9 2" xfId="8994"/>
    <cellStyle name="Neutral 9 3" xfId="9866"/>
    <cellStyle name="Neutral 9 3 2" xfId="6738"/>
    <cellStyle name="Neutral 9 4" xfId="6418"/>
    <cellStyle name="Non défini" xfId="8993"/>
    <cellStyle name="Normal - Style1" xfId="977"/>
    <cellStyle name="Normal - Style1 2" xfId="8312"/>
    <cellStyle name="Normal - Style1 2 2" xfId="7562"/>
    <cellStyle name="Normal - Style1 2 2 2" xfId="13370"/>
    <cellStyle name="Normal - Style1 2 3" xfId="7526"/>
    <cellStyle name="Normal - Style1 2 4" xfId="10527"/>
    <cellStyle name="Normal - Style1 3" xfId="8001"/>
    <cellStyle name="Normal - Style1 3 2" xfId="7488"/>
    <cellStyle name="Normal - Style1 3 2 2" xfId="13197"/>
    <cellStyle name="Normal - Style1 4" xfId="5963"/>
    <cellStyle name="Normal - Style1 5" xfId="8544"/>
    <cellStyle name="Normal - Style1 6" xfId="8313"/>
    <cellStyle name="Normal - Style2" xfId="978"/>
    <cellStyle name="Normal - Style2 2" xfId="2175"/>
    <cellStyle name="Normal - Style2 2 2" xfId="15463"/>
    <cellStyle name="Normal - Style2 2 3" xfId="6420"/>
    <cellStyle name="Normal - Style2 3" xfId="8002"/>
    <cellStyle name="Normal - Style2 3 2" xfId="8625"/>
    <cellStyle name="Normal - Style2 4" xfId="8513"/>
    <cellStyle name="Normal - Style2 5" xfId="7132"/>
    <cellStyle name="Normal - Style2_IM" xfId="8311"/>
    <cellStyle name="Normal - Style3" xfId="979"/>
    <cellStyle name="Normal - Style3 2" xfId="8988"/>
    <cellStyle name="Normal - Style3 2 2" xfId="11444"/>
    <cellStyle name="Normal - Style3 3" xfId="8003"/>
    <cellStyle name="Normal - Style3 4" xfId="8995"/>
    <cellStyle name="Normal - Style4" xfId="7133"/>
    <cellStyle name="Normal - Style5" xfId="980"/>
    <cellStyle name="Normal - Style5 2" xfId="9228"/>
    <cellStyle name="Normal - Style5 2 2" xfId="11450"/>
    <cellStyle name="Normal - Style5 3" xfId="8304"/>
    <cellStyle name="Normal - Style6" xfId="981"/>
    <cellStyle name="Normal - Style6 2" xfId="9876"/>
    <cellStyle name="Normal - Style6 2 2" xfId="15747"/>
    <cellStyle name="Normal - Style6 3" xfId="8310"/>
    <cellStyle name="Normal - Style7" xfId="982"/>
    <cellStyle name="Normal - Style7 2" xfId="9875"/>
    <cellStyle name="Normal - Style7 2 2" xfId="15099"/>
    <cellStyle name="Normal - Style7 3" xfId="7134"/>
    <cellStyle name="Normal - Style8" xfId="983"/>
    <cellStyle name="Normal - Style8 2" xfId="8004"/>
    <cellStyle name="Normal - Style8 2 2" xfId="15790"/>
    <cellStyle name="Normal - Style8 3" xfId="6422"/>
    <cellStyle name="Normal 10" xfId="984"/>
    <cellStyle name="Normal 10 2" xfId="985"/>
    <cellStyle name="Normal 10 2 2" xfId="9874"/>
    <cellStyle name="Normal 10 2 2 2" xfId="7489"/>
    <cellStyle name="Normal 10 2 2 3" xfId="14854"/>
    <cellStyle name="Normal 10 2 3" xfId="7369"/>
    <cellStyle name="Normal 10 2 4" xfId="7135"/>
    <cellStyle name="Normal 10 3" xfId="8998"/>
    <cellStyle name="Normal 10 3 2" xfId="8316"/>
    <cellStyle name="Normal 10 3 2 2" xfId="9430"/>
    <cellStyle name="Normal 10 3 2 3" xfId="9394"/>
    <cellStyle name="Normal 10 3 3" xfId="7563"/>
    <cellStyle name="Normal 10 3 4" xfId="7527"/>
    <cellStyle name="Normal 10 4" xfId="9877"/>
    <cellStyle name="Normal 10 4 2" xfId="8626"/>
    <cellStyle name="Normal 10 5" xfId="6421"/>
    <cellStyle name="Normal 10_IM" xfId="8315"/>
    <cellStyle name="Normal 11" xfId="986"/>
    <cellStyle name="Normal 11 2" xfId="987"/>
    <cellStyle name="Normal 11 2 2" xfId="8005"/>
    <cellStyle name="Normal 11 2 2 2" xfId="12088"/>
    <cellStyle name="Normal 11 2 3" xfId="6423"/>
    <cellStyle name="Normal 11 3" xfId="988"/>
    <cellStyle name="Normal 11 3 2" xfId="9356"/>
    <cellStyle name="Normal 11 4" xfId="8997"/>
    <cellStyle name="Normal 12" xfId="989"/>
    <cellStyle name="Normal 12 2" xfId="990"/>
    <cellStyle name="Normal 12 2 2" xfId="9879"/>
    <cellStyle name="Normal 12 2 2 2" xfId="13292"/>
    <cellStyle name="Normal 12 2 3" xfId="7136"/>
    <cellStyle name="Normal 12 3" xfId="9213"/>
    <cellStyle name="Normal 12 3 2" xfId="6740"/>
    <cellStyle name="Normal 12 3 3" xfId="13555"/>
    <cellStyle name="Normal 12 4" xfId="8314"/>
    <cellStyle name="Normal 13" xfId="991"/>
    <cellStyle name="Normal 13 2" xfId="992"/>
    <cellStyle name="Normal 13 2 2" xfId="8006"/>
    <cellStyle name="Normal 13 2 2 2" xfId="7432"/>
    <cellStyle name="Normal 13 2 2 3" xfId="11233"/>
    <cellStyle name="Normal 13 2 3" xfId="8996"/>
    <cellStyle name="Normal 13 3" xfId="9878"/>
    <cellStyle name="Normal 13 3 2" xfId="6739"/>
    <cellStyle name="Normal 13 3 3" xfId="15513"/>
    <cellStyle name="Normal 13 4" xfId="8999"/>
    <cellStyle name="Normal 14" xfId="993"/>
    <cellStyle name="Normal 14 2" xfId="9880"/>
    <cellStyle name="Normal 14 2 2" xfId="9355"/>
    <cellStyle name="Normal 14 2 3" xfId="12141"/>
    <cellStyle name="Normal 14 3" xfId="6626"/>
    <cellStyle name="Normal 14 4" xfId="7137"/>
    <cellStyle name="Normal 15" xfId="994"/>
    <cellStyle name="Normal 15 2" xfId="9865"/>
    <cellStyle name="Normal 15 2 2" xfId="8620"/>
    <cellStyle name="Normal 15 2 3" xfId="15680"/>
    <cellStyle name="Normal 15 3" xfId="8512"/>
    <cellStyle name="Normal 15 4" xfId="7138"/>
    <cellStyle name="Normal 16" xfId="995"/>
    <cellStyle name="Normal 16 2" xfId="8007"/>
    <cellStyle name="Normal 16 2 2" xfId="8627"/>
    <cellStyle name="Normal 16 2 3" xfId="15625"/>
    <cellStyle name="Normal 16 3" xfId="9238"/>
    <cellStyle name="Normal 16 4" xfId="9001"/>
    <cellStyle name="Normal 17" xfId="996"/>
    <cellStyle name="Normal 17 2" xfId="8008"/>
    <cellStyle name="Normal 17 2 2" xfId="7490"/>
    <cellStyle name="Normal 17 2 3" xfId="15453"/>
    <cellStyle name="Normal 17 3" xfId="9237"/>
    <cellStyle name="Normal 17 4" xfId="9000"/>
    <cellStyle name="Normal 18" xfId="997"/>
    <cellStyle name="Normal 18 2" xfId="8031"/>
    <cellStyle name="Normal 18 2 2" xfId="12198"/>
    <cellStyle name="Normal 18 3" xfId="8343"/>
    <cellStyle name="Normal 19" xfId="998"/>
    <cellStyle name="Normal 19 2" xfId="9619"/>
    <cellStyle name="Normal 19 2 2" xfId="11423"/>
    <cellStyle name="Normal 19 3" xfId="6427"/>
    <cellStyle name="Normal 2" xfId="372"/>
    <cellStyle name="Normal 2 10" xfId="7139"/>
    <cellStyle name="Normal 2 11" xfId="8319"/>
    <cellStyle name="Normal 2 11 2" xfId="5415"/>
    <cellStyle name="Normal 2 11 3" xfId="5948"/>
    <cellStyle name="Normal 2 12" xfId="8320"/>
    <cellStyle name="Normal 2 12 2" xfId="6809"/>
    <cellStyle name="Normal 2 12 3" xfId="5949"/>
    <cellStyle name="Normal 2 13" xfId="9002"/>
    <cellStyle name="Normal 2 13 2" xfId="9354"/>
    <cellStyle name="Normal 2 13 3" xfId="7385"/>
    <cellStyle name="Normal 2 14" xfId="7286"/>
    <cellStyle name="Normal 2 14 2" xfId="5400"/>
    <cellStyle name="Normal 2 15" xfId="7361"/>
    <cellStyle name="Normal 2 15 2" xfId="9357"/>
    <cellStyle name="Normal 2 15 2 2" xfId="13198"/>
    <cellStyle name="Normal 2 16" xfId="6628"/>
    <cellStyle name="normal 2 17" xfId="7912"/>
    <cellStyle name="Normal 2 18" xfId="20302"/>
    <cellStyle name="Normal 2 2" xfId="1000"/>
    <cellStyle name="Normal 2 2 10" xfId="11354"/>
    <cellStyle name="Normal 2 2 11" xfId="8971"/>
    <cellStyle name="Normal 2 2 2" xfId="1001"/>
    <cellStyle name="Normal 2 2 2 10" xfId="6429"/>
    <cellStyle name="Normal 2 2 2 2" xfId="1002"/>
    <cellStyle name="Normal 2 2 2 2 2" xfId="7140"/>
    <cellStyle name="Normal 2 2 2 2 2 2 2 2 2" xfId="13102"/>
    <cellStyle name="Normál 2 2 2 2 2 2 2 2 2 2 2" xfId="13103"/>
    <cellStyle name="Normal 2 2 2 2 3" xfId="7362"/>
    <cellStyle name="Normal 2 2 2 2 4" xfId="15395"/>
    <cellStyle name="Normal 2 2 2 2 5" xfId="15331"/>
    <cellStyle name="Normal 2 2 2 2 6" xfId="6428"/>
    <cellStyle name="Normal 2 2 2 3" xfId="8318"/>
    <cellStyle name="Normal 2 2 2 3 2" xfId="11292"/>
    <cellStyle name="Normal 2 2 2 4" xfId="9950"/>
    <cellStyle name="Normal 2 2 2 4 2" xfId="11772"/>
    <cellStyle name="Normal 2 2 2 5" xfId="7370"/>
    <cellStyle name="Normal 2 2 2 6" xfId="14440"/>
    <cellStyle name="Normal 2 2 2 7" xfId="14549"/>
    <cellStyle name="Normal 2 2 2 8" xfId="15637"/>
    <cellStyle name="Normal 2 2 2 9" xfId="15284"/>
    <cellStyle name="Normal 2 2 3" xfId="2177"/>
    <cellStyle name="Normal 2 2 3 2" xfId="9429"/>
    <cellStyle name="Normal 2 2 3 3" xfId="6023"/>
    <cellStyle name="Normal 2 2 4" xfId="7141"/>
    <cellStyle name="Normal 2 2 4 2" xfId="15771"/>
    <cellStyle name="Normal 2 2 5" xfId="8009"/>
    <cellStyle name="Normal 2 2 5 2" xfId="11771"/>
    <cellStyle name="Normal 2 2 6" xfId="8514"/>
    <cellStyle name="Normal 2 2 7" xfId="14270"/>
    <cellStyle name="Normal 2 2 8" xfId="13673"/>
    <cellStyle name="Normal 2 2 9" xfId="12293"/>
    <cellStyle name="Normal 2 3" xfId="2176"/>
    <cellStyle name="Normal 2 3 2" xfId="8696"/>
    <cellStyle name="Normal 2 3 2 2" xfId="11642"/>
    <cellStyle name="Normal 2 3 3" xfId="5950"/>
    <cellStyle name="Normal 2 3 4" xfId="10528"/>
    <cellStyle name="Normal 2 3 5" xfId="7142"/>
    <cellStyle name="Normal 2 4" xfId="999"/>
    <cellStyle name="Normal 2 4 2" xfId="8697"/>
    <cellStyle name="Normal 2 4 3" xfId="5951"/>
    <cellStyle name="Normal 2 4 4" xfId="15638"/>
    <cellStyle name="Normal 2 4 5" xfId="7143"/>
    <cellStyle name="Normal 2 5" xfId="6433"/>
    <cellStyle name="Normal 2 5 2" xfId="6430"/>
    <cellStyle name="normal 2 5 3" xfId="15621"/>
    <cellStyle name="normal 2 5 4" xfId="16067"/>
    <cellStyle name="Normal 2 6" xfId="7144"/>
    <cellStyle name="Normal 2 6 2" xfId="8321"/>
    <cellStyle name="Normal 2 7" xfId="8322"/>
    <cellStyle name="Normal 2 7 2" xfId="9007"/>
    <cellStyle name="Normal 2 8" xfId="9006"/>
    <cellStyle name="Normal 2 8 2" xfId="6432"/>
    <cellStyle name="Normal 2 9" xfId="6431"/>
    <cellStyle name="Normal 2_IM" xfId="7145"/>
    <cellStyle name="Normal 20" xfId="1003"/>
    <cellStyle name="Normal 20 2" xfId="9952"/>
    <cellStyle name="Normal 20 2 2" xfId="11533"/>
    <cellStyle name="Normal 20 3" xfId="8317"/>
    <cellStyle name="Normal 21" xfId="1004"/>
    <cellStyle name="Normal 21 2" xfId="8010"/>
    <cellStyle name="Normal 21 2 2" xfId="15462"/>
    <cellStyle name="Normal 21 3" xfId="8323"/>
    <cellStyle name="Normal 22" xfId="1005"/>
    <cellStyle name="Normal 22 2" xfId="9951"/>
    <cellStyle name="Normal 22 2 2" xfId="11185"/>
    <cellStyle name="Normal 22 3" xfId="9008"/>
    <cellStyle name="Normal 23" xfId="1006"/>
    <cellStyle name="Normal 23 2" xfId="8011"/>
    <cellStyle name="Normal 23 2 2" xfId="11925"/>
    <cellStyle name="Normal 23 3" xfId="9005"/>
    <cellStyle name="Normal 24" xfId="1007"/>
    <cellStyle name="Normal 24 2" xfId="9885"/>
    <cellStyle name="Normal 24 2 2" xfId="11495"/>
    <cellStyle name="Normal 24 3" xfId="7146"/>
    <cellStyle name="Normal 25" xfId="1008"/>
    <cellStyle name="Normal 25 2" xfId="9949"/>
    <cellStyle name="Normal 25 2 2" xfId="11177"/>
    <cellStyle name="Normal 25 3" xfId="7147"/>
    <cellStyle name="Normal 26" xfId="1009"/>
    <cellStyle name="Normal 26 2" xfId="7363"/>
    <cellStyle name="Normal 26 2 2" xfId="14821"/>
    <cellStyle name="Normal 26 3" xfId="5350"/>
    <cellStyle name="Normal 27" xfId="1010"/>
    <cellStyle name="Normal 27 2" xfId="6625"/>
    <cellStyle name="Normal 27 2 2" xfId="15797"/>
    <cellStyle name="Normal 27 3" xfId="6434"/>
    <cellStyle name="Normal 28" xfId="1011"/>
    <cellStyle name="Normal 28 2" xfId="9884"/>
    <cellStyle name="Normal 28 2 2" xfId="12264"/>
    <cellStyle name="Normal 28 3" xfId="9009"/>
    <cellStyle name="Normal 29" xfId="1012"/>
    <cellStyle name="Normal 29 2" xfId="8012"/>
    <cellStyle name="Normal 29 2 2" xfId="12068"/>
    <cellStyle name="Normal 29 3" xfId="8325"/>
    <cellStyle name="Normal 3" xfId="453"/>
    <cellStyle name="Normal 3 2" xfId="2179"/>
    <cellStyle name="Normal 3 2 2" xfId="7148"/>
    <cellStyle name="Normal 3 2 3" xfId="8543"/>
    <cellStyle name="Normal 3 2 4" xfId="7564"/>
    <cellStyle name="Normal 3 3" xfId="2180"/>
    <cellStyle name="Normal 3 3 2" xfId="9431"/>
    <cellStyle name="Normal 3 3 3" xfId="5952"/>
    <cellStyle name="Normal 3 3 4" xfId="15651"/>
    <cellStyle name="Normal 3 3 5" xfId="6436"/>
    <cellStyle name="Normal 3 4" xfId="4130"/>
    <cellStyle name="Normal 3 4 10" xfId="18900"/>
    <cellStyle name="Normal 3 4 2" xfId="6834"/>
    <cellStyle name="Normal 3 4 2 2" xfId="5513"/>
    <cellStyle name="Normal 3 4 2 2 2" xfId="10331"/>
    <cellStyle name="Normal 3 4 2 2 2 2" xfId="13022"/>
    <cellStyle name="Normal 3 4 2 2 2 3" xfId="14525"/>
    <cellStyle name="Normal 3 4 2 2 3" xfId="12695"/>
    <cellStyle name="Normal 3 4 2 2 4" xfId="14189"/>
    <cellStyle name="Normal 3 4 2 3" xfId="9984"/>
    <cellStyle name="Normal 3 4 2 3 2" xfId="12855"/>
    <cellStyle name="Normal 3 4 2 3 3" xfId="14348"/>
    <cellStyle name="Normal 3 4 2 4" xfId="12524"/>
    <cellStyle name="Normal 3 4 2 5" xfId="14018"/>
    <cellStyle name="Normal 3 4 3" xfId="5976"/>
    <cellStyle name="Normal 3 4 3 2" xfId="10085"/>
    <cellStyle name="Normal 3 4 3 2 2" xfId="12907"/>
    <cellStyle name="Normal 3 4 3 2 3" xfId="14401"/>
    <cellStyle name="Normal 3 4 3 3" xfId="12575"/>
    <cellStyle name="Normal 3 4 3 4" xfId="14071"/>
    <cellStyle name="Normal 3 4 4" xfId="5556"/>
    <cellStyle name="Normal 3 4 4 2" xfId="12748"/>
    <cellStyle name="Normal 3 4 4 3" xfId="14242"/>
    <cellStyle name="Normal 3 4 5" xfId="9267"/>
    <cellStyle name="Normal 3 4 6" xfId="13063"/>
    <cellStyle name="Normal 3 4 7" xfId="13845"/>
    <cellStyle name="Normal 3 4 8" xfId="13331"/>
    <cellStyle name="Normal 3 4 9" xfId="9886"/>
    <cellStyle name="Normal 3 5" xfId="2178"/>
    <cellStyle name="Normal 3 5 2" xfId="11731"/>
    <cellStyle name="Normal 3 5 3" xfId="6744"/>
    <cellStyle name="Normal 3 5 4" xfId="16957"/>
    <cellStyle name="Normal 3 6" xfId="1013"/>
    <cellStyle name="Normal 3 6 2" xfId="11575"/>
    <cellStyle name="Normal 3 7" xfId="8326"/>
    <cellStyle name="Normal 3_IM" xfId="6435"/>
    <cellStyle name="Normal 30" xfId="1014"/>
    <cellStyle name="Normal 30 2" xfId="9948"/>
    <cellStyle name="Normal 30 2 2" xfId="15777"/>
    <cellStyle name="Normal 30 3" xfId="9010"/>
    <cellStyle name="Normal 31" xfId="1015"/>
    <cellStyle name="Normal 31 2" xfId="9883"/>
    <cellStyle name="Normal 31 2 2" xfId="12019"/>
    <cellStyle name="Normal 31 3" xfId="8324"/>
    <cellStyle name="Normal 32" xfId="1016"/>
    <cellStyle name="Normal 32 2" xfId="8013"/>
    <cellStyle name="Normal 32 2 2" xfId="12199"/>
    <cellStyle name="Normal 32 3" xfId="8327"/>
    <cellStyle name="Normal 33" xfId="1017"/>
    <cellStyle name="Normal 33 2" xfId="8014"/>
    <cellStyle name="Normal 33 2 2" xfId="13448"/>
    <cellStyle name="Normal 33 3" xfId="9004"/>
    <cellStyle name="Normal 34" xfId="1018"/>
    <cellStyle name="Normal 34 2" xfId="9888"/>
    <cellStyle name="Normal 34 2 2" xfId="15798"/>
    <cellStyle name="Normal 34 3" xfId="7149"/>
    <cellStyle name="Normal 35" xfId="1019"/>
    <cellStyle name="Normal 35 2" xfId="9887"/>
    <cellStyle name="Normal 35 2 2" xfId="15419"/>
    <cellStyle name="Normal 35 3" xfId="7150"/>
    <cellStyle name="Normal 36" xfId="1020"/>
    <cellStyle name="Normal 36 2" xfId="8015"/>
    <cellStyle name="Normal 36 2 2" xfId="15689"/>
    <cellStyle name="Normal 36 3" xfId="5349"/>
    <cellStyle name="Normal 37" xfId="1021"/>
    <cellStyle name="Normal 37 2" xfId="9889"/>
    <cellStyle name="Normal 37 2 2" xfId="11950"/>
    <cellStyle name="Normal 37 3" xfId="6437"/>
    <cellStyle name="Normal 38" xfId="1022"/>
    <cellStyle name="Normal 38 2" xfId="9882"/>
    <cellStyle name="Normal 38 2 2" xfId="14929"/>
    <cellStyle name="Normal 38 3" xfId="7151"/>
    <cellStyle name="Normal 39" xfId="1023"/>
    <cellStyle name="Normal 39 2" xfId="8016"/>
    <cellStyle name="Normal 39 2 2" xfId="11453"/>
    <cellStyle name="Normal 39 3" xfId="8328"/>
    <cellStyle name="Normal 4" xfId="1024"/>
    <cellStyle name="Normal 4 2" xfId="1025"/>
    <cellStyle name="Normal 4 2 2" xfId="9012"/>
    <cellStyle name="Normal 4 2 3" xfId="6377"/>
    <cellStyle name="Normal 4 2 4" xfId="8018"/>
    <cellStyle name="Normal 4 2 4 2" xfId="6741"/>
    <cellStyle name="Normal 4 2 5" xfId="9013"/>
    <cellStyle name="Normal 4 3" xfId="1026"/>
    <cellStyle name="Normal 4 3 2" xfId="9892"/>
    <cellStyle name="Normal 4 3 2 2" xfId="12008"/>
    <cellStyle name="Normal 4 3 3" xfId="6438"/>
    <cellStyle name="Normal 4 4" xfId="2181"/>
    <cellStyle name="Normal 4 4 2" xfId="8545"/>
    <cellStyle name="Normal 4 4 3" xfId="13565"/>
    <cellStyle name="Normal 4 4 4" xfId="8017"/>
    <cellStyle name="Normal 4 5" xfId="12016"/>
    <cellStyle name="Normal 4 5 2" xfId="16070"/>
    <cellStyle name="Normal 4 6" xfId="15049"/>
    <cellStyle name="Normal 4_TRAVEL_CEZAR" xfId="7152"/>
    <cellStyle name="Normal 40" xfId="1027"/>
    <cellStyle name="Normal 40 2" xfId="9891"/>
    <cellStyle name="Normal 40 2 2" xfId="15618"/>
    <cellStyle name="Normal 40 3" xfId="8273"/>
    <cellStyle name="Normal 41" xfId="1028"/>
    <cellStyle name="Normal 41 2" xfId="8019"/>
    <cellStyle name="Normal 41 2 2" xfId="11830"/>
    <cellStyle name="Normal 41 3" xfId="8329"/>
    <cellStyle name="Normal 42" xfId="1029"/>
    <cellStyle name="Normal 42 2" xfId="9893"/>
    <cellStyle name="Normal 42 2 2" xfId="12078"/>
    <cellStyle name="Normal 42 3" xfId="9014"/>
    <cellStyle name="Normal 43" xfId="1030"/>
    <cellStyle name="Normal 43 2" xfId="9890"/>
    <cellStyle name="Normal 43 2 2" xfId="15752"/>
    <cellStyle name="Normal 43 3" xfId="9011"/>
    <cellStyle name="Normal 44" xfId="1031"/>
    <cellStyle name="Normal 44 2" xfId="8020"/>
    <cellStyle name="Normal 44 2 2" xfId="12177"/>
    <cellStyle name="Normal 44 3" xfId="7153"/>
    <cellStyle name="Normal 45" xfId="1032"/>
    <cellStyle name="Normal 45 2" xfId="8021"/>
    <cellStyle name="Normal 45 2 2" xfId="15345"/>
    <cellStyle name="Normal 45 3" xfId="7154"/>
    <cellStyle name="Normal 46" xfId="1033"/>
    <cellStyle name="Normal 46 2" xfId="9895"/>
    <cellStyle name="Normal 46 2 2" xfId="11280"/>
    <cellStyle name="Normal 46 3" xfId="9016"/>
    <cellStyle name="Normal 47" xfId="1034"/>
    <cellStyle name="Normal 47 2" xfId="9894"/>
    <cellStyle name="Normal 47 2 2" xfId="15324"/>
    <cellStyle name="Normal 47 3" xfId="6452"/>
    <cellStyle name="Normal 48" xfId="1035"/>
    <cellStyle name="Normal 48 2" xfId="8022"/>
    <cellStyle name="Normal 48 2 2" xfId="15772"/>
    <cellStyle name="Normal 48 3" xfId="5351"/>
    <cellStyle name="Normal 49" xfId="1036"/>
    <cellStyle name="Normal 49 2" xfId="9896"/>
    <cellStyle name="Normal 49 2 2" xfId="14820"/>
    <cellStyle name="Normal 49 3" xfId="9015"/>
    <cellStyle name="Normal 5" xfId="1037"/>
    <cellStyle name="Normal 5 10" xfId="2183"/>
    <cellStyle name="Normal 5 10 2" xfId="2184"/>
    <cellStyle name="Normal 5 10 2 2" xfId="2185"/>
    <cellStyle name="Normal 5 10 2 2 2" xfId="2186"/>
    <cellStyle name="Normal 5 10 2 2 2 2" xfId="4135"/>
    <cellStyle name="Normal 5 10 2 2 2 2 2" xfId="18905"/>
    <cellStyle name="Normal 5 10 2 2 2 3" xfId="16962"/>
    <cellStyle name="Normal 5 10 2 2 3" xfId="4134"/>
    <cellStyle name="Normal 5 10 2 2 3 2" xfId="18904"/>
    <cellStyle name="Normal 5 10 2 2 4" xfId="16961"/>
    <cellStyle name="Normal 5 10 2 3" xfId="2187"/>
    <cellStyle name="Normal 5 10 2 3 2" xfId="4136"/>
    <cellStyle name="Normal 5 10 2 3 2 2" xfId="18906"/>
    <cellStyle name="Normal 5 10 2 3 3" xfId="16963"/>
    <cellStyle name="Normal 5 10 2 4" xfId="4133"/>
    <cellStyle name="Normal 5 10 2 4 2" xfId="18903"/>
    <cellStyle name="Normal 5 10 2 5" xfId="16960"/>
    <cellStyle name="Normal 5 10 3" xfId="2188"/>
    <cellStyle name="Normal 5 10 3 2" xfId="2189"/>
    <cellStyle name="Normal 5 10 3 2 2" xfId="4138"/>
    <cellStyle name="Normal 5 10 3 2 2 2" xfId="18908"/>
    <cellStyle name="Normal 5 10 3 2 3" xfId="16965"/>
    <cellStyle name="Normal 5 10 3 3" xfId="4137"/>
    <cellStyle name="Normal 5 10 3 3 2" xfId="18907"/>
    <cellStyle name="Normal 5 10 3 4" xfId="16964"/>
    <cellStyle name="Normal 5 10 4" xfId="2190"/>
    <cellStyle name="Normal 5 10 4 2" xfId="4139"/>
    <cellStyle name="Normal 5 10 4 2 2" xfId="18909"/>
    <cellStyle name="Normal 5 10 4 3" xfId="16966"/>
    <cellStyle name="Normal 5 10 5" xfId="4132"/>
    <cellStyle name="Normal 5 10 5 2" xfId="18902"/>
    <cellStyle name="Normal 5 10 6" xfId="16959"/>
    <cellStyle name="Normal 5 11" xfId="2191"/>
    <cellStyle name="Normal 5 11 2" xfId="2192"/>
    <cellStyle name="Normal 5 11 2 2" xfId="2193"/>
    <cellStyle name="Normal 5 11 2 2 2" xfId="4142"/>
    <cellStyle name="Normal 5 11 2 2 2 2" xfId="18912"/>
    <cellStyle name="Normal 5 11 2 2 3" xfId="16969"/>
    <cellStyle name="Normal 5 11 2 3" xfId="4141"/>
    <cellStyle name="Normal 5 11 2 3 2" xfId="18911"/>
    <cellStyle name="Normal 5 11 2 4" xfId="16968"/>
    <cellStyle name="Normal 5 11 3" xfId="2194"/>
    <cellStyle name="Normal 5 11 3 2" xfId="4143"/>
    <cellStyle name="Normal 5 11 3 2 2" xfId="18913"/>
    <cellStyle name="Normal 5 11 3 3" xfId="16970"/>
    <cellStyle name="Normal 5 11 4" xfId="4140"/>
    <cellStyle name="Normal 5 11 4 2" xfId="18910"/>
    <cellStyle name="Normal 5 11 5" xfId="16967"/>
    <cellStyle name="Normal 5 12" xfId="2195"/>
    <cellStyle name="Normal 5 12 2" xfId="2196"/>
    <cellStyle name="Normal 5 12 2 2" xfId="4145"/>
    <cellStyle name="Normal 5 12 2 2 2" xfId="18915"/>
    <cellStyle name="Normal 5 12 2 3" xfId="16972"/>
    <cellStyle name="Normal 5 12 3" xfId="4144"/>
    <cellStyle name="Normal 5 12 3 2" xfId="18914"/>
    <cellStyle name="Normal 5 12 4" xfId="16971"/>
    <cellStyle name="Normal 5 13" xfId="2197"/>
    <cellStyle name="Normal 5 13 2" xfId="4146"/>
    <cellStyle name="Normal 5 13 2 2" xfId="18916"/>
    <cellStyle name="Normal 5 13 3" xfId="16973"/>
    <cellStyle name="Normal 5 14" xfId="4131"/>
    <cellStyle name="Normal 5 14 2" xfId="18901"/>
    <cellStyle name="Normal 5 15" xfId="2182"/>
    <cellStyle name="Normal 5 15 2" xfId="16958"/>
    <cellStyle name="Normal 5 16" xfId="14713"/>
    <cellStyle name="Normal 5 17" xfId="5353"/>
    <cellStyle name="Normal 5 2" xfId="1038"/>
    <cellStyle name="Normal 5 2 10" xfId="2199"/>
    <cellStyle name="Normal 5 2 10 2" xfId="4148"/>
    <cellStyle name="Normal 5 2 10 2 2" xfId="18918"/>
    <cellStyle name="Normal 5 2 10 3" xfId="16975"/>
    <cellStyle name="Normal 5 2 11" xfId="4147"/>
    <cellStyle name="Normal 5 2 11 2" xfId="18917"/>
    <cellStyle name="Normal 5 2 12" xfId="2198"/>
    <cellStyle name="Normal 5 2 12 2" xfId="16974"/>
    <cellStyle name="Normal 5 2 13" xfId="14616"/>
    <cellStyle name="Normal 5 2 14" xfId="5352"/>
    <cellStyle name="Normal 5 2 2" xfId="2200"/>
    <cellStyle name="Normal 5 2 2 10" xfId="4149"/>
    <cellStyle name="Normal 5 2 2 10 2" xfId="18919"/>
    <cellStyle name="Normal 5 2 2 11" xfId="14637"/>
    <cellStyle name="Normal 5 2 2 12" xfId="5824"/>
    <cellStyle name="Normal 5 2 2 13" xfId="16976"/>
    <cellStyle name="Normal 5 2 2 2" xfId="2201"/>
    <cellStyle name="Normal 5 2 2 2 10" xfId="8630"/>
    <cellStyle name="Normal 5 2 2 2 11" xfId="16977"/>
    <cellStyle name="Normal 5 2 2 2 2" xfId="2202"/>
    <cellStyle name="Normal 5 2 2 2 2 2" xfId="2203"/>
    <cellStyle name="Normal 5 2 2 2 2 2 2" xfId="2204"/>
    <cellStyle name="Normal 5 2 2 2 2 2 2 2" xfId="2205"/>
    <cellStyle name="Normal 5 2 2 2 2 2 2 2 2" xfId="2206"/>
    <cellStyle name="Normal 5 2 2 2 2 2 2 2 2 2" xfId="2207"/>
    <cellStyle name="Normal 5 2 2 2 2 2 2 2 2 2 2" xfId="4156"/>
    <cellStyle name="Normal 5 2 2 2 2 2 2 2 2 2 2 2" xfId="18926"/>
    <cellStyle name="Normal 5 2 2 2 2 2 2 2 2 2 3" xfId="16983"/>
    <cellStyle name="Normal 5 2 2 2 2 2 2 2 2 3" xfId="4155"/>
    <cellStyle name="Normal 5 2 2 2 2 2 2 2 2 3 2" xfId="18925"/>
    <cellStyle name="Normal 5 2 2 2 2 2 2 2 2 4" xfId="16982"/>
    <cellStyle name="Normal 5 2 2 2 2 2 2 2 3" xfId="2208"/>
    <cellStyle name="Normal 5 2 2 2 2 2 2 2 3 2" xfId="4157"/>
    <cellStyle name="Normal 5 2 2 2 2 2 2 2 3 2 2" xfId="18927"/>
    <cellStyle name="Normal 5 2 2 2 2 2 2 2 3 3" xfId="16984"/>
    <cellStyle name="Normal 5 2 2 2 2 2 2 2 4" xfId="4154"/>
    <cellStyle name="Normal 5 2 2 2 2 2 2 2 4 2" xfId="18924"/>
    <cellStyle name="Normal 5 2 2 2 2 2 2 2 5" xfId="16981"/>
    <cellStyle name="Normal 5 2 2 2 2 2 2 3" xfId="2209"/>
    <cellStyle name="Normal 5 2 2 2 2 2 2 3 2" xfId="2210"/>
    <cellStyle name="Normal 5 2 2 2 2 2 2 3 2 2" xfId="4159"/>
    <cellStyle name="Normal 5 2 2 2 2 2 2 3 2 2 2" xfId="18929"/>
    <cellStyle name="Normal 5 2 2 2 2 2 2 3 2 3" xfId="16986"/>
    <cellStyle name="Normal 5 2 2 2 2 2 2 3 3" xfId="4158"/>
    <cellStyle name="Normal 5 2 2 2 2 2 2 3 3 2" xfId="18928"/>
    <cellStyle name="Normal 5 2 2 2 2 2 2 3 4" xfId="16985"/>
    <cellStyle name="Normal 5 2 2 2 2 2 2 4" xfId="2211"/>
    <cellStyle name="Normal 5 2 2 2 2 2 2 4 2" xfId="4160"/>
    <cellStyle name="Normal 5 2 2 2 2 2 2 4 2 2" xfId="18930"/>
    <cellStyle name="Normal 5 2 2 2 2 2 2 4 3" xfId="16987"/>
    <cellStyle name="Normal 5 2 2 2 2 2 2 5" xfId="4153"/>
    <cellStyle name="Normal 5 2 2 2 2 2 2 5 2" xfId="18923"/>
    <cellStyle name="Normal 5 2 2 2 2 2 2 6" xfId="16980"/>
    <cellStyle name="Normal 5 2 2 2 2 2 3" xfId="2212"/>
    <cellStyle name="Normal 5 2 2 2 2 2 3 2" xfId="2213"/>
    <cellStyle name="Normal 5 2 2 2 2 2 3 2 2" xfId="2214"/>
    <cellStyle name="Normal 5 2 2 2 2 2 3 2 2 2" xfId="4163"/>
    <cellStyle name="Normal 5 2 2 2 2 2 3 2 2 2 2" xfId="18933"/>
    <cellStyle name="Normal 5 2 2 2 2 2 3 2 2 3" xfId="16990"/>
    <cellStyle name="Normal 5 2 2 2 2 2 3 2 3" xfId="4162"/>
    <cellStyle name="Normal 5 2 2 2 2 2 3 2 3 2" xfId="18932"/>
    <cellStyle name="Normal 5 2 2 2 2 2 3 2 4" xfId="16989"/>
    <cellStyle name="Normal 5 2 2 2 2 2 3 3" xfId="2215"/>
    <cellStyle name="Normal 5 2 2 2 2 2 3 3 2" xfId="4164"/>
    <cellStyle name="Normal 5 2 2 2 2 2 3 3 2 2" xfId="18934"/>
    <cellStyle name="Normal 5 2 2 2 2 2 3 3 3" xfId="16991"/>
    <cellStyle name="Normal 5 2 2 2 2 2 3 4" xfId="4161"/>
    <cellStyle name="Normal 5 2 2 2 2 2 3 4 2" xfId="18931"/>
    <cellStyle name="Normal 5 2 2 2 2 2 3 5" xfId="16988"/>
    <cellStyle name="Normal 5 2 2 2 2 2 4" xfId="2216"/>
    <cellStyle name="Normal 5 2 2 2 2 2 4 2" xfId="2217"/>
    <cellStyle name="Normal 5 2 2 2 2 2 4 2 2" xfId="4166"/>
    <cellStyle name="Normal 5 2 2 2 2 2 4 2 2 2" xfId="18936"/>
    <cellStyle name="Normal 5 2 2 2 2 2 4 2 3" xfId="16993"/>
    <cellStyle name="Normal 5 2 2 2 2 2 4 3" xfId="4165"/>
    <cellStyle name="Normal 5 2 2 2 2 2 4 3 2" xfId="18935"/>
    <cellStyle name="Normal 5 2 2 2 2 2 4 4" xfId="16992"/>
    <cellStyle name="Normal 5 2 2 2 2 2 5" xfId="2218"/>
    <cellStyle name="Normal 5 2 2 2 2 2 5 2" xfId="4167"/>
    <cellStyle name="Normal 5 2 2 2 2 2 5 2 2" xfId="18937"/>
    <cellStyle name="Normal 5 2 2 2 2 2 5 3" xfId="16994"/>
    <cellStyle name="Normal 5 2 2 2 2 2 6" xfId="4152"/>
    <cellStyle name="Normal 5 2 2 2 2 2 6 2" xfId="18922"/>
    <cellStyle name="Normal 5 2 2 2 2 2 7" xfId="16979"/>
    <cellStyle name="Normal 5 2 2 2 2 3" xfId="2219"/>
    <cellStyle name="Normal 5 2 2 2 2 3 2" xfId="2220"/>
    <cellStyle name="Normal 5 2 2 2 2 3 2 2" xfId="2221"/>
    <cellStyle name="Normal 5 2 2 2 2 3 2 2 2" xfId="2222"/>
    <cellStyle name="Normal 5 2 2 2 2 3 2 2 2 2" xfId="4171"/>
    <cellStyle name="Normal 5 2 2 2 2 3 2 2 2 2 2" xfId="18941"/>
    <cellStyle name="Normal 5 2 2 2 2 3 2 2 2 3" xfId="16998"/>
    <cellStyle name="Normal 5 2 2 2 2 3 2 2 3" xfId="4170"/>
    <cellStyle name="Normal 5 2 2 2 2 3 2 2 3 2" xfId="18940"/>
    <cellStyle name="Normal 5 2 2 2 2 3 2 2 4" xfId="16997"/>
    <cellStyle name="Normal 5 2 2 2 2 3 2 3" xfId="2223"/>
    <cellStyle name="Normal 5 2 2 2 2 3 2 3 2" xfId="4172"/>
    <cellStyle name="Normal 5 2 2 2 2 3 2 3 2 2" xfId="18942"/>
    <cellStyle name="Normal 5 2 2 2 2 3 2 3 3" xfId="16999"/>
    <cellStyle name="Normal 5 2 2 2 2 3 2 4" xfId="4169"/>
    <cellStyle name="Normal 5 2 2 2 2 3 2 4 2" xfId="18939"/>
    <cellStyle name="Normal 5 2 2 2 2 3 2 5" xfId="16996"/>
    <cellStyle name="Normal 5 2 2 2 2 3 3" xfId="2224"/>
    <cellStyle name="Normal 5 2 2 2 2 3 3 2" xfId="2225"/>
    <cellStyle name="Normal 5 2 2 2 2 3 3 2 2" xfId="4174"/>
    <cellStyle name="Normal 5 2 2 2 2 3 3 2 2 2" xfId="18944"/>
    <cellStyle name="Normal 5 2 2 2 2 3 3 2 3" xfId="17001"/>
    <cellStyle name="Normal 5 2 2 2 2 3 3 3" xfId="4173"/>
    <cellStyle name="Normal 5 2 2 2 2 3 3 3 2" xfId="18943"/>
    <cellStyle name="Normal 5 2 2 2 2 3 3 4" xfId="17000"/>
    <cellStyle name="Normal 5 2 2 2 2 3 4" xfId="2226"/>
    <cellStyle name="Normal 5 2 2 2 2 3 4 2" xfId="4175"/>
    <cellStyle name="Normal 5 2 2 2 2 3 4 2 2" xfId="18945"/>
    <cellStyle name="Normal 5 2 2 2 2 3 4 3" xfId="17002"/>
    <cellStyle name="Normal 5 2 2 2 2 3 5" xfId="4168"/>
    <cellStyle name="Normal 5 2 2 2 2 3 5 2" xfId="18938"/>
    <cellStyle name="Normal 5 2 2 2 2 3 6" xfId="16995"/>
    <cellStyle name="Normal 5 2 2 2 2 4" xfId="2227"/>
    <cellStyle name="Normal 5 2 2 2 2 4 2" xfId="2228"/>
    <cellStyle name="Normal 5 2 2 2 2 4 2 2" xfId="2229"/>
    <cellStyle name="Normal 5 2 2 2 2 4 2 2 2" xfId="4178"/>
    <cellStyle name="Normal 5 2 2 2 2 4 2 2 2 2" xfId="18948"/>
    <cellStyle name="Normal 5 2 2 2 2 4 2 2 3" xfId="17005"/>
    <cellStyle name="Normal 5 2 2 2 2 4 2 3" xfId="4177"/>
    <cellStyle name="Normal 5 2 2 2 2 4 2 3 2" xfId="18947"/>
    <cellStyle name="Normal 5 2 2 2 2 4 2 4" xfId="17004"/>
    <cellStyle name="Normal 5 2 2 2 2 4 3" xfId="2230"/>
    <cellStyle name="Normal 5 2 2 2 2 4 3 2" xfId="4179"/>
    <cellStyle name="Normal 5 2 2 2 2 4 3 2 2" xfId="18949"/>
    <cellStyle name="Normal 5 2 2 2 2 4 3 3" xfId="17006"/>
    <cellStyle name="Normal 5 2 2 2 2 4 4" xfId="4176"/>
    <cellStyle name="Normal 5 2 2 2 2 4 4 2" xfId="18946"/>
    <cellStyle name="Normal 5 2 2 2 2 4 5" xfId="17003"/>
    <cellStyle name="Normal 5 2 2 2 2 5" xfId="2231"/>
    <cellStyle name="Normal 5 2 2 2 2 5 2" xfId="2232"/>
    <cellStyle name="Normal 5 2 2 2 2 5 2 2" xfId="4181"/>
    <cellStyle name="Normal 5 2 2 2 2 5 2 2 2" xfId="18951"/>
    <cellStyle name="Normal 5 2 2 2 2 5 2 3" xfId="17008"/>
    <cellStyle name="Normal 5 2 2 2 2 5 3" xfId="4180"/>
    <cellStyle name="Normal 5 2 2 2 2 5 3 2" xfId="18950"/>
    <cellStyle name="Normal 5 2 2 2 2 5 4" xfId="17007"/>
    <cellStyle name="Normal 5 2 2 2 2 6" xfId="2233"/>
    <cellStyle name="Normal 5 2 2 2 2 6 2" xfId="4182"/>
    <cellStyle name="Normal 5 2 2 2 2 6 2 2" xfId="18952"/>
    <cellStyle name="Normal 5 2 2 2 2 6 3" xfId="17009"/>
    <cellStyle name="Normal 5 2 2 2 2 7" xfId="4151"/>
    <cellStyle name="Normal 5 2 2 2 2 7 2" xfId="18921"/>
    <cellStyle name="Normal 5 2 2 2 2 8" xfId="16978"/>
    <cellStyle name="Normal 5 2 2 2 3" xfId="2234"/>
    <cellStyle name="Normal 5 2 2 2 3 2" xfId="2235"/>
    <cellStyle name="Normal 5 2 2 2 3 2 2" xfId="2236"/>
    <cellStyle name="Normal 5 2 2 2 3 2 2 2" xfId="2237"/>
    <cellStyle name="Normal 5 2 2 2 3 2 2 2 2" xfId="2238"/>
    <cellStyle name="Normal 5 2 2 2 3 2 2 2 2 2" xfId="4187"/>
    <cellStyle name="Normal 5 2 2 2 3 2 2 2 2 2 2" xfId="18957"/>
    <cellStyle name="Normal 5 2 2 2 3 2 2 2 2 3" xfId="17014"/>
    <cellStyle name="Normal 5 2 2 2 3 2 2 2 3" xfId="4186"/>
    <cellStyle name="Normal 5 2 2 2 3 2 2 2 3 2" xfId="18956"/>
    <cellStyle name="Normal 5 2 2 2 3 2 2 2 4" xfId="17013"/>
    <cellStyle name="Normal 5 2 2 2 3 2 2 3" xfId="2239"/>
    <cellStyle name="Normal 5 2 2 2 3 2 2 3 2" xfId="4188"/>
    <cellStyle name="Normal 5 2 2 2 3 2 2 3 2 2" xfId="18958"/>
    <cellStyle name="Normal 5 2 2 2 3 2 2 3 3" xfId="17015"/>
    <cellStyle name="Normal 5 2 2 2 3 2 2 4" xfId="4185"/>
    <cellStyle name="Normal 5 2 2 2 3 2 2 4 2" xfId="18955"/>
    <cellStyle name="Normal 5 2 2 2 3 2 2 5" xfId="17012"/>
    <cellStyle name="Normal 5 2 2 2 3 2 3" xfId="2240"/>
    <cellStyle name="Normal 5 2 2 2 3 2 3 2" xfId="2241"/>
    <cellStyle name="Normal 5 2 2 2 3 2 3 2 2" xfId="4190"/>
    <cellStyle name="Normal 5 2 2 2 3 2 3 2 2 2" xfId="18960"/>
    <cellStyle name="Normal 5 2 2 2 3 2 3 2 3" xfId="17017"/>
    <cellStyle name="Normal 5 2 2 2 3 2 3 3" xfId="4189"/>
    <cellStyle name="Normal 5 2 2 2 3 2 3 3 2" xfId="18959"/>
    <cellStyle name="Normal 5 2 2 2 3 2 3 4" xfId="17016"/>
    <cellStyle name="Normal 5 2 2 2 3 2 4" xfId="2242"/>
    <cellStyle name="Normal 5 2 2 2 3 2 4 2" xfId="4191"/>
    <cellStyle name="Normal 5 2 2 2 3 2 4 2 2" xfId="18961"/>
    <cellStyle name="Normal 5 2 2 2 3 2 4 3" xfId="17018"/>
    <cellStyle name="Normal 5 2 2 2 3 2 5" xfId="4184"/>
    <cellStyle name="Normal 5 2 2 2 3 2 5 2" xfId="18954"/>
    <cellStyle name="Normal 5 2 2 2 3 2 6" xfId="17011"/>
    <cellStyle name="Normal 5 2 2 2 3 3" xfId="2243"/>
    <cellStyle name="Normal 5 2 2 2 3 3 2" xfId="2244"/>
    <cellStyle name="Normal 5 2 2 2 3 3 2 2" xfId="2245"/>
    <cellStyle name="Normal 5 2 2 2 3 3 2 2 2" xfId="4194"/>
    <cellStyle name="Normal 5 2 2 2 3 3 2 2 2 2" xfId="18964"/>
    <cellStyle name="Normal 5 2 2 2 3 3 2 2 3" xfId="17021"/>
    <cellStyle name="Normal 5 2 2 2 3 3 2 3" xfId="4193"/>
    <cellStyle name="Normal 5 2 2 2 3 3 2 3 2" xfId="18963"/>
    <cellStyle name="Normal 5 2 2 2 3 3 2 4" xfId="17020"/>
    <cellStyle name="Normal 5 2 2 2 3 3 3" xfId="2246"/>
    <cellStyle name="Normal 5 2 2 2 3 3 3 2" xfId="4195"/>
    <cellStyle name="Normal 5 2 2 2 3 3 3 2 2" xfId="18965"/>
    <cellStyle name="Normal 5 2 2 2 3 3 3 3" xfId="17022"/>
    <cellStyle name="Normal 5 2 2 2 3 3 4" xfId="4192"/>
    <cellStyle name="Normal 5 2 2 2 3 3 4 2" xfId="18962"/>
    <cellStyle name="Normal 5 2 2 2 3 3 5" xfId="17019"/>
    <cellStyle name="Normal 5 2 2 2 3 4" xfId="2247"/>
    <cellStyle name="Normal 5 2 2 2 3 4 2" xfId="2248"/>
    <cellStyle name="Normal 5 2 2 2 3 4 2 2" xfId="4197"/>
    <cellStyle name="Normal 5 2 2 2 3 4 2 2 2" xfId="18967"/>
    <cellStyle name="Normal 5 2 2 2 3 4 2 3" xfId="17024"/>
    <cellStyle name="Normal 5 2 2 2 3 4 3" xfId="4196"/>
    <cellStyle name="Normal 5 2 2 2 3 4 3 2" xfId="18966"/>
    <cellStyle name="Normal 5 2 2 2 3 4 4" xfId="17023"/>
    <cellStyle name="Normal 5 2 2 2 3 5" xfId="2249"/>
    <cellStyle name="Normal 5 2 2 2 3 5 2" xfId="4198"/>
    <cellStyle name="Normal 5 2 2 2 3 5 2 2" xfId="18968"/>
    <cellStyle name="Normal 5 2 2 2 3 5 3" xfId="17025"/>
    <cellStyle name="Normal 5 2 2 2 3 6" xfId="4183"/>
    <cellStyle name="Normal 5 2 2 2 3 6 2" xfId="18953"/>
    <cellStyle name="Normal 5 2 2 2 3 7" xfId="17010"/>
    <cellStyle name="Normal 5 2 2 2 4" xfId="2250"/>
    <cellStyle name="Normal 5 2 2 2 4 2" xfId="2251"/>
    <cellStyle name="Normal 5 2 2 2 4 2 2" xfId="2252"/>
    <cellStyle name="Normal 5 2 2 2 4 2 2 2" xfId="2253"/>
    <cellStyle name="Normal 5 2 2 2 4 2 2 2 2" xfId="4202"/>
    <cellStyle name="Normal 5 2 2 2 4 2 2 2 2 2" xfId="18972"/>
    <cellStyle name="Normal 5 2 2 2 4 2 2 2 3" xfId="17029"/>
    <cellStyle name="Normal 5 2 2 2 4 2 2 3" xfId="4201"/>
    <cellStyle name="Normal 5 2 2 2 4 2 2 3 2" xfId="18971"/>
    <cellStyle name="Normal 5 2 2 2 4 2 2 4" xfId="17028"/>
    <cellStyle name="Normal 5 2 2 2 4 2 3" xfId="2254"/>
    <cellStyle name="Normal 5 2 2 2 4 2 3 2" xfId="4203"/>
    <cellStyle name="Normal 5 2 2 2 4 2 3 2 2" xfId="18973"/>
    <cellStyle name="Normal 5 2 2 2 4 2 3 3" xfId="17030"/>
    <cellStyle name="Normal 5 2 2 2 4 2 4" xfId="4200"/>
    <cellStyle name="Normal 5 2 2 2 4 2 4 2" xfId="18970"/>
    <cellStyle name="Normal 5 2 2 2 4 2 5" xfId="17027"/>
    <cellStyle name="Normal 5 2 2 2 4 3" xfId="2255"/>
    <cellStyle name="Normal 5 2 2 2 4 3 2" xfId="2256"/>
    <cellStyle name="Normal 5 2 2 2 4 3 2 2" xfId="4205"/>
    <cellStyle name="Normal 5 2 2 2 4 3 2 2 2" xfId="18975"/>
    <cellStyle name="Normal 5 2 2 2 4 3 2 3" xfId="17032"/>
    <cellStyle name="Normal 5 2 2 2 4 3 3" xfId="4204"/>
    <cellStyle name="Normal 5 2 2 2 4 3 3 2" xfId="18974"/>
    <cellStyle name="Normal 5 2 2 2 4 3 4" xfId="17031"/>
    <cellStyle name="Normal 5 2 2 2 4 4" xfId="2257"/>
    <cellStyle name="Normal 5 2 2 2 4 4 2" xfId="4206"/>
    <cellStyle name="Normal 5 2 2 2 4 4 2 2" xfId="18976"/>
    <cellStyle name="Normal 5 2 2 2 4 4 3" xfId="17033"/>
    <cellStyle name="Normal 5 2 2 2 4 5" xfId="4199"/>
    <cellStyle name="Normal 5 2 2 2 4 5 2" xfId="18969"/>
    <cellStyle name="Normal 5 2 2 2 4 6" xfId="17026"/>
    <cellStyle name="Normal 5 2 2 2 5" xfId="2258"/>
    <cellStyle name="Normal 5 2 2 2 5 2" xfId="2259"/>
    <cellStyle name="Normal 5 2 2 2 5 2 2" xfId="2260"/>
    <cellStyle name="Normal 5 2 2 2 5 2 2 2" xfId="4209"/>
    <cellStyle name="Normal 5 2 2 2 5 2 2 2 2" xfId="18979"/>
    <cellStyle name="Normal 5 2 2 2 5 2 2 3" xfId="17036"/>
    <cellStyle name="Normal 5 2 2 2 5 2 3" xfId="4208"/>
    <cellStyle name="Normal 5 2 2 2 5 2 3 2" xfId="18978"/>
    <cellStyle name="Normal 5 2 2 2 5 2 4" xfId="17035"/>
    <cellStyle name="Normal 5 2 2 2 5 3" xfId="2261"/>
    <cellStyle name="Normal 5 2 2 2 5 3 2" xfId="4210"/>
    <cellStyle name="Normal 5 2 2 2 5 3 2 2" xfId="18980"/>
    <cellStyle name="Normal 5 2 2 2 5 3 3" xfId="17037"/>
    <cellStyle name="Normal 5 2 2 2 5 4" xfId="4207"/>
    <cellStyle name="Normal 5 2 2 2 5 4 2" xfId="18977"/>
    <cellStyle name="Normal 5 2 2 2 5 5" xfId="17034"/>
    <cellStyle name="Normal 5 2 2 2 6" xfId="2262"/>
    <cellStyle name="Normal 5 2 2 2 6 2" xfId="2263"/>
    <cellStyle name="Normal 5 2 2 2 6 2 2" xfId="4212"/>
    <cellStyle name="Normal 5 2 2 2 6 2 2 2" xfId="18982"/>
    <cellStyle name="Normal 5 2 2 2 6 2 3" xfId="17039"/>
    <cellStyle name="Normal 5 2 2 2 6 3" xfId="4211"/>
    <cellStyle name="Normal 5 2 2 2 6 3 2" xfId="18981"/>
    <cellStyle name="Normal 5 2 2 2 6 4" xfId="17038"/>
    <cellStyle name="Normal 5 2 2 2 7" xfId="2264"/>
    <cellStyle name="Normal 5 2 2 2 7 2" xfId="4213"/>
    <cellStyle name="Normal 5 2 2 2 7 2 2" xfId="18983"/>
    <cellStyle name="Normal 5 2 2 2 7 3" xfId="17040"/>
    <cellStyle name="Normal 5 2 2 2 8" xfId="4150"/>
    <cellStyle name="Normal 5 2 2 2 8 2" xfId="18920"/>
    <cellStyle name="Normal 5 2 2 2 9" xfId="15684"/>
    <cellStyle name="Normal 5 2 2 3" xfId="2265"/>
    <cellStyle name="Normal 5 2 2 3 2" xfId="2266"/>
    <cellStyle name="Normal 5 2 2 3 2 2" xfId="2267"/>
    <cellStyle name="Normal 5 2 2 3 2 2 2" xfId="2268"/>
    <cellStyle name="Normal 5 2 2 3 2 2 2 2" xfId="2269"/>
    <cellStyle name="Normal 5 2 2 3 2 2 2 2 2" xfId="2270"/>
    <cellStyle name="Normal 5 2 2 3 2 2 2 2 2 2" xfId="2271"/>
    <cellStyle name="Normal 5 2 2 3 2 2 2 2 2 2 2" xfId="4220"/>
    <cellStyle name="Normal 5 2 2 3 2 2 2 2 2 2 2 2" xfId="18990"/>
    <cellStyle name="Normal 5 2 2 3 2 2 2 2 2 2 3" xfId="17047"/>
    <cellStyle name="Normal 5 2 2 3 2 2 2 2 2 3" xfId="4219"/>
    <cellStyle name="Normal 5 2 2 3 2 2 2 2 2 3 2" xfId="18989"/>
    <cellStyle name="Normal 5 2 2 3 2 2 2 2 2 4" xfId="17046"/>
    <cellStyle name="Normal 5 2 2 3 2 2 2 2 3" xfId="2272"/>
    <cellStyle name="Normal 5 2 2 3 2 2 2 2 3 2" xfId="4221"/>
    <cellStyle name="Normal 5 2 2 3 2 2 2 2 3 2 2" xfId="18991"/>
    <cellStyle name="Normal 5 2 2 3 2 2 2 2 3 3" xfId="17048"/>
    <cellStyle name="Normal 5 2 2 3 2 2 2 2 4" xfId="4218"/>
    <cellStyle name="Normal 5 2 2 3 2 2 2 2 4 2" xfId="18988"/>
    <cellStyle name="Normal 5 2 2 3 2 2 2 2 5" xfId="17045"/>
    <cellStyle name="Normal 5 2 2 3 2 2 2 3" xfId="2273"/>
    <cellStyle name="Normal 5 2 2 3 2 2 2 3 2" xfId="2274"/>
    <cellStyle name="Normal 5 2 2 3 2 2 2 3 2 2" xfId="4223"/>
    <cellStyle name="Normal 5 2 2 3 2 2 2 3 2 2 2" xfId="18993"/>
    <cellStyle name="Normal 5 2 2 3 2 2 2 3 2 3" xfId="17050"/>
    <cellStyle name="Normal 5 2 2 3 2 2 2 3 3" xfId="4222"/>
    <cellStyle name="Normal 5 2 2 3 2 2 2 3 3 2" xfId="18992"/>
    <cellStyle name="Normal 5 2 2 3 2 2 2 3 4" xfId="17049"/>
    <cellStyle name="Normal 5 2 2 3 2 2 2 4" xfId="2275"/>
    <cellStyle name="Normal 5 2 2 3 2 2 2 4 2" xfId="4224"/>
    <cellStyle name="Normal 5 2 2 3 2 2 2 4 2 2" xfId="18994"/>
    <cellStyle name="Normal 5 2 2 3 2 2 2 4 3" xfId="17051"/>
    <cellStyle name="Normal 5 2 2 3 2 2 2 5" xfId="4217"/>
    <cellStyle name="Normal 5 2 2 3 2 2 2 5 2" xfId="18987"/>
    <cellStyle name="Normal 5 2 2 3 2 2 2 6" xfId="17044"/>
    <cellStyle name="Normal 5 2 2 3 2 2 3" xfId="2276"/>
    <cellStyle name="Normal 5 2 2 3 2 2 3 2" xfId="2277"/>
    <cellStyle name="Normal 5 2 2 3 2 2 3 2 2" xfId="2278"/>
    <cellStyle name="Normal 5 2 2 3 2 2 3 2 2 2" xfId="4227"/>
    <cellStyle name="Normal 5 2 2 3 2 2 3 2 2 2 2" xfId="18997"/>
    <cellStyle name="Normal 5 2 2 3 2 2 3 2 2 3" xfId="17054"/>
    <cellStyle name="Normal 5 2 2 3 2 2 3 2 3" xfId="4226"/>
    <cellStyle name="Normal 5 2 2 3 2 2 3 2 3 2" xfId="18996"/>
    <cellStyle name="Normal 5 2 2 3 2 2 3 2 4" xfId="17053"/>
    <cellStyle name="Normal 5 2 2 3 2 2 3 3" xfId="2279"/>
    <cellStyle name="Normal 5 2 2 3 2 2 3 3 2" xfId="4228"/>
    <cellStyle name="Normal 5 2 2 3 2 2 3 3 2 2" xfId="18998"/>
    <cellStyle name="Normal 5 2 2 3 2 2 3 3 3" xfId="17055"/>
    <cellStyle name="Normal 5 2 2 3 2 2 3 4" xfId="4225"/>
    <cellStyle name="Normal 5 2 2 3 2 2 3 4 2" xfId="18995"/>
    <cellStyle name="Normal 5 2 2 3 2 2 3 5" xfId="17052"/>
    <cellStyle name="Normal 5 2 2 3 2 2 4" xfId="2280"/>
    <cellStyle name="Normal 5 2 2 3 2 2 4 2" xfId="2281"/>
    <cellStyle name="Normal 5 2 2 3 2 2 4 2 2" xfId="4230"/>
    <cellStyle name="Normal 5 2 2 3 2 2 4 2 2 2" xfId="19000"/>
    <cellStyle name="Normal 5 2 2 3 2 2 4 2 3" xfId="17057"/>
    <cellStyle name="Normal 5 2 2 3 2 2 4 3" xfId="4229"/>
    <cellStyle name="Normal 5 2 2 3 2 2 4 3 2" xfId="18999"/>
    <cellStyle name="Normal 5 2 2 3 2 2 4 4" xfId="17056"/>
    <cellStyle name="Normal 5 2 2 3 2 2 5" xfId="2282"/>
    <cellStyle name="Normal 5 2 2 3 2 2 5 2" xfId="4231"/>
    <cellStyle name="Normal 5 2 2 3 2 2 5 2 2" xfId="19001"/>
    <cellStyle name="Normal 5 2 2 3 2 2 5 3" xfId="17058"/>
    <cellStyle name="Normal 5 2 2 3 2 2 6" xfId="4216"/>
    <cellStyle name="Normal 5 2 2 3 2 2 6 2" xfId="18986"/>
    <cellStyle name="Normal 5 2 2 3 2 2 7" xfId="17043"/>
    <cellStyle name="Normal 5 2 2 3 2 3" xfId="2283"/>
    <cellStyle name="Normal 5 2 2 3 2 3 2" xfId="2284"/>
    <cellStyle name="Normal 5 2 2 3 2 3 2 2" xfId="2285"/>
    <cellStyle name="Normal 5 2 2 3 2 3 2 2 2" xfId="2286"/>
    <cellStyle name="Normal 5 2 2 3 2 3 2 2 2 2" xfId="4235"/>
    <cellStyle name="Normal 5 2 2 3 2 3 2 2 2 2 2" xfId="19005"/>
    <cellStyle name="Normal 5 2 2 3 2 3 2 2 2 3" xfId="17062"/>
    <cellStyle name="Normal 5 2 2 3 2 3 2 2 3" xfId="4234"/>
    <cellStyle name="Normal 5 2 2 3 2 3 2 2 3 2" xfId="19004"/>
    <cellStyle name="Normal 5 2 2 3 2 3 2 2 4" xfId="17061"/>
    <cellStyle name="Normal 5 2 2 3 2 3 2 3" xfId="2287"/>
    <cellStyle name="Normal 5 2 2 3 2 3 2 3 2" xfId="4236"/>
    <cellStyle name="Normal 5 2 2 3 2 3 2 3 2 2" xfId="19006"/>
    <cellStyle name="Normal 5 2 2 3 2 3 2 3 3" xfId="17063"/>
    <cellStyle name="Normal 5 2 2 3 2 3 2 4" xfId="4233"/>
    <cellStyle name="Normal 5 2 2 3 2 3 2 4 2" xfId="19003"/>
    <cellStyle name="Normal 5 2 2 3 2 3 2 5" xfId="17060"/>
    <cellStyle name="Normal 5 2 2 3 2 3 3" xfId="2288"/>
    <cellStyle name="Normal 5 2 2 3 2 3 3 2" xfId="2289"/>
    <cellStyle name="Normal 5 2 2 3 2 3 3 2 2" xfId="4238"/>
    <cellStyle name="Normal 5 2 2 3 2 3 3 2 2 2" xfId="19008"/>
    <cellStyle name="Normal 5 2 2 3 2 3 3 2 3" xfId="17065"/>
    <cellStyle name="Normal 5 2 2 3 2 3 3 3" xfId="4237"/>
    <cellStyle name="Normal 5 2 2 3 2 3 3 3 2" xfId="19007"/>
    <cellStyle name="Normal 5 2 2 3 2 3 3 4" xfId="17064"/>
    <cellStyle name="Normal 5 2 2 3 2 3 4" xfId="2290"/>
    <cellStyle name="Normal 5 2 2 3 2 3 4 2" xfId="4239"/>
    <cellStyle name="Normal 5 2 2 3 2 3 4 2 2" xfId="19009"/>
    <cellStyle name="Normal 5 2 2 3 2 3 4 3" xfId="17066"/>
    <cellStyle name="Normal 5 2 2 3 2 3 5" xfId="4232"/>
    <cellStyle name="Normal 5 2 2 3 2 3 5 2" xfId="19002"/>
    <cellStyle name="Normal 5 2 2 3 2 3 6" xfId="17059"/>
    <cellStyle name="Normal 5 2 2 3 2 4" xfId="2291"/>
    <cellStyle name="Normal 5 2 2 3 2 4 2" xfId="2292"/>
    <cellStyle name="Normal 5 2 2 3 2 4 2 2" xfId="2293"/>
    <cellStyle name="Normal 5 2 2 3 2 4 2 2 2" xfId="4242"/>
    <cellStyle name="Normal 5 2 2 3 2 4 2 2 2 2" xfId="19012"/>
    <cellStyle name="Normal 5 2 2 3 2 4 2 2 3" xfId="17069"/>
    <cellStyle name="Normal 5 2 2 3 2 4 2 3" xfId="4241"/>
    <cellStyle name="Normal 5 2 2 3 2 4 2 3 2" xfId="19011"/>
    <cellStyle name="Normal 5 2 2 3 2 4 2 4" xfId="17068"/>
    <cellStyle name="Normal 5 2 2 3 2 4 3" xfId="2294"/>
    <cellStyle name="Normal 5 2 2 3 2 4 3 2" xfId="4243"/>
    <cellStyle name="Normal 5 2 2 3 2 4 3 2 2" xfId="19013"/>
    <cellStyle name="Normal 5 2 2 3 2 4 3 3" xfId="17070"/>
    <cellStyle name="Normal 5 2 2 3 2 4 4" xfId="4240"/>
    <cellStyle name="Normal 5 2 2 3 2 4 4 2" xfId="19010"/>
    <cellStyle name="Normal 5 2 2 3 2 4 5" xfId="17067"/>
    <cellStyle name="Normal 5 2 2 3 2 5" xfId="2295"/>
    <cellStyle name="Normal 5 2 2 3 2 5 2" xfId="2296"/>
    <cellStyle name="Normal 5 2 2 3 2 5 2 2" xfId="4245"/>
    <cellStyle name="Normal 5 2 2 3 2 5 2 2 2" xfId="19015"/>
    <cellStyle name="Normal 5 2 2 3 2 5 2 3" xfId="17072"/>
    <cellStyle name="Normal 5 2 2 3 2 5 3" xfId="4244"/>
    <cellStyle name="Normal 5 2 2 3 2 5 3 2" xfId="19014"/>
    <cellStyle name="Normal 5 2 2 3 2 5 4" xfId="17071"/>
    <cellStyle name="Normal 5 2 2 3 2 6" xfId="2297"/>
    <cellStyle name="Normal 5 2 2 3 2 6 2" xfId="4246"/>
    <cellStyle name="Normal 5 2 2 3 2 6 2 2" xfId="19016"/>
    <cellStyle name="Normal 5 2 2 3 2 6 3" xfId="17073"/>
    <cellStyle name="Normal 5 2 2 3 2 7" xfId="4215"/>
    <cellStyle name="Normal 5 2 2 3 2 7 2" xfId="18985"/>
    <cellStyle name="Normal 5 2 2 3 2 8" xfId="17042"/>
    <cellStyle name="Normal 5 2 2 3 3" xfId="2298"/>
    <cellStyle name="Normal 5 2 2 3 3 2" xfId="2299"/>
    <cellStyle name="Normal 5 2 2 3 3 2 2" xfId="2300"/>
    <cellStyle name="Normal 5 2 2 3 3 2 2 2" xfId="2301"/>
    <cellStyle name="Normal 5 2 2 3 3 2 2 2 2" xfId="2302"/>
    <cellStyle name="Normal 5 2 2 3 3 2 2 2 2 2" xfId="4251"/>
    <cellStyle name="Normal 5 2 2 3 3 2 2 2 2 2 2" xfId="19021"/>
    <cellStyle name="Normal 5 2 2 3 3 2 2 2 2 3" xfId="17078"/>
    <cellStyle name="Normal 5 2 2 3 3 2 2 2 3" xfId="4250"/>
    <cellStyle name="Normal 5 2 2 3 3 2 2 2 3 2" xfId="19020"/>
    <cellStyle name="Normal 5 2 2 3 3 2 2 2 4" xfId="17077"/>
    <cellStyle name="Normal 5 2 2 3 3 2 2 3" xfId="2303"/>
    <cellStyle name="Normal 5 2 2 3 3 2 2 3 2" xfId="4252"/>
    <cellStyle name="Normal 5 2 2 3 3 2 2 3 2 2" xfId="19022"/>
    <cellStyle name="Normal 5 2 2 3 3 2 2 3 3" xfId="17079"/>
    <cellStyle name="Normal 5 2 2 3 3 2 2 4" xfId="4249"/>
    <cellStyle name="Normal 5 2 2 3 3 2 2 4 2" xfId="19019"/>
    <cellStyle name="Normal 5 2 2 3 3 2 2 5" xfId="17076"/>
    <cellStyle name="Normal 5 2 2 3 3 2 3" xfId="2304"/>
    <cellStyle name="Normal 5 2 2 3 3 2 3 2" xfId="2305"/>
    <cellStyle name="Normal 5 2 2 3 3 2 3 2 2" xfId="4254"/>
    <cellStyle name="Normal 5 2 2 3 3 2 3 2 2 2" xfId="19024"/>
    <cellStyle name="Normal 5 2 2 3 3 2 3 2 3" xfId="17081"/>
    <cellStyle name="Normal 5 2 2 3 3 2 3 3" xfId="4253"/>
    <cellStyle name="Normal 5 2 2 3 3 2 3 3 2" xfId="19023"/>
    <cellStyle name="Normal 5 2 2 3 3 2 3 4" xfId="17080"/>
    <cellStyle name="Normal 5 2 2 3 3 2 4" xfId="2306"/>
    <cellStyle name="Normal 5 2 2 3 3 2 4 2" xfId="4255"/>
    <cellStyle name="Normal 5 2 2 3 3 2 4 2 2" xfId="19025"/>
    <cellStyle name="Normal 5 2 2 3 3 2 4 3" xfId="17082"/>
    <cellStyle name="Normal 5 2 2 3 3 2 5" xfId="4248"/>
    <cellStyle name="Normal 5 2 2 3 3 2 5 2" xfId="19018"/>
    <cellStyle name="Normal 5 2 2 3 3 2 6" xfId="17075"/>
    <cellStyle name="Normal 5 2 2 3 3 3" xfId="2307"/>
    <cellStyle name="Normal 5 2 2 3 3 3 2" xfId="2308"/>
    <cellStyle name="Normal 5 2 2 3 3 3 2 2" xfId="2309"/>
    <cellStyle name="Normal 5 2 2 3 3 3 2 2 2" xfId="4258"/>
    <cellStyle name="Normal 5 2 2 3 3 3 2 2 2 2" xfId="19028"/>
    <cellStyle name="Normal 5 2 2 3 3 3 2 2 3" xfId="17085"/>
    <cellStyle name="Normal 5 2 2 3 3 3 2 3" xfId="4257"/>
    <cellStyle name="Normal 5 2 2 3 3 3 2 3 2" xfId="19027"/>
    <cellStyle name="Normal 5 2 2 3 3 3 2 4" xfId="17084"/>
    <cellStyle name="Normal 5 2 2 3 3 3 3" xfId="2310"/>
    <cellStyle name="Normal 5 2 2 3 3 3 3 2" xfId="4259"/>
    <cellStyle name="Normal 5 2 2 3 3 3 3 2 2" xfId="19029"/>
    <cellStyle name="Normal 5 2 2 3 3 3 3 3" xfId="17086"/>
    <cellStyle name="Normal 5 2 2 3 3 3 4" xfId="4256"/>
    <cellStyle name="Normal 5 2 2 3 3 3 4 2" xfId="19026"/>
    <cellStyle name="Normal 5 2 2 3 3 3 5" xfId="17083"/>
    <cellStyle name="Normal 5 2 2 3 3 4" xfId="2311"/>
    <cellStyle name="Normal 5 2 2 3 3 4 2" xfId="2312"/>
    <cellStyle name="Normal 5 2 2 3 3 4 2 2" xfId="4261"/>
    <cellStyle name="Normal 5 2 2 3 3 4 2 2 2" xfId="19031"/>
    <cellStyle name="Normal 5 2 2 3 3 4 2 3" xfId="17088"/>
    <cellStyle name="Normal 5 2 2 3 3 4 3" xfId="4260"/>
    <cellStyle name="Normal 5 2 2 3 3 4 3 2" xfId="19030"/>
    <cellStyle name="Normal 5 2 2 3 3 4 4" xfId="17087"/>
    <cellStyle name="Normal 5 2 2 3 3 5" xfId="2313"/>
    <cellStyle name="Normal 5 2 2 3 3 5 2" xfId="4262"/>
    <cellStyle name="Normal 5 2 2 3 3 5 2 2" xfId="19032"/>
    <cellStyle name="Normal 5 2 2 3 3 5 3" xfId="17089"/>
    <cellStyle name="Normal 5 2 2 3 3 6" xfId="4247"/>
    <cellStyle name="Normal 5 2 2 3 3 6 2" xfId="19017"/>
    <cellStyle name="Normal 5 2 2 3 3 7" xfId="17074"/>
    <cellStyle name="Normal 5 2 2 3 4" xfId="2314"/>
    <cellStyle name="Normal 5 2 2 3 4 2" xfId="2315"/>
    <cellStyle name="Normal 5 2 2 3 4 2 2" xfId="2316"/>
    <cellStyle name="Normal 5 2 2 3 4 2 2 2" xfId="2317"/>
    <cellStyle name="Normal 5 2 2 3 4 2 2 2 2" xfId="4266"/>
    <cellStyle name="Normal 5 2 2 3 4 2 2 2 2 2" xfId="19036"/>
    <cellStyle name="Normal 5 2 2 3 4 2 2 2 3" xfId="17093"/>
    <cellStyle name="Normal 5 2 2 3 4 2 2 3" xfId="4265"/>
    <cellStyle name="Normal 5 2 2 3 4 2 2 3 2" xfId="19035"/>
    <cellStyle name="Normal 5 2 2 3 4 2 2 4" xfId="17092"/>
    <cellStyle name="Normal 5 2 2 3 4 2 3" xfId="2318"/>
    <cellStyle name="Normal 5 2 2 3 4 2 3 2" xfId="4267"/>
    <cellStyle name="Normal 5 2 2 3 4 2 3 2 2" xfId="19037"/>
    <cellStyle name="Normal 5 2 2 3 4 2 3 3" xfId="17094"/>
    <cellStyle name="Normal 5 2 2 3 4 2 4" xfId="4264"/>
    <cellStyle name="Normal 5 2 2 3 4 2 4 2" xfId="19034"/>
    <cellStyle name="Normal 5 2 2 3 4 2 5" xfId="17091"/>
    <cellStyle name="Normal 5 2 2 3 4 3" xfId="2319"/>
    <cellStyle name="Normal 5 2 2 3 4 3 2" xfId="2320"/>
    <cellStyle name="Normal 5 2 2 3 4 3 2 2" xfId="4269"/>
    <cellStyle name="Normal 5 2 2 3 4 3 2 2 2" xfId="19039"/>
    <cellStyle name="Normal 5 2 2 3 4 3 2 3" xfId="17096"/>
    <cellStyle name="Normal 5 2 2 3 4 3 3" xfId="4268"/>
    <cellStyle name="Normal 5 2 2 3 4 3 3 2" xfId="19038"/>
    <cellStyle name="Normal 5 2 2 3 4 3 4" xfId="17095"/>
    <cellStyle name="Normal 5 2 2 3 4 4" xfId="2321"/>
    <cellStyle name="Normal 5 2 2 3 4 4 2" xfId="4270"/>
    <cellStyle name="Normal 5 2 2 3 4 4 2 2" xfId="19040"/>
    <cellStyle name="Normal 5 2 2 3 4 4 3" xfId="17097"/>
    <cellStyle name="Normal 5 2 2 3 4 5" xfId="4263"/>
    <cellStyle name="Normal 5 2 2 3 4 5 2" xfId="19033"/>
    <cellStyle name="Normal 5 2 2 3 4 6" xfId="17090"/>
    <cellStyle name="Normal 5 2 2 3 5" xfId="2322"/>
    <cellStyle name="Normal 5 2 2 3 5 2" xfId="2323"/>
    <cellStyle name="Normal 5 2 2 3 5 2 2" xfId="2324"/>
    <cellStyle name="Normal 5 2 2 3 5 2 2 2" xfId="4273"/>
    <cellStyle name="Normal 5 2 2 3 5 2 2 2 2" xfId="19043"/>
    <cellStyle name="Normal 5 2 2 3 5 2 2 3" xfId="17100"/>
    <cellStyle name="Normal 5 2 2 3 5 2 3" xfId="4272"/>
    <cellStyle name="Normal 5 2 2 3 5 2 3 2" xfId="19042"/>
    <cellStyle name="Normal 5 2 2 3 5 2 4" xfId="17099"/>
    <cellStyle name="Normal 5 2 2 3 5 3" xfId="2325"/>
    <cellStyle name="Normal 5 2 2 3 5 3 2" xfId="4274"/>
    <cellStyle name="Normal 5 2 2 3 5 3 2 2" xfId="19044"/>
    <cellStyle name="Normal 5 2 2 3 5 3 3" xfId="17101"/>
    <cellStyle name="Normal 5 2 2 3 5 4" xfId="4271"/>
    <cellStyle name="Normal 5 2 2 3 5 4 2" xfId="19041"/>
    <cellStyle name="Normal 5 2 2 3 5 5" xfId="17098"/>
    <cellStyle name="Normal 5 2 2 3 6" xfId="2326"/>
    <cellStyle name="Normal 5 2 2 3 6 2" xfId="2327"/>
    <cellStyle name="Normal 5 2 2 3 6 2 2" xfId="4276"/>
    <cellStyle name="Normal 5 2 2 3 6 2 2 2" xfId="19046"/>
    <cellStyle name="Normal 5 2 2 3 6 2 3" xfId="17103"/>
    <cellStyle name="Normal 5 2 2 3 6 3" xfId="4275"/>
    <cellStyle name="Normal 5 2 2 3 6 3 2" xfId="19045"/>
    <cellStyle name="Normal 5 2 2 3 6 4" xfId="17102"/>
    <cellStyle name="Normal 5 2 2 3 7" xfId="2328"/>
    <cellStyle name="Normal 5 2 2 3 7 2" xfId="4277"/>
    <cellStyle name="Normal 5 2 2 3 7 2 2" xfId="19047"/>
    <cellStyle name="Normal 5 2 2 3 7 3" xfId="17104"/>
    <cellStyle name="Normal 5 2 2 3 8" xfId="4214"/>
    <cellStyle name="Normal 5 2 2 3 8 2" xfId="18984"/>
    <cellStyle name="Normal 5 2 2 3 9" xfId="17041"/>
    <cellStyle name="Normal 5 2 2 4" xfId="2329"/>
    <cellStyle name="Normal 5 2 2 4 2" xfId="2330"/>
    <cellStyle name="Normal 5 2 2 4 2 2" xfId="2331"/>
    <cellStyle name="Normal 5 2 2 4 2 2 2" xfId="2332"/>
    <cellStyle name="Normal 5 2 2 4 2 2 2 2" xfId="2333"/>
    <cellStyle name="Normal 5 2 2 4 2 2 2 2 2" xfId="2334"/>
    <cellStyle name="Normal 5 2 2 4 2 2 2 2 2 2" xfId="4283"/>
    <cellStyle name="Normal 5 2 2 4 2 2 2 2 2 2 2" xfId="19053"/>
    <cellStyle name="Normal 5 2 2 4 2 2 2 2 2 3" xfId="17110"/>
    <cellStyle name="Normal 5 2 2 4 2 2 2 2 3" xfId="4282"/>
    <cellStyle name="Normal 5 2 2 4 2 2 2 2 3 2" xfId="19052"/>
    <cellStyle name="Normal 5 2 2 4 2 2 2 2 4" xfId="17109"/>
    <cellStyle name="Normal 5 2 2 4 2 2 2 3" xfId="2335"/>
    <cellStyle name="Normal 5 2 2 4 2 2 2 3 2" xfId="4284"/>
    <cellStyle name="Normal 5 2 2 4 2 2 2 3 2 2" xfId="19054"/>
    <cellStyle name="Normal 5 2 2 4 2 2 2 3 3" xfId="17111"/>
    <cellStyle name="Normal 5 2 2 4 2 2 2 4" xfId="4281"/>
    <cellStyle name="Normal 5 2 2 4 2 2 2 4 2" xfId="19051"/>
    <cellStyle name="Normal 5 2 2 4 2 2 2 5" xfId="17108"/>
    <cellStyle name="Normal 5 2 2 4 2 2 3" xfId="2336"/>
    <cellStyle name="Normal 5 2 2 4 2 2 3 2" xfId="2337"/>
    <cellStyle name="Normal 5 2 2 4 2 2 3 2 2" xfId="4286"/>
    <cellStyle name="Normal 5 2 2 4 2 2 3 2 2 2" xfId="19056"/>
    <cellStyle name="Normal 5 2 2 4 2 2 3 2 3" xfId="17113"/>
    <cellStyle name="Normal 5 2 2 4 2 2 3 3" xfId="4285"/>
    <cellStyle name="Normal 5 2 2 4 2 2 3 3 2" xfId="19055"/>
    <cellStyle name="Normal 5 2 2 4 2 2 3 4" xfId="17112"/>
    <cellStyle name="Normal 5 2 2 4 2 2 4" xfId="2338"/>
    <cellStyle name="Normal 5 2 2 4 2 2 4 2" xfId="4287"/>
    <cellStyle name="Normal 5 2 2 4 2 2 4 2 2" xfId="19057"/>
    <cellStyle name="Normal 5 2 2 4 2 2 4 3" xfId="17114"/>
    <cellStyle name="Normal 5 2 2 4 2 2 5" xfId="4280"/>
    <cellStyle name="Normal 5 2 2 4 2 2 5 2" xfId="19050"/>
    <cellStyle name="Normal 5 2 2 4 2 2 6" xfId="17107"/>
    <cellStyle name="Normal 5 2 2 4 2 3" xfId="2339"/>
    <cellStyle name="Normal 5 2 2 4 2 3 2" xfId="2340"/>
    <cellStyle name="Normal 5 2 2 4 2 3 2 2" xfId="2341"/>
    <cellStyle name="Normal 5 2 2 4 2 3 2 2 2" xfId="4290"/>
    <cellStyle name="Normal 5 2 2 4 2 3 2 2 2 2" xfId="19060"/>
    <cellStyle name="Normal 5 2 2 4 2 3 2 2 3" xfId="17117"/>
    <cellStyle name="Normal 5 2 2 4 2 3 2 3" xfId="4289"/>
    <cellStyle name="Normal 5 2 2 4 2 3 2 3 2" xfId="19059"/>
    <cellStyle name="Normal 5 2 2 4 2 3 2 4" xfId="17116"/>
    <cellStyle name="Normal 5 2 2 4 2 3 3" xfId="2342"/>
    <cellStyle name="Normal 5 2 2 4 2 3 3 2" xfId="4291"/>
    <cellStyle name="Normal 5 2 2 4 2 3 3 2 2" xfId="19061"/>
    <cellStyle name="Normal 5 2 2 4 2 3 3 3" xfId="17118"/>
    <cellStyle name="Normal 5 2 2 4 2 3 4" xfId="4288"/>
    <cellStyle name="Normal 5 2 2 4 2 3 4 2" xfId="19058"/>
    <cellStyle name="Normal 5 2 2 4 2 3 5" xfId="17115"/>
    <cellStyle name="Normal 5 2 2 4 2 4" xfId="2343"/>
    <cellStyle name="Normal 5 2 2 4 2 4 2" xfId="2344"/>
    <cellStyle name="Normal 5 2 2 4 2 4 2 2" xfId="4293"/>
    <cellStyle name="Normal 5 2 2 4 2 4 2 2 2" xfId="19063"/>
    <cellStyle name="Normal 5 2 2 4 2 4 2 3" xfId="17120"/>
    <cellStyle name="Normal 5 2 2 4 2 4 3" xfId="4292"/>
    <cellStyle name="Normal 5 2 2 4 2 4 3 2" xfId="19062"/>
    <cellStyle name="Normal 5 2 2 4 2 4 4" xfId="17119"/>
    <cellStyle name="Normal 5 2 2 4 2 5" xfId="2345"/>
    <cellStyle name="Normal 5 2 2 4 2 5 2" xfId="4294"/>
    <cellStyle name="Normal 5 2 2 4 2 5 2 2" xfId="19064"/>
    <cellStyle name="Normal 5 2 2 4 2 5 3" xfId="17121"/>
    <cellStyle name="Normal 5 2 2 4 2 6" xfId="4279"/>
    <cellStyle name="Normal 5 2 2 4 2 6 2" xfId="19049"/>
    <cellStyle name="Normal 5 2 2 4 2 7" xfId="17106"/>
    <cellStyle name="Normal 5 2 2 4 3" xfId="2346"/>
    <cellStyle name="Normal 5 2 2 4 3 2" xfId="2347"/>
    <cellStyle name="Normal 5 2 2 4 3 2 2" xfId="2348"/>
    <cellStyle name="Normal 5 2 2 4 3 2 2 2" xfId="2349"/>
    <cellStyle name="Normal 5 2 2 4 3 2 2 2 2" xfId="4298"/>
    <cellStyle name="Normal 5 2 2 4 3 2 2 2 2 2" xfId="19068"/>
    <cellStyle name="Normal 5 2 2 4 3 2 2 2 3" xfId="17125"/>
    <cellStyle name="Normal 5 2 2 4 3 2 2 3" xfId="4297"/>
    <cellStyle name="Normal 5 2 2 4 3 2 2 3 2" xfId="19067"/>
    <cellStyle name="Normal 5 2 2 4 3 2 2 4" xfId="17124"/>
    <cellStyle name="Normal 5 2 2 4 3 2 3" xfId="2350"/>
    <cellStyle name="Normal 5 2 2 4 3 2 3 2" xfId="4299"/>
    <cellStyle name="Normal 5 2 2 4 3 2 3 2 2" xfId="19069"/>
    <cellStyle name="Normal 5 2 2 4 3 2 3 3" xfId="17126"/>
    <cellStyle name="Normal 5 2 2 4 3 2 4" xfId="4296"/>
    <cellStyle name="Normal 5 2 2 4 3 2 4 2" xfId="19066"/>
    <cellStyle name="Normal 5 2 2 4 3 2 5" xfId="17123"/>
    <cellStyle name="Normal 5 2 2 4 3 3" xfId="2351"/>
    <cellStyle name="Normal 5 2 2 4 3 3 2" xfId="2352"/>
    <cellStyle name="Normal 5 2 2 4 3 3 2 2" xfId="4301"/>
    <cellStyle name="Normal 5 2 2 4 3 3 2 2 2" xfId="19071"/>
    <cellStyle name="Normal 5 2 2 4 3 3 2 3" xfId="17128"/>
    <cellStyle name="Normal 5 2 2 4 3 3 3" xfId="4300"/>
    <cellStyle name="Normal 5 2 2 4 3 3 3 2" xfId="19070"/>
    <cellStyle name="Normal 5 2 2 4 3 3 4" xfId="17127"/>
    <cellStyle name="Normal 5 2 2 4 3 4" xfId="2353"/>
    <cellStyle name="Normal 5 2 2 4 3 4 2" xfId="4302"/>
    <cellStyle name="Normal 5 2 2 4 3 4 2 2" xfId="19072"/>
    <cellStyle name="Normal 5 2 2 4 3 4 3" xfId="17129"/>
    <cellStyle name="Normal 5 2 2 4 3 5" xfId="4295"/>
    <cellStyle name="Normal 5 2 2 4 3 5 2" xfId="19065"/>
    <cellStyle name="Normal 5 2 2 4 3 6" xfId="17122"/>
    <cellStyle name="Normal 5 2 2 4 4" xfId="2354"/>
    <cellStyle name="Normal 5 2 2 4 4 2" xfId="2355"/>
    <cellStyle name="Normal 5 2 2 4 4 2 2" xfId="2356"/>
    <cellStyle name="Normal 5 2 2 4 4 2 2 2" xfId="4305"/>
    <cellStyle name="Normal 5 2 2 4 4 2 2 2 2" xfId="19075"/>
    <cellStyle name="Normal 5 2 2 4 4 2 2 3" xfId="17132"/>
    <cellStyle name="Normal 5 2 2 4 4 2 3" xfId="4304"/>
    <cellStyle name="Normal 5 2 2 4 4 2 3 2" xfId="19074"/>
    <cellStyle name="Normal 5 2 2 4 4 2 4" xfId="17131"/>
    <cellStyle name="Normal 5 2 2 4 4 3" xfId="2357"/>
    <cellStyle name="Normal 5 2 2 4 4 3 2" xfId="4306"/>
    <cellStyle name="Normal 5 2 2 4 4 3 2 2" xfId="19076"/>
    <cellStyle name="Normal 5 2 2 4 4 3 3" xfId="17133"/>
    <cellStyle name="Normal 5 2 2 4 4 4" xfId="4303"/>
    <cellStyle name="Normal 5 2 2 4 4 4 2" xfId="19073"/>
    <cellStyle name="Normal 5 2 2 4 4 5" xfId="17130"/>
    <cellStyle name="Normal 5 2 2 4 5" xfId="2358"/>
    <cellStyle name="Normal 5 2 2 4 5 2" xfId="2359"/>
    <cellStyle name="Normal 5 2 2 4 5 2 2" xfId="4308"/>
    <cellStyle name="Normal 5 2 2 4 5 2 2 2" xfId="19078"/>
    <cellStyle name="Normal 5 2 2 4 5 2 3" xfId="17135"/>
    <cellStyle name="Normal 5 2 2 4 5 3" xfId="4307"/>
    <cellStyle name="Normal 5 2 2 4 5 3 2" xfId="19077"/>
    <cellStyle name="Normal 5 2 2 4 5 4" xfId="17134"/>
    <cellStyle name="Normal 5 2 2 4 6" xfId="2360"/>
    <cellStyle name="Normal 5 2 2 4 6 2" xfId="4309"/>
    <cellStyle name="Normal 5 2 2 4 6 2 2" xfId="19079"/>
    <cellStyle name="Normal 5 2 2 4 6 3" xfId="17136"/>
    <cellStyle name="Normal 5 2 2 4 7" xfId="4278"/>
    <cellStyle name="Normal 5 2 2 4 7 2" xfId="19048"/>
    <cellStyle name="Normal 5 2 2 4 8" xfId="17105"/>
    <cellStyle name="Normal 5 2 2 5" xfId="2361"/>
    <cellStyle name="Normal 5 2 2 5 2" xfId="2362"/>
    <cellStyle name="Normal 5 2 2 5 2 2" xfId="2363"/>
    <cellStyle name="Normal 5 2 2 5 2 2 2" xfId="2364"/>
    <cellStyle name="Normal 5 2 2 5 2 2 2 2" xfId="2365"/>
    <cellStyle name="Normal 5 2 2 5 2 2 2 2 2" xfId="4314"/>
    <cellStyle name="Normal 5 2 2 5 2 2 2 2 2 2" xfId="19084"/>
    <cellStyle name="Normal 5 2 2 5 2 2 2 2 3" xfId="17141"/>
    <cellStyle name="Normal 5 2 2 5 2 2 2 3" xfId="4313"/>
    <cellStyle name="Normal 5 2 2 5 2 2 2 3 2" xfId="19083"/>
    <cellStyle name="Normal 5 2 2 5 2 2 2 4" xfId="17140"/>
    <cellStyle name="Normal 5 2 2 5 2 2 3" xfId="2366"/>
    <cellStyle name="Normal 5 2 2 5 2 2 3 2" xfId="4315"/>
    <cellStyle name="Normal 5 2 2 5 2 2 3 2 2" xfId="19085"/>
    <cellStyle name="Normal 5 2 2 5 2 2 3 3" xfId="17142"/>
    <cellStyle name="Normal 5 2 2 5 2 2 4" xfId="4312"/>
    <cellStyle name="Normal 5 2 2 5 2 2 4 2" xfId="19082"/>
    <cellStyle name="Normal 5 2 2 5 2 2 5" xfId="17139"/>
    <cellStyle name="Normal 5 2 2 5 2 3" xfId="2367"/>
    <cellStyle name="Normal 5 2 2 5 2 3 2" xfId="2368"/>
    <cellStyle name="Normal 5 2 2 5 2 3 2 2" xfId="4317"/>
    <cellStyle name="Normal 5 2 2 5 2 3 2 2 2" xfId="19087"/>
    <cellStyle name="Normal 5 2 2 5 2 3 2 3" xfId="17144"/>
    <cellStyle name="Normal 5 2 2 5 2 3 3" xfId="4316"/>
    <cellStyle name="Normal 5 2 2 5 2 3 3 2" xfId="19086"/>
    <cellStyle name="Normal 5 2 2 5 2 3 4" xfId="17143"/>
    <cellStyle name="Normal 5 2 2 5 2 4" xfId="2369"/>
    <cellStyle name="Normal 5 2 2 5 2 4 2" xfId="4318"/>
    <cellStyle name="Normal 5 2 2 5 2 4 2 2" xfId="19088"/>
    <cellStyle name="Normal 5 2 2 5 2 4 3" xfId="17145"/>
    <cellStyle name="Normal 5 2 2 5 2 5" xfId="4311"/>
    <cellStyle name="Normal 5 2 2 5 2 5 2" xfId="19081"/>
    <cellStyle name="Normal 5 2 2 5 2 6" xfId="17138"/>
    <cellStyle name="Normal 5 2 2 5 3" xfId="2370"/>
    <cellStyle name="Normal 5 2 2 5 3 2" xfId="2371"/>
    <cellStyle name="Normal 5 2 2 5 3 2 2" xfId="2372"/>
    <cellStyle name="Normal 5 2 2 5 3 2 2 2" xfId="4321"/>
    <cellStyle name="Normal 5 2 2 5 3 2 2 2 2" xfId="19091"/>
    <cellStyle name="Normal 5 2 2 5 3 2 2 3" xfId="17148"/>
    <cellStyle name="Normal 5 2 2 5 3 2 3" xfId="4320"/>
    <cellStyle name="Normal 5 2 2 5 3 2 3 2" xfId="19090"/>
    <cellStyle name="Normal 5 2 2 5 3 2 4" xfId="17147"/>
    <cellStyle name="Normal 5 2 2 5 3 3" xfId="2373"/>
    <cellStyle name="Normal 5 2 2 5 3 3 2" xfId="4322"/>
    <cellStyle name="Normal 5 2 2 5 3 3 2 2" xfId="19092"/>
    <cellStyle name="Normal 5 2 2 5 3 3 3" xfId="17149"/>
    <cellStyle name="Normal 5 2 2 5 3 4" xfId="4319"/>
    <cellStyle name="Normal 5 2 2 5 3 4 2" xfId="19089"/>
    <cellStyle name="Normal 5 2 2 5 3 5" xfId="17146"/>
    <cellStyle name="Normal 5 2 2 5 4" xfId="2374"/>
    <cellStyle name="Normal 5 2 2 5 4 2" xfId="2375"/>
    <cellStyle name="Normal 5 2 2 5 4 2 2" xfId="4324"/>
    <cellStyle name="Normal 5 2 2 5 4 2 2 2" xfId="19094"/>
    <cellStyle name="Normal 5 2 2 5 4 2 3" xfId="17151"/>
    <cellStyle name="Normal 5 2 2 5 4 3" xfId="4323"/>
    <cellStyle name="Normal 5 2 2 5 4 3 2" xfId="19093"/>
    <cellStyle name="Normal 5 2 2 5 4 4" xfId="17150"/>
    <cellStyle name="Normal 5 2 2 5 5" xfId="2376"/>
    <cellStyle name="Normal 5 2 2 5 5 2" xfId="4325"/>
    <cellStyle name="Normal 5 2 2 5 5 2 2" xfId="19095"/>
    <cellStyle name="Normal 5 2 2 5 5 3" xfId="17152"/>
    <cellStyle name="Normal 5 2 2 5 6" xfId="4310"/>
    <cellStyle name="Normal 5 2 2 5 6 2" xfId="19080"/>
    <cellStyle name="Normal 5 2 2 5 7" xfId="17137"/>
    <cellStyle name="Normal 5 2 2 6" xfId="2377"/>
    <cellStyle name="Normal 5 2 2 6 2" xfId="2378"/>
    <cellStyle name="Normal 5 2 2 6 2 2" xfId="2379"/>
    <cellStyle name="Normal 5 2 2 6 2 2 2" xfId="2380"/>
    <cellStyle name="Normal 5 2 2 6 2 2 2 2" xfId="4329"/>
    <cellStyle name="Normal 5 2 2 6 2 2 2 2 2" xfId="19099"/>
    <cellStyle name="Normal 5 2 2 6 2 2 2 3" xfId="17156"/>
    <cellStyle name="Normal 5 2 2 6 2 2 3" xfId="4328"/>
    <cellStyle name="Normal 5 2 2 6 2 2 3 2" xfId="19098"/>
    <cellStyle name="Normal 5 2 2 6 2 2 4" xfId="17155"/>
    <cellStyle name="Normal 5 2 2 6 2 3" xfId="2381"/>
    <cellStyle name="Normal 5 2 2 6 2 3 2" xfId="4330"/>
    <cellStyle name="Normal 5 2 2 6 2 3 2 2" xfId="19100"/>
    <cellStyle name="Normal 5 2 2 6 2 3 3" xfId="17157"/>
    <cellStyle name="Normal 5 2 2 6 2 4" xfId="4327"/>
    <cellStyle name="Normal 5 2 2 6 2 4 2" xfId="19097"/>
    <cellStyle name="Normal 5 2 2 6 2 5" xfId="17154"/>
    <cellStyle name="Normal 5 2 2 6 3" xfId="2382"/>
    <cellStyle name="Normal 5 2 2 6 3 2" xfId="2383"/>
    <cellStyle name="Normal 5 2 2 6 3 2 2" xfId="4332"/>
    <cellStyle name="Normal 5 2 2 6 3 2 2 2" xfId="19102"/>
    <cellStyle name="Normal 5 2 2 6 3 2 3" xfId="17159"/>
    <cellStyle name="Normal 5 2 2 6 3 3" xfId="4331"/>
    <cellStyle name="Normal 5 2 2 6 3 3 2" xfId="19101"/>
    <cellStyle name="Normal 5 2 2 6 3 4" xfId="17158"/>
    <cellStyle name="Normal 5 2 2 6 4" xfId="2384"/>
    <cellStyle name="Normal 5 2 2 6 4 2" xfId="4333"/>
    <cellStyle name="Normal 5 2 2 6 4 2 2" xfId="19103"/>
    <cellStyle name="Normal 5 2 2 6 4 3" xfId="17160"/>
    <cellStyle name="Normal 5 2 2 6 5" xfId="4326"/>
    <cellStyle name="Normal 5 2 2 6 5 2" xfId="19096"/>
    <cellStyle name="Normal 5 2 2 6 6" xfId="17153"/>
    <cellStyle name="Normal 5 2 2 7" xfId="2385"/>
    <cellStyle name="Normal 5 2 2 7 2" xfId="2386"/>
    <cellStyle name="Normal 5 2 2 7 2 2" xfId="2387"/>
    <cellStyle name="Normal 5 2 2 7 2 2 2" xfId="4336"/>
    <cellStyle name="Normal 5 2 2 7 2 2 2 2" xfId="19106"/>
    <cellStyle name="Normal 5 2 2 7 2 2 3" xfId="17163"/>
    <cellStyle name="Normal 5 2 2 7 2 3" xfId="4335"/>
    <cellStyle name="Normal 5 2 2 7 2 3 2" xfId="19105"/>
    <cellStyle name="Normal 5 2 2 7 2 4" xfId="17162"/>
    <cellStyle name="Normal 5 2 2 7 3" xfId="2388"/>
    <cellStyle name="Normal 5 2 2 7 3 2" xfId="4337"/>
    <cellStyle name="Normal 5 2 2 7 3 2 2" xfId="19107"/>
    <cellStyle name="Normal 5 2 2 7 3 3" xfId="17164"/>
    <cellStyle name="Normal 5 2 2 7 4" xfId="4334"/>
    <cellStyle name="Normal 5 2 2 7 4 2" xfId="19104"/>
    <cellStyle name="Normal 5 2 2 7 5" xfId="17161"/>
    <cellStyle name="Normal 5 2 2 8" xfId="2389"/>
    <cellStyle name="Normal 5 2 2 8 2" xfId="2390"/>
    <cellStyle name="Normal 5 2 2 8 2 2" xfId="4339"/>
    <cellStyle name="Normal 5 2 2 8 2 2 2" xfId="19109"/>
    <cellStyle name="Normal 5 2 2 8 2 3" xfId="17166"/>
    <cellStyle name="Normal 5 2 2 8 3" xfId="4338"/>
    <cellStyle name="Normal 5 2 2 8 3 2" xfId="19108"/>
    <cellStyle name="Normal 5 2 2 8 4" xfId="17165"/>
    <cellStyle name="Normal 5 2 2 9" xfId="2391"/>
    <cellStyle name="Normal 5 2 2 9 2" xfId="4340"/>
    <cellStyle name="Normal 5 2 2 9 2 2" xfId="19110"/>
    <cellStyle name="Normal 5 2 2 9 3" xfId="17167"/>
    <cellStyle name="Normal 5 2 3" xfId="2392"/>
    <cellStyle name="Normal 5 2 3 10" xfId="8511"/>
    <cellStyle name="Normal 5 2 3 11" xfId="17168"/>
    <cellStyle name="Normal 5 2 3 2" xfId="2393"/>
    <cellStyle name="Normal 5 2 3 2 2" xfId="2394"/>
    <cellStyle name="Normal 5 2 3 2 2 2" xfId="2395"/>
    <cellStyle name="Normal 5 2 3 2 2 2 2" xfId="2396"/>
    <cellStyle name="Normal 5 2 3 2 2 2 2 2" xfId="2397"/>
    <cellStyle name="Normal 5 2 3 2 2 2 2 2 2" xfId="2398"/>
    <cellStyle name="Normal 5 2 3 2 2 2 2 2 2 2" xfId="4347"/>
    <cellStyle name="Normal 5 2 3 2 2 2 2 2 2 2 2" xfId="19117"/>
    <cellStyle name="Normal 5 2 3 2 2 2 2 2 2 3" xfId="17174"/>
    <cellStyle name="Normal 5 2 3 2 2 2 2 2 3" xfId="4346"/>
    <cellStyle name="Normal 5 2 3 2 2 2 2 2 3 2" xfId="19116"/>
    <cellStyle name="Normal 5 2 3 2 2 2 2 2 4" xfId="17173"/>
    <cellStyle name="Normal 5 2 3 2 2 2 2 3" xfId="2399"/>
    <cellStyle name="Normal 5 2 3 2 2 2 2 3 2" xfId="4348"/>
    <cellStyle name="Normal 5 2 3 2 2 2 2 3 2 2" xfId="19118"/>
    <cellStyle name="Normal 5 2 3 2 2 2 2 3 3" xfId="17175"/>
    <cellStyle name="Normal 5 2 3 2 2 2 2 4" xfId="4345"/>
    <cellStyle name="Normal 5 2 3 2 2 2 2 4 2" xfId="19115"/>
    <cellStyle name="Normal 5 2 3 2 2 2 2 5" xfId="17172"/>
    <cellStyle name="Normal 5 2 3 2 2 2 3" xfId="2400"/>
    <cellStyle name="Normal 5 2 3 2 2 2 3 2" xfId="2401"/>
    <cellStyle name="Normal 5 2 3 2 2 2 3 2 2" xfId="4350"/>
    <cellStyle name="Normal 5 2 3 2 2 2 3 2 2 2" xfId="19120"/>
    <cellStyle name="Normal 5 2 3 2 2 2 3 2 3" xfId="17177"/>
    <cellStyle name="Normal 5 2 3 2 2 2 3 3" xfId="4349"/>
    <cellStyle name="Normal 5 2 3 2 2 2 3 3 2" xfId="19119"/>
    <cellStyle name="Normal 5 2 3 2 2 2 3 4" xfId="17176"/>
    <cellStyle name="Normal 5 2 3 2 2 2 4" xfId="2402"/>
    <cellStyle name="Normal 5 2 3 2 2 2 4 2" xfId="4351"/>
    <cellStyle name="Normal 5 2 3 2 2 2 4 2 2" xfId="19121"/>
    <cellStyle name="Normal 5 2 3 2 2 2 4 3" xfId="17178"/>
    <cellStyle name="Normal 5 2 3 2 2 2 5" xfId="4344"/>
    <cellStyle name="Normal 5 2 3 2 2 2 5 2" xfId="19114"/>
    <cellStyle name="Normal 5 2 3 2 2 2 6" xfId="17171"/>
    <cellStyle name="Normal 5 2 3 2 2 3" xfId="2403"/>
    <cellStyle name="Normal 5 2 3 2 2 3 2" xfId="2404"/>
    <cellStyle name="Normal 5 2 3 2 2 3 2 2" xfId="2405"/>
    <cellStyle name="Normal 5 2 3 2 2 3 2 2 2" xfId="4354"/>
    <cellStyle name="Normal 5 2 3 2 2 3 2 2 2 2" xfId="19124"/>
    <cellStyle name="Normal 5 2 3 2 2 3 2 2 3" xfId="17181"/>
    <cellStyle name="Normal 5 2 3 2 2 3 2 3" xfId="4353"/>
    <cellStyle name="Normal 5 2 3 2 2 3 2 3 2" xfId="19123"/>
    <cellStyle name="Normal 5 2 3 2 2 3 2 4" xfId="17180"/>
    <cellStyle name="Normal 5 2 3 2 2 3 3" xfId="2406"/>
    <cellStyle name="Normal 5 2 3 2 2 3 3 2" xfId="4355"/>
    <cellStyle name="Normal 5 2 3 2 2 3 3 2 2" xfId="19125"/>
    <cellStyle name="Normal 5 2 3 2 2 3 3 3" xfId="17182"/>
    <cellStyle name="Normal 5 2 3 2 2 3 4" xfId="4352"/>
    <cellStyle name="Normal 5 2 3 2 2 3 4 2" xfId="19122"/>
    <cellStyle name="Normal 5 2 3 2 2 3 5" xfId="17179"/>
    <cellStyle name="Normal 5 2 3 2 2 4" xfId="2407"/>
    <cellStyle name="Normal 5 2 3 2 2 4 2" xfId="2408"/>
    <cellStyle name="Normal 5 2 3 2 2 4 2 2" xfId="4357"/>
    <cellStyle name="Normal 5 2 3 2 2 4 2 2 2" xfId="19127"/>
    <cellStyle name="Normal 5 2 3 2 2 4 2 3" xfId="17184"/>
    <cellStyle name="Normal 5 2 3 2 2 4 3" xfId="4356"/>
    <cellStyle name="Normal 5 2 3 2 2 4 3 2" xfId="19126"/>
    <cellStyle name="Normal 5 2 3 2 2 4 4" xfId="17183"/>
    <cellStyle name="Normal 5 2 3 2 2 5" xfId="2409"/>
    <cellStyle name="Normal 5 2 3 2 2 5 2" xfId="4358"/>
    <cellStyle name="Normal 5 2 3 2 2 5 2 2" xfId="19128"/>
    <cellStyle name="Normal 5 2 3 2 2 5 3" xfId="17185"/>
    <cellStyle name="Normal 5 2 3 2 2 6" xfId="4343"/>
    <cellStyle name="Normal 5 2 3 2 2 6 2" xfId="19113"/>
    <cellStyle name="Normal 5 2 3 2 2 7" xfId="17170"/>
    <cellStyle name="Normal 5 2 3 2 3" xfId="2410"/>
    <cellStyle name="Normal 5 2 3 2 3 2" xfId="2411"/>
    <cellStyle name="Normal 5 2 3 2 3 2 2" xfId="2412"/>
    <cellStyle name="Normal 5 2 3 2 3 2 2 2" xfId="2413"/>
    <cellStyle name="Normal 5 2 3 2 3 2 2 2 2" xfId="4362"/>
    <cellStyle name="Normal 5 2 3 2 3 2 2 2 2 2" xfId="19132"/>
    <cellStyle name="Normal 5 2 3 2 3 2 2 2 3" xfId="17189"/>
    <cellStyle name="Normal 5 2 3 2 3 2 2 3" xfId="4361"/>
    <cellStyle name="Normal 5 2 3 2 3 2 2 3 2" xfId="19131"/>
    <cellStyle name="Normal 5 2 3 2 3 2 2 4" xfId="17188"/>
    <cellStyle name="Normal 5 2 3 2 3 2 3" xfId="2414"/>
    <cellStyle name="Normal 5 2 3 2 3 2 3 2" xfId="4363"/>
    <cellStyle name="Normal 5 2 3 2 3 2 3 2 2" xfId="19133"/>
    <cellStyle name="Normal 5 2 3 2 3 2 3 3" xfId="17190"/>
    <cellStyle name="Normal 5 2 3 2 3 2 4" xfId="4360"/>
    <cellStyle name="Normal 5 2 3 2 3 2 4 2" xfId="19130"/>
    <cellStyle name="Normal 5 2 3 2 3 2 5" xfId="17187"/>
    <cellStyle name="Normal 5 2 3 2 3 3" xfId="2415"/>
    <cellStyle name="Normal 5 2 3 2 3 3 2" xfId="2416"/>
    <cellStyle name="Normal 5 2 3 2 3 3 2 2" xfId="4365"/>
    <cellStyle name="Normal 5 2 3 2 3 3 2 2 2" xfId="19135"/>
    <cellStyle name="Normal 5 2 3 2 3 3 2 3" xfId="17192"/>
    <cellStyle name="Normal 5 2 3 2 3 3 3" xfId="4364"/>
    <cellStyle name="Normal 5 2 3 2 3 3 3 2" xfId="19134"/>
    <cellStyle name="Normal 5 2 3 2 3 3 4" xfId="17191"/>
    <cellStyle name="Normal 5 2 3 2 3 4" xfId="2417"/>
    <cellStyle name="Normal 5 2 3 2 3 4 2" xfId="4366"/>
    <cellStyle name="Normal 5 2 3 2 3 4 2 2" xfId="19136"/>
    <cellStyle name="Normal 5 2 3 2 3 4 3" xfId="17193"/>
    <cellStyle name="Normal 5 2 3 2 3 5" xfId="4359"/>
    <cellStyle name="Normal 5 2 3 2 3 5 2" xfId="19129"/>
    <cellStyle name="Normal 5 2 3 2 3 6" xfId="17186"/>
    <cellStyle name="Normal 5 2 3 2 4" xfId="2418"/>
    <cellStyle name="Normal 5 2 3 2 4 2" xfId="2419"/>
    <cellStyle name="Normal 5 2 3 2 4 2 2" xfId="2420"/>
    <cellStyle name="Normal 5 2 3 2 4 2 2 2" xfId="4369"/>
    <cellStyle name="Normal 5 2 3 2 4 2 2 2 2" xfId="19139"/>
    <cellStyle name="Normal 5 2 3 2 4 2 2 3" xfId="17196"/>
    <cellStyle name="Normal 5 2 3 2 4 2 3" xfId="4368"/>
    <cellStyle name="Normal 5 2 3 2 4 2 3 2" xfId="19138"/>
    <cellStyle name="Normal 5 2 3 2 4 2 4" xfId="17195"/>
    <cellStyle name="Normal 5 2 3 2 4 3" xfId="2421"/>
    <cellStyle name="Normal 5 2 3 2 4 3 2" xfId="4370"/>
    <cellStyle name="Normal 5 2 3 2 4 3 2 2" xfId="19140"/>
    <cellStyle name="Normal 5 2 3 2 4 3 3" xfId="17197"/>
    <cellStyle name="Normal 5 2 3 2 4 4" xfId="4367"/>
    <cellStyle name="Normal 5 2 3 2 4 4 2" xfId="19137"/>
    <cellStyle name="Normal 5 2 3 2 4 5" xfId="17194"/>
    <cellStyle name="Normal 5 2 3 2 5" xfId="2422"/>
    <cellStyle name="Normal 5 2 3 2 5 2" xfId="2423"/>
    <cellStyle name="Normal 5 2 3 2 5 2 2" xfId="4372"/>
    <cellStyle name="Normal 5 2 3 2 5 2 2 2" xfId="19142"/>
    <cellStyle name="Normal 5 2 3 2 5 2 3" xfId="17199"/>
    <cellStyle name="Normal 5 2 3 2 5 3" xfId="4371"/>
    <cellStyle name="Normal 5 2 3 2 5 3 2" xfId="19141"/>
    <cellStyle name="Normal 5 2 3 2 5 4" xfId="17198"/>
    <cellStyle name="Normal 5 2 3 2 6" xfId="2424"/>
    <cellStyle name="Normal 5 2 3 2 6 2" xfId="4373"/>
    <cellStyle name="Normal 5 2 3 2 6 2 2" xfId="19143"/>
    <cellStyle name="Normal 5 2 3 2 6 3" xfId="17200"/>
    <cellStyle name="Normal 5 2 3 2 7" xfId="4342"/>
    <cellStyle name="Normal 5 2 3 2 7 2" xfId="19112"/>
    <cellStyle name="Normal 5 2 3 2 8" xfId="17169"/>
    <cellStyle name="Normal 5 2 3 3" xfId="2425"/>
    <cellStyle name="Normal 5 2 3 3 2" xfId="2426"/>
    <cellStyle name="Normal 5 2 3 3 2 2" xfId="2427"/>
    <cellStyle name="Normal 5 2 3 3 2 2 2" xfId="2428"/>
    <cellStyle name="Normal 5 2 3 3 2 2 2 2" xfId="2429"/>
    <cellStyle name="Normal 5 2 3 3 2 2 2 2 2" xfId="4378"/>
    <cellStyle name="Normal 5 2 3 3 2 2 2 2 2 2" xfId="19148"/>
    <cellStyle name="Normal 5 2 3 3 2 2 2 2 3" xfId="17205"/>
    <cellStyle name="Normal 5 2 3 3 2 2 2 3" xfId="4377"/>
    <cellStyle name="Normal 5 2 3 3 2 2 2 3 2" xfId="19147"/>
    <cellStyle name="Normal 5 2 3 3 2 2 2 4" xfId="17204"/>
    <cellStyle name="Normal 5 2 3 3 2 2 3" xfId="2430"/>
    <cellStyle name="Normal 5 2 3 3 2 2 3 2" xfId="4379"/>
    <cellStyle name="Normal 5 2 3 3 2 2 3 2 2" xfId="19149"/>
    <cellStyle name="Normal 5 2 3 3 2 2 3 3" xfId="17206"/>
    <cellStyle name="Normal 5 2 3 3 2 2 4" xfId="4376"/>
    <cellStyle name="Normal 5 2 3 3 2 2 4 2" xfId="19146"/>
    <cellStyle name="Normal 5 2 3 3 2 2 5" xfId="17203"/>
    <cellStyle name="Normal 5 2 3 3 2 3" xfId="2431"/>
    <cellStyle name="Normal 5 2 3 3 2 3 2" xfId="2432"/>
    <cellStyle name="Normal 5 2 3 3 2 3 2 2" xfId="4381"/>
    <cellStyle name="Normal 5 2 3 3 2 3 2 2 2" xfId="19151"/>
    <cellStyle name="Normal 5 2 3 3 2 3 2 3" xfId="17208"/>
    <cellStyle name="Normal 5 2 3 3 2 3 3" xfId="4380"/>
    <cellStyle name="Normal 5 2 3 3 2 3 3 2" xfId="19150"/>
    <cellStyle name="Normal 5 2 3 3 2 3 4" xfId="17207"/>
    <cellStyle name="Normal 5 2 3 3 2 4" xfId="2433"/>
    <cellStyle name="Normal 5 2 3 3 2 4 2" xfId="4382"/>
    <cellStyle name="Normal 5 2 3 3 2 4 2 2" xfId="19152"/>
    <cellStyle name="Normal 5 2 3 3 2 4 3" xfId="17209"/>
    <cellStyle name="Normal 5 2 3 3 2 5" xfId="4375"/>
    <cellStyle name="Normal 5 2 3 3 2 5 2" xfId="19145"/>
    <cellStyle name="Normal 5 2 3 3 2 6" xfId="17202"/>
    <cellStyle name="Normal 5 2 3 3 3" xfId="2434"/>
    <cellStyle name="Normal 5 2 3 3 3 2" xfId="2435"/>
    <cellStyle name="Normal 5 2 3 3 3 2 2" xfId="2436"/>
    <cellStyle name="Normal 5 2 3 3 3 2 2 2" xfId="4385"/>
    <cellStyle name="Normal 5 2 3 3 3 2 2 2 2" xfId="19155"/>
    <cellStyle name="Normal 5 2 3 3 3 2 2 3" xfId="17212"/>
    <cellStyle name="Normal 5 2 3 3 3 2 3" xfId="4384"/>
    <cellStyle name="Normal 5 2 3 3 3 2 3 2" xfId="19154"/>
    <cellStyle name="Normal 5 2 3 3 3 2 4" xfId="17211"/>
    <cellStyle name="Normal 5 2 3 3 3 3" xfId="2437"/>
    <cellStyle name="Normal 5 2 3 3 3 3 2" xfId="4386"/>
    <cellStyle name="Normal 5 2 3 3 3 3 2 2" xfId="19156"/>
    <cellStyle name="Normal 5 2 3 3 3 3 3" xfId="17213"/>
    <cellStyle name="Normal 5 2 3 3 3 4" xfId="4383"/>
    <cellStyle name="Normal 5 2 3 3 3 4 2" xfId="19153"/>
    <cellStyle name="Normal 5 2 3 3 3 5" xfId="17210"/>
    <cellStyle name="Normal 5 2 3 3 4" xfId="2438"/>
    <cellStyle name="Normal 5 2 3 3 4 2" xfId="2439"/>
    <cellStyle name="Normal 5 2 3 3 4 2 2" xfId="4388"/>
    <cellStyle name="Normal 5 2 3 3 4 2 2 2" xfId="19158"/>
    <cellStyle name="Normal 5 2 3 3 4 2 3" xfId="17215"/>
    <cellStyle name="Normal 5 2 3 3 4 3" xfId="4387"/>
    <cellStyle name="Normal 5 2 3 3 4 3 2" xfId="19157"/>
    <cellStyle name="Normal 5 2 3 3 4 4" xfId="17214"/>
    <cellStyle name="Normal 5 2 3 3 5" xfId="2440"/>
    <cellStyle name="Normal 5 2 3 3 5 2" xfId="4389"/>
    <cellStyle name="Normal 5 2 3 3 5 2 2" xfId="19159"/>
    <cellStyle name="Normal 5 2 3 3 5 3" xfId="17216"/>
    <cellStyle name="Normal 5 2 3 3 6" xfId="4374"/>
    <cellStyle name="Normal 5 2 3 3 6 2" xfId="19144"/>
    <cellStyle name="Normal 5 2 3 3 7" xfId="17201"/>
    <cellStyle name="Normal 5 2 3 4" xfId="2441"/>
    <cellStyle name="Normal 5 2 3 4 2" xfId="2442"/>
    <cellStyle name="Normal 5 2 3 4 2 2" xfId="2443"/>
    <cellStyle name="Normal 5 2 3 4 2 2 2" xfId="2444"/>
    <cellStyle name="Normal 5 2 3 4 2 2 2 2" xfId="4393"/>
    <cellStyle name="Normal 5 2 3 4 2 2 2 2 2" xfId="19163"/>
    <cellStyle name="Normal 5 2 3 4 2 2 2 3" xfId="17220"/>
    <cellStyle name="Normal 5 2 3 4 2 2 3" xfId="4392"/>
    <cellStyle name="Normal 5 2 3 4 2 2 3 2" xfId="19162"/>
    <cellStyle name="Normal 5 2 3 4 2 2 4" xfId="17219"/>
    <cellStyle name="Normal 5 2 3 4 2 3" xfId="2445"/>
    <cellStyle name="Normal 5 2 3 4 2 3 2" xfId="4394"/>
    <cellStyle name="Normal 5 2 3 4 2 3 2 2" xfId="19164"/>
    <cellStyle name="Normal 5 2 3 4 2 3 3" xfId="17221"/>
    <cellStyle name="Normal 5 2 3 4 2 4" xfId="4391"/>
    <cellStyle name="Normal 5 2 3 4 2 4 2" xfId="19161"/>
    <cellStyle name="Normal 5 2 3 4 2 5" xfId="17218"/>
    <cellStyle name="Normal 5 2 3 4 3" xfId="2446"/>
    <cellStyle name="Normal 5 2 3 4 3 2" xfId="2447"/>
    <cellStyle name="Normal 5 2 3 4 3 2 2" xfId="4396"/>
    <cellStyle name="Normal 5 2 3 4 3 2 2 2" xfId="19166"/>
    <cellStyle name="Normal 5 2 3 4 3 2 3" xfId="17223"/>
    <cellStyle name="Normal 5 2 3 4 3 3" xfId="4395"/>
    <cellStyle name="Normal 5 2 3 4 3 3 2" xfId="19165"/>
    <cellStyle name="Normal 5 2 3 4 3 4" xfId="17222"/>
    <cellStyle name="Normal 5 2 3 4 4" xfId="2448"/>
    <cellStyle name="Normal 5 2 3 4 4 2" xfId="4397"/>
    <cellStyle name="Normal 5 2 3 4 4 2 2" xfId="19167"/>
    <cellStyle name="Normal 5 2 3 4 4 3" xfId="17224"/>
    <cellStyle name="Normal 5 2 3 4 5" xfId="4390"/>
    <cellStyle name="Normal 5 2 3 4 5 2" xfId="19160"/>
    <cellStyle name="Normal 5 2 3 4 6" xfId="17217"/>
    <cellStyle name="Normal 5 2 3 5" xfId="2449"/>
    <cellStyle name="Normal 5 2 3 5 2" xfId="2450"/>
    <cellStyle name="Normal 5 2 3 5 2 2" xfId="2451"/>
    <cellStyle name="Normal 5 2 3 5 2 2 2" xfId="4400"/>
    <cellStyle name="Normal 5 2 3 5 2 2 2 2" xfId="19170"/>
    <cellStyle name="Normal 5 2 3 5 2 2 3" xfId="17227"/>
    <cellStyle name="Normal 5 2 3 5 2 3" xfId="4399"/>
    <cellStyle name="Normal 5 2 3 5 2 3 2" xfId="19169"/>
    <cellStyle name="Normal 5 2 3 5 2 4" xfId="17226"/>
    <cellStyle name="Normal 5 2 3 5 3" xfId="2452"/>
    <cellStyle name="Normal 5 2 3 5 3 2" xfId="4401"/>
    <cellStyle name="Normal 5 2 3 5 3 2 2" xfId="19171"/>
    <cellStyle name="Normal 5 2 3 5 3 3" xfId="17228"/>
    <cellStyle name="Normal 5 2 3 5 4" xfId="4398"/>
    <cellStyle name="Normal 5 2 3 5 4 2" xfId="19168"/>
    <cellStyle name="Normal 5 2 3 5 5" xfId="17225"/>
    <cellStyle name="Normal 5 2 3 6" xfId="2453"/>
    <cellStyle name="Normal 5 2 3 6 2" xfId="2454"/>
    <cellStyle name="Normal 5 2 3 6 2 2" xfId="4403"/>
    <cellStyle name="Normal 5 2 3 6 2 2 2" xfId="19173"/>
    <cellStyle name="Normal 5 2 3 6 2 3" xfId="17230"/>
    <cellStyle name="Normal 5 2 3 6 3" xfId="4402"/>
    <cellStyle name="Normal 5 2 3 6 3 2" xfId="19172"/>
    <cellStyle name="Normal 5 2 3 6 4" xfId="17229"/>
    <cellStyle name="Normal 5 2 3 7" xfId="2455"/>
    <cellStyle name="Normal 5 2 3 7 2" xfId="4404"/>
    <cellStyle name="Normal 5 2 3 7 2 2" xfId="19174"/>
    <cellStyle name="Normal 5 2 3 7 3" xfId="17231"/>
    <cellStyle name="Normal 5 2 3 8" xfId="4341"/>
    <cellStyle name="Normal 5 2 3 8 2" xfId="19111"/>
    <cellStyle name="Normal 5 2 3 9" xfId="12109"/>
    <cellStyle name="Normal 5 2 4" xfId="2456"/>
    <cellStyle name="Normal 5 2 4 2" xfId="2457"/>
    <cellStyle name="Normal 5 2 4 2 2" xfId="2458"/>
    <cellStyle name="Normal 5 2 4 2 2 2" xfId="2459"/>
    <cellStyle name="Normal 5 2 4 2 2 2 2" xfId="2460"/>
    <cellStyle name="Normal 5 2 4 2 2 2 2 2" xfId="2461"/>
    <cellStyle name="Normal 5 2 4 2 2 2 2 2 2" xfId="2462"/>
    <cellStyle name="Normal 5 2 4 2 2 2 2 2 2 2" xfId="4411"/>
    <cellStyle name="Normal 5 2 4 2 2 2 2 2 2 2 2" xfId="19181"/>
    <cellStyle name="Normal 5 2 4 2 2 2 2 2 2 3" xfId="17238"/>
    <cellStyle name="Normal 5 2 4 2 2 2 2 2 3" xfId="4410"/>
    <cellStyle name="Normal 5 2 4 2 2 2 2 2 3 2" xfId="19180"/>
    <cellStyle name="Normal 5 2 4 2 2 2 2 2 4" xfId="17237"/>
    <cellStyle name="Normal 5 2 4 2 2 2 2 3" xfId="2463"/>
    <cellStyle name="Normal 5 2 4 2 2 2 2 3 2" xfId="4412"/>
    <cellStyle name="Normal 5 2 4 2 2 2 2 3 2 2" xfId="19182"/>
    <cellStyle name="Normal 5 2 4 2 2 2 2 3 3" xfId="17239"/>
    <cellStyle name="Normal 5 2 4 2 2 2 2 4" xfId="4409"/>
    <cellStyle name="Normal 5 2 4 2 2 2 2 4 2" xfId="19179"/>
    <cellStyle name="Normal 5 2 4 2 2 2 2 5" xfId="17236"/>
    <cellStyle name="Normal 5 2 4 2 2 2 3" xfId="2464"/>
    <cellStyle name="Normal 5 2 4 2 2 2 3 2" xfId="2465"/>
    <cellStyle name="Normal 5 2 4 2 2 2 3 2 2" xfId="4414"/>
    <cellStyle name="Normal 5 2 4 2 2 2 3 2 2 2" xfId="19184"/>
    <cellStyle name="Normal 5 2 4 2 2 2 3 2 3" xfId="17241"/>
    <cellStyle name="Normal 5 2 4 2 2 2 3 3" xfId="4413"/>
    <cellStyle name="Normal 5 2 4 2 2 2 3 3 2" xfId="19183"/>
    <cellStyle name="Normal 5 2 4 2 2 2 3 4" xfId="17240"/>
    <cellStyle name="Normal 5 2 4 2 2 2 4" xfId="2466"/>
    <cellStyle name="Normal 5 2 4 2 2 2 4 2" xfId="4415"/>
    <cellStyle name="Normal 5 2 4 2 2 2 4 2 2" xfId="19185"/>
    <cellStyle name="Normal 5 2 4 2 2 2 4 3" xfId="17242"/>
    <cellStyle name="Normal 5 2 4 2 2 2 5" xfId="4408"/>
    <cellStyle name="Normal 5 2 4 2 2 2 5 2" xfId="19178"/>
    <cellStyle name="Normal 5 2 4 2 2 2 6" xfId="17235"/>
    <cellStyle name="Normal 5 2 4 2 2 3" xfId="2467"/>
    <cellStyle name="Normal 5 2 4 2 2 3 2" xfId="2468"/>
    <cellStyle name="Normal 5 2 4 2 2 3 2 2" xfId="2469"/>
    <cellStyle name="Normal 5 2 4 2 2 3 2 2 2" xfId="4418"/>
    <cellStyle name="Normal 5 2 4 2 2 3 2 2 2 2" xfId="19188"/>
    <cellStyle name="Normal 5 2 4 2 2 3 2 2 3" xfId="17245"/>
    <cellStyle name="Normal 5 2 4 2 2 3 2 3" xfId="4417"/>
    <cellStyle name="Normal 5 2 4 2 2 3 2 3 2" xfId="19187"/>
    <cellStyle name="Normal 5 2 4 2 2 3 2 4" xfId="17244"/>
    <cellStyle name="Normal 5 2 4 2 2 3 3" xfId="2470"/>
    <cellStyle name="Normal 5 2 4 2 2 3 3 2" xfId="4419"/>
    <cellStyle name="Normal 5 2 4 2 2 3 3 2 2" xfId="19189"/>
    <cellStyle name="Normal 5 2 4 2 2 3 3 3" xfId="17246"/>
    <cellStyle name="Normal 5 2 4 2 2 3 4" xfId="4416"/>
    <cellStyle name="Normal 5 2 4 2 2 3 4 2" xfId="19186"/>
    <cellStyle name="Normal 5 2 4 2 2 3 5" xfId="17243"/>
    <cellStyle name="Normal 5 2 4 2 2 4" xfId="2471"/>
    <cellStyle name="Normal 5 2 4 2 2 4 2" xfId="2472"/>
    <cellStyle name="Normal 5 2 4 2 2 4 2 2" xfId="4421"/>
    <cellStyle name="Normal 5 2 4 2 2 4 2 2 2" xfId="19191"/>
    <cellStyle name="Normal 5 2 4 2 2 4 2 3" xfId="17248"/>
    <cellStyle name="Normal 5 2 4 2 2 4 3" xfId="4420"/>
    <cellStyle name="Normal 5 2 4 2 2 4 3 2" xfId="19190"/>
    <cellStyle name="Normal 5 2 4 2 2 4 4" xfId="17247"/>
    <cellStyle name="Normal 5 2 4 2 2 5" xfId="2473"/>
    <cellStyle name="Normal 5 2 4 2 2 5 2" xfId="4422"/>
    <cellStyle name="Normal 5 2 4 2 2 5 2 2" xfId="19192"/>
    <cellStyle name="Normal 5 2 4 2 2 5 3" xfId="17249"/>
    <cellStyle name="Normal 5 2 4 2 2 6" xfId="4407"/>
    <cellStyle name="Normal 5 2 4 2 2 6 2" xfId="19177"/>
    <cellStyle name="Normal 5 2 4 2 2 7" xfId="17234"/>
    <cellStyle name="Normal 5 2 4 2 3" xfId="2474"/>
    <cellStyle name="Normal 5 2 4 2 3 2" xfId="2475"/>
    <cellStyle name="Normal 5 2 4 2 3 2 2" xfId="2476"/>
    <cellStyle name="Normal 5 2 4 2 3 2 2 2" xfId="2477"/>
    <cellStyle name="Normal 5 2 4 2 3 2 2 2 2" xfId="4426"/>
    <cellStyle name="Normal 5 2 4 2 3 2 2 2 2 2" xfId="19196"/>
    <cellStyle name="Normal 5 2 4 2 3 2 2 2 3" xfId="17253"/>
    <cellStyle name="Normal 5 2 4 2 3 2 2 3" xfId="4425"/>
    <cellStyle name="Normal 5 2 4 2 3 2 2 3 2" xfId="19195"/>
    <cellStyle name="Normal 5 2 4 2 3 2 2 4" xfId="17252"/>
    <cellStyle name="Normal 5 2 4 2 3 2 3" xfId="2478"/>
    <cellStyle name="Normal 5 2 4 2 3 2 3 2" xfId="4427"/>
    <cellStyle name="Normal 5 2 4 2 3 2 3 2 2" xfId="19197"/>
    <cellStyle name="Normal 5 2 4 2 3 2 3 3" xfId="17254"/>
    <cellStyle name="Normal 5 2 4 2 3 2 4" xfId="4424"/>
    <cellStyle name="Normal 5 2 4 2 3 2 4 2" xfId="19194"/>
    <cellStyle name="Normal 5 2 4 2 3 2 5" xfId="17251"/>
    <cellStyle name="Normal 5 2 4 2 3 3" xfId="2479"/>
    <cellStyle name="Normal 5 2 4 2 3 3 2" xfId="2480"/>
    <cellStyle name="Normal 5 2 4 2 3 3 2 2" xfId="4429"/>
    <cellStyle name="Normal 5 2 4 2 3 3 2 2 2" xfId="19199"/>
    <cellStyle name="Normal 5 2 4 2 3 3 2 3" xfId="17256"/>
    <cellStyle name="Normal 5 2 4 2 3 3 3" xfId="4428"/>
    <cellStyle name="Normal 5 2 4 2 3 3 3 2" xfId="19198"/>
    <cellStyle name="Normal 5 2 4 2 3 3 4" xfId="17255"/>
    <cellStyle name="Normal 5 2 4 2 3 4" xfId="2481"/>
    <cellStyle name="Normal 5 2 4 2 3 4 2" xfId="4430"/>
    <cellStyle name="Normal 5 2 4 2 3 4 2 2" xfId="19200"/>
    <cellStyle name="Normal 5 2 4 2 3 4 3" xfId="17257"/>
    <cellStyle name="Normal 5 2 4 2 3 5" xfId="4423"/>
    <cellStyle name="Normal 5 2 4 2 3 5 2" xfId="19193"/>
    <cellStyle name="Normal 5 2 4 2 3 6" xfId="17250"/>
    <cellStyle name="Normal 5 2 4 2 4" xfId="2482"/>
    <cellStyle name="Normal 5 2 4 2 4 2" xfId="2483"/>
    <cellStyle name="Normal 5 2 4 2 4 2 2" xfId="2484"/>
    <cellStyle name="Normal 5 2 4 2 4 2 2 2" xfId="4433"/>
    <cellStyle name="Normal 5 2 4 2 4 2 2 2 2" xfId="19203"/>
    <cellStyle name="Normal 5 2 4 2 4 2 2 3" xfId="17260"/>
    <cellStyle name="Normal 5 2 4 2 4 2 3" xfId="4432"/>
    <cellStyle name="Normal 5 2 4 2 4 2 3 2" xfId="19202"/>
    <cellStyle name="Normal 5 2 4 2 4 2 4" xfId="17259"/>
    <cellStyle name="Normal 5 2 4 2 4 3" xfId="2485"/>
    <cellStyle name="Normal 5 2 4 2 4 3 2" xfId="4434"/>
    <cellStyle name="Normal 5 2 4 2 4 3 2 2" xfId="19204"/>
    <cellStyle name="Normal 5 2 4 2 4 3 3" xfId="17261"/>
    <cellStyle name="Normal 5 2 4 2 4 4" xfId="4431"/>
    <cellStyle name="Normal 5 2 4 2 4 4 2" xfId="19201"/>
    <cellStyle name="Normal 5 2 4 2 4 5" xfId="17258"/>
    <cellStyle name="Normal 5 2 4 2 5" xfId="2486"/>
    <cellStyle name="Normal 5 2 4 2 5 2" xfId="2487"/>
    <cellStyle name="Normal 5 2 4 2 5 2 2" xfId="4436"/>
    <cellStyle name="Normal 5 2 4 2 5 2 2 2" xfId="19206"/>
    <cellStyle name="Normal 5 2 4 2 5 2 3" xfId="17263"/>
    <cellStyle name="Normal 5 2 4 2 5 3" xfId="4435"/>
    <cellStyle name="Normal 5 2 4 2 5 3 2" xfId="19205"/>
    <cellStyle name="Normal 5 2 4 2 5 4" xfId="17262"/>
    <cellStyle name="Normal 5 2 4 2 6" xfId="2488"/>
    <cellStyle name="Normal 5 2 4 2 6 2" xfId="4437"/>
    <cellStyle name="Normal 5 2 4 2 6 2 2" xfId="19207"/>
    <cellStyle name="Normal 5 2 4 2 6 3" xfId="17264"/>
    <cellStyle name="Normal 5 2 4 2 7" xfId="4406"/>
    <cellStyle name="Normal 5 2 4 2 7 2" xfId="19176"/>
    <cellStyle name="Normal 5 2 4 2 8" xfId="17233"/>
    <cellStyle name="Normal 5 2 4 3" xfId="2489"/>
    <cellStyle name="Normal 5 2 4 3 2" xfId="2490"/>
    <cellStyle name="Normal 5 2 4 3 2 2" xfId="2491"/>
    <cellStyle name="Normal 5 2 4 3 2 2 2" xfId="2492"/>
    <cellStyle name="Normal 5 2 4 3 2 2 2 2" xfId="2493"/>
    <cellStyle name="Normal 5 2 4 3 2 2 2 2 2" xfId="4442"/>
    <cellStyle name="Normal 5 2 4 3 2 2 2 2 2 2" xfId="19212"/>
    <cellStyle name="Normal 5 2 4 3 2 2 2 2 3" xfId="17269"/>
    <cellStyle name="Normal 5 2 4 3 2 2 2 3" xfId="4441"/>
    <cellStyle name="Normal 5 2 4 3 2 2 2 3 2" xfId="19211"/>
    <cellStyle name="Normal 5 2 4 3 2 2 2 4" xfId="17268"/>
    <cellStyle name="Normal 5 2 4 3 2 2 3" xfId="2494"/>
    <cellStyle name="Normal 5 2 4 3 2 2 3 2" xfId="4443"/>
    <cellStyle name="Normal 5 2 4 3 2 2 3 2 2" xfId="19213"/>
    <cellStyle name="Normal 5 2 4 3 2 2 3 3" xfId="17270"/>
    <cellStyle name="Normal 5 2 4 3 2 2 4" xfId="4440"/>
    <cellStyle name="Normal 5 2 4 3 2 2 4 2" xfId="19210"/>
    <cellStyle name="Normal 5 2 4 3 2 2 5" xfId="17267"/>
    <cellStyle name="Normal 5 2 4 3 2 3" xfId="2495"/>
    <cellStyle name="Normal 5 2 4 3 2 3 2" xfId="2496"/>
    <cellStyle name="Normal 5 2 4 3 2 3 2 2" xfId="4445"/>
    <cellStyle name="Normal 5 2 4 3 2 3 2 2 2" xfId="19215"/>
    <cellStyle name="Normal 5 2 4 3 2 3 2 3" xfId="17272"/>
    <cellStyle name="Normal 5 2 4 3 2 3 3" xfId="4444"/>
    <cellStyle name="Normal 5 2 4 3 2 3 3 2" xfId="19214"/>
    <cellStyle name="Normal 5 2 4 3 2 3 4" xfId="17271"/>
    <cellStyle name="Normal 5 2 4 3 2 4" xfId="2497"/>
    <cellStyle name="Normal 5 2 4 3 2 4 2" xfId="4446"/>
    <cellStyle name="Normal 5 2 4 3 2 4 2 2" xfId="19216"/>
    <cellStyle name="Normal 5 2 4 3 2 4 3" xfId="17273"/>
    <cellStyle name="Normal 5 2 4 3 2 5" xfId="4439"/>
    <cellStyle name="Normal 5 2 4 3 2 5 2" xfId="19209"/>
    <cellStyle name="Normal 5 2 4 3 2 6" xfId="17266"/>
    <cellStyle name="Normal 5 2 4 3 3" xfId="2498"/>
    <cellStyle name="Normal 5 2 4 3 3 2" xfId="2499"/>
    <cellStyle name="Normal 5 2 4 3 3 2 2" xfId="2500"/>
    <cellStyle name="Normal 5 2 4 3 3 2 2 2" xfId="4449"/>
    <cellStyle name="Normal 5 2 4 3 3 2 2 2 2" xfId="19219"/>
    <cellStyle name="Normal 5 2 4 3 3 2 2 3" xfId="17276"/>
    <cellStyle name="Normal 5 2 4 3 3 2 3" xfId="4448"/>
    <cellStyle name="Normal 5 2 4 3 3 2 3 2" xfId="19218"/>
    <cellStyle name="Normal 5 2 4 3 3 2 4" xfId="17275"/>
    <cellStyle name="Normal 5 2 4 3 3 3" xfId="2501"/>
    <cellStyle name="Normal 5 2 4 3 3 3 2" xfId="4450"/>
    <cellStyle name="Normal 5 2 4 3 3 3 2 2" xfId="19220"/>
    <cellStyle name="Normal 5 2 4 3 3 3 3" xfId="17277"/>
    <cellStyle name="Normal 5 2 4 3 3 4" xfId="4447"/>
    <cellStyle name="Normal 5 2 4 3 3 4 2" xfId="19217"/>
    <cellStyle name="Normal 5 2 4 3 3 5" xfId="17274"/>
    <cellStyle name="Normal 5 2 4 3 4" xfId="2502"/>
    <cellStyle name="Normal 5 2 4 3 4 2" xfId="2503"/>
    <cellStyle name="Normal 5 2 4 3 4 2 2" xfId="4452"/>
    <cellStyle name="Normal 5 2 4 3 4 2 2 2" xfId="19222"/>
    <cellStyle name="Normal 5 2 4 3 4 2 3" xfId="17279"/>
    <cellStyle name="Normal 5 2 4 3 4 3" xfId="4451"/>
    <cellStyle name="Normal 5 2 4 3 4 3 2" xfId="19221"/>
    <cellStyle name="Normal 5 2 4 3 4 4" xfId="17278"/>
    <cellStyle name="Normal 5 2 4 3 5" xfId="2504"/>
    <cellStyle name="Normal 5 2 4 3 5 2" xfId="4453"/>
    <cellStyle name="Normal 5 2 4 3 5 2 2" xfId="19223"/>
    <cellStyle name="Normal 5 2 4 3 5 3" xfId="17280"/>
    <cellStyle name="Normal 5 2 4 3 6" xfId="4438"/>
    <cellStyle name="Normal 5 2 4 3 6 2" xfId="19208"/>
    <cellStyle name="Normal 5 2 4 3 7" xfId="17265"/>
    <cellStyle name="Normal 5 2 4 4" xfId="2505"/>
    <cellStyle name="Normal 5 2 4 4 2" xfId="2506"/>
    <cellStyle name="Normal 5 2 4 4 2 2" xfId="2507"/>
    <cellStyle name="Normal 5 2 4 4 2 2 2" xfId="2508"/>
    <cellStyle name="Normal 5 2 4 4 2 2 2 2" xfId="4457"/>
    <cellStyle name="Normal 5 2 4 4 2 2 2 2 2" xfId="19227"/>
    <cellStyle name="Normal 5 2 4 4 2 2 2 3" xfId="17284"/>
    <cellStyle name="Normal 5 2 4 4 2 2 3" xfId="4456"/>
    <cellStyle name="Normal 5 2 4 4 2 2 3 2" xfId="19226"/>
    <cellStyle name="Normal 5 2 4 4 2 2 4" xfId="17283"/>
    <cellStyle name="Normal 5 2 4 4 2 3" xfId="2509"/>
    <cellStyle name="Normal 5 2 4 4 2 3 2" xfId="4458"/>
    <cellStyle name="Normal 5 2 4 4 2 3 2 2" xfId="19228"/>
    <cellStyle name="Normal 5 2 4 4 2 3 3" xfId="17285"/>
    <cellStyle name="Normal 5 2 4 4 2 4" xfId="4455"/>
    <cellStyle name="Normal 5 2 4 4 2 4 2" xfId="19225"/>
    <cellStyle name="Normal 5 2 4 4 2 5" xfId="17282"/>
    <cellStyle name="Normal 5 2 4 4 3" xfId="2510"/>
    <cellStyle name="Normal 5 2 4 4 3 2" xfId="2511"/>
    <cellStyle name="Normal 5 2 4 4 3 2 2" xfId="4460"/>
    <cellStyle name="Normal 5 2 4 4 3 2 2 2" xfId="19230"/>
    <cellStyle name="Normal 5 2 4 4 3 2 3" xfId="17287"/>
    <cellStyle name="Normal 5 2 4 4 3 3" xfId="4459"/>
    <cellStyle name="Normal 5 2 4 4 3 3 2" xfId="19229"/>
    <cellStyle name="Normal 5 2 4 4 3 4" xfId="17286"/>
    <cellStyle name="Normal 5 2 4 4 4" xfId="2512"/>
    <cellStyle name="Normal 5 2 4 4 4 2" xfId="4461"/>
    <cellStyle name="Normal 5 2 4 4 4 2 2" xfId="19231"/>
    <cellStyle name="Normal 5 2 4 4 4 3" xfId="17288"/>
    <cellStyle name="Normal 5 2 4 4 5" xfId="4454"/>
    <cellStyle name="Normal 5 2 4 4 5 2" xfId="19224"/>
    <cellStyle name="Normal 5 2 4 4 6" xfId="17281"/>
    <cellStyle name="Normal 5 2 4 5" xfId="2513"/>
    <cellStyle name="Normal 5 2 4 5 2" xfId="2514"/>
    <cellStyle name="Normal 5 2 4 5 2 2" xfId="2515"/>
    <cellStyle name="Normal 5 2 4 5 2 2 2" xfId="4464"/>
    <cellStyle name="Normal 5 2 4 5 2 2 2 2" xfId="19234"/>
    <cellStyle name="Normal 5 2 4 5 2 2 3" xfId="17291"/>
    <cellStyle name="Normal 5 2 4 5 2 3" xfId="4463"/>
    <cellStyle name="Normal 5 2 4 5 2 3 2" xfId="19233"/>
    <cellStyle name="Normal 5 2 4 5 2 4" xfId="17290"/>
    <cellStyle name="Normal 5 2 4 5 3" xfId="2516"/>
    <cellStyle name="Normal 5 2 4 5 3 2" xfId="4465"/>
    <cellStyle name="Normal 5 2 4 5 3 2 2" xfId="19235"/>
    <cellStyle name="Normal 5 2 4 5 3 3" xfId="17292"/>
    <cellStyle name="Normal 5 2 4 5 4" xfId="4462"/>
    <cellStyle name="Normal 5 2 4 5 4 2" xfId="19232"/>
    <cellStyle name="Normal 5 2 4 5 5" xfId="17289"/>
    <cellStyle name="Normal 5 2 4 6" xfId="2517"/>
    <cellStyle name="Normal 5 2 4 6 2" xfId="2518"/>
    <cellStyle name="Normal 5 2 4 6 2 2" xfId="4467"/>
    <cellStyle name="Normal 5 2 4 6 2 2 2" xfId="19237"/>
    <cellStyle name="Normal 5 2 4 6 2 3" xfId="17294"/>
    <cellStyle name="Normal 5 2 4 6 3" xfId="4466"/>
    <cellStyle name="Normal 5 2 4 6 3 2" xfId="19236"/>
    <cellStyle name="Normal 5 2 4 6 4" xfId="17293"/>
    <cellStyle name="Normal 5 2 4 7" xfId="2519"/>
    <cellStyle name="Normal 5 2 4 7 2" xfId="4468"/>
    <cellStyle name="Normal 5 2 4 7 2 2" xfId="19238"/>
    <cellStyle name="Normal 5 2 4 7 3" xfId="17295"/>
    <cellStyle name="Normal 5 2 4 8" xfId="4405"/>
    <cellStyle name="Normal 5 2 4 8 2" xfId="19175"/>
    <cellStyle name="Normal 5 2 4 9" xfId="17232"/>
    <cellStyle name="Normal 5 2 5" xfId="2520"/>
    <cellStyle name="Normal 5 2 5 2" xfId="2521"/>
    <cellStyle name="Normal 5 2 5 2 2" xfId="2522"/>
    <cellStyle name="Normal 5 2 5 2 2 2" xfId="2523"/>
    <cellStyle name="Normal 5 2 5 2 2 2 2" xfId="2524"/>
    <cellStyle name="Normal 5 2 5 2 2 2 2 2" xfId="2525"/>
    <cellStyle name="Normal 5 2 5 2 2 2 2 2 2" xfId="4474"/>
    <cellStyle name="Normal 5 2 5 2 2 2 2 2 2 2" xfId="19244"/>
    <cellStyle name="Normal 5 2 5 2 2 2 2 2 3" xfId="17301"/>
    <cellStyle name="Normal 5 2 5 2 2 2 2 3" xfId="4473"/>
    <cellStyle name="Normal 5 2 5 2 2 2 2 3 2" xfId="19243"/>
    <cellStyle name="Normal 5 2 5 2 2 2 2 4" xfId="17300"/>
    <cellStyle name="Normal 5 2 5 2 2 2 3" xfId="2526"/>
    <cellStyle name="Normal 5 2 5 2 2 2 3 2" xfId="4475"/>
    <cellStyle name="Normal 5 2 5 2 2 2 3 2 2" xfId="19245"/>
    <cellStyle name="Normal 5 2 5 2 2 2 3 3" xfId="17302"/>
    <cellStyle name="Normal 5 2 5 2 2 2 4" xfId="4472"/>
    <cellStyle name="Normal 5 2 5 2 2 2 4 2" xfId="19242"/>
    <cellStyle name="Normal 5 2 5 2 2 2 5" xfId="17299"/>
    <cellStyle name="Normal 5 2 5 2 2 3" xfId="2527"/>
    <cellStyle name="Normal 5 2 5 2 2 3 2" xfId="2528"/>
    <cellStyle name="Normal 5 2 5 2 2 3 2 2" xfId="4477"/>
    <cellStyle name="Normal 5 2 5 2 2 3 2 2 2" xfId="19247"/>
    <cellStyle name="Normal 5 2 5 2 2 3 2 3" xfId="17304"/>
    <cellStyle name="Normal 5 2 5 2 2 3 3" xfId="4476"/>
    <cellStyle name="Normal 5 2 5 2 2 3 3 2" xfId="19246"/>
    <cellStyle name="Normal 5 2 5 2 2 3 4" xfId="17303"/>
    <cellStyle name="Normal 5 2 5 2 2 4" xfId="2529"/>
    <cellStyle name="Normal 5 2 5 2 2 4 2" xfId="4478"/>
    <cellStyle name="Normal 5 2 5 2 2 4 2 2" xfId="19248"/>
    <cellStyle name="Normal 5 2 5 2 2 4 3" xfId="17305"/>
    <cellStyle name="Normal 5 2 5 2 2 5" xfId="4471"/>
    <cellStyle name="Normal 5 2 5 2 2 5 2" xfId="19241"/>
    <cellStyle name="Normal 5 2 5 2 2 6" xfId="17298"/>
    <cellStyle name="Normal 5 2 5 2 3" xfId="2530"/>
    <cellStyle name="Normal 5 2 5 2 3 2" xfId="2531"/>
    <cellStyle name="Normal 5 2 5 2 3 2 2" xfId="2532"/>
    <cellStyle name="Normal 5 2 5 2 3 2 2 2" xfId="4481"/>
    <cellStyle name="Normal 5 2 5 2 3 2 2 2 2" xfId="19251"/>
    <cellStyle name="Normal 5 2 5 2 3 2 2 3" xfId="17308"/>
    <cellStyle name="Normal 5 2 5 2 3 2 3" xfId="4480"/>
    <cellStyle name="Normal 5 2 5 2 3 2 3 2" xfId="19250"/>
    <cellStyle name="Normal 5 2 5 2 3 2 4" xfId="17307"/>
    <cellStyle name="Normal 5 2 5 2 3 3" xfId="2533"/>
    <cellStyle name="Normal 5 2 5 2 3 3 2" xfId="4482"/>
    <cellStyle name="Normal 5 2 5 2 3 3 2 2" xfId="19252"/>
    <cellStyle name="Normal 5 2 5 2 3 3 3" xfId="17309"/>
    <cellStyle name="Normal 5 2 5 2 3 4" xfId="4479"/>
    <cellStyle name="Normal 5 2 5 2 3 4 2" xfId="19249"/>
    <cellStyle name="Normal 5 2 5 2 3 5" xfId="17306"/>
    <cellStyle name="Normal 5 2 5 2 4" xfId="2534"/>
    <cellStyle name="Normal 5 2 5 2 4 2" xfId="2535"/>
    <cellStyle name="Normal 5 2 5 2 4 2 2" xfId="4484"/>
    <cellStyle name="Normal 5 2 5 2 4 2 2 2" xfId="19254"/>
    <cellStyle name="Normal 5 2 5 2 4 2 3" xfId="17311"/>
    <cellStyle name="Normal 5 2 5 2 4 3" xfId="4483"/>
    <cellStyle name="Normal 5 2 5 2 4 3 2" xfId="19253"/>
    <cellStyle name="Normal 5 2 5 2 4 4" xfId="17310"/>
    <cellStyle name="Normal 5 2 5 2 5" xfId="2536"/>
    <cellStyle name="Normal 5 2 5 2 5 2" xfId="4485"/>
    <cellStyle name="Normal 5 2 5 2 5 2 2" xfId="19255"/>
    <cellStyle name="Normal 5 2 5 2 5 3" xfId="17312"/>
    <cellStyle name="Normal 5 2 5 2 6" xfId="4470"/>
    <cellStyle name="Normal 5 2 5 2 6 2" xfId="19240"/>
    <cellStyle name="Normal 5 2 5 2 7" xfId="17297"/>
    <cellStyle name="Normal 5 2 5 3" xfId="2537"/>
    <cellStyle name="Normal 5 2 5 3 2" xfId="2538"/>
    <cellStyle name="Normal 5 2 5 3 2 2" xfId="2539"/>
    <cellStyle name="Normal 5 2 5 3 2 2 2" xfId="2540"/>
    <cellStyle name="Normal 5 2 5 3 2 2 2 2" xfId="4489"/>
    <cellStyle name="Normal 5 2 5 3 2 2 2 2 2" xfId="19259"/>
    <cellStyle name="Normal 5 2 5 3 2 2 2 3" xfId="17316"/>
    <cellStyle name="Normal 5 2 5 3 2 2 3" xfId="4488"/>
    <cellStyle name="Normal 5 2 5 3 2 2 3 2" xfId="19258"/>
    <cellStyle name="Normal 5 2 5 3 2 2 4" xfId="17315"/>
    <cellStyle name="Normal 5 2 5 3 2 3" xfId="2541"/>
    <cellStyle name="Normal 5 2 5 3 2 3 2" xfId="4490"/>
    <cellStyle name="Normal 5 2 5 3 2 3 2 2" xfId="19260"/>
    <cellStyle name="Normal 5 2 5 3 2 3 3" xfId="17317"/>
    <cellStyle name="Normal 5 2 5 3 2 4" xfId="4487"/>
    <cellStyle name="Normal 5 2 5 3 2 4 2" xfId="19257"/>
    <cellStyle name="Normal 5 2 5 3 2 5" xfId="17314"/>
    <cellStyle name="Normal 5 2 5 3 3" xfId="2542"/>
    <cellStyle name="Normal 5 2 5 3 3 2" xfId="2543"/>
    <cellStyle name="Normal 5 2 5 3 3 2 2" xfId="4492"/>
    <cellStyle name="Normal 5 2 5 3 3 2 2 2" xfId="19262"/>
    <cellStyle name="Normal 5 2 5 3 3 2 3" xfId="17319"/>
    <cellStyle name="Normal 5 2 5 3 3 3" xfId="4491"/>
    <cellStyle name="Normal 5 2 5 3 3 3 2" xfId="19261"/>
    <cellStyle name="Normal 5 2 5 3 3 4" xfId="17318"/>
    <cellStyle name="Normal 5 2 5 3 4" xfId="2544"/>
    <cellStyle name="Normal 5 2 5 3 4 2" xfId="4493"/>
    <cellStyle name="Normal 5 2 5 3 4 2 2" xfId="19263"/>
    <cellStyle name="Normal 5 2 5 3 4 3" xfId="17320"/>
    <cellStyle name="Normal 5 2 5 3 5" xfId="4486"/>
    <cellStyle name="Normal 5 2 5 3 5 2" xfId="19256"/>
    <cellStyle name="Normal 5 2 5 3 6" xfId="17313"/>
    <cellStyle name="Normal 5 2 5 4" xfId="2545"/>
    <cellStyle name="Normal 5 2 5 4 2" xfId="2546"/>
    <cellStyle name="Normal 5 2 5 4 2 2" xfId="2547"/>
    <cellStyle name="Normal 5 2 5 4 2 2 2" xfId="4496"/>
    <cellStyle name="Normal 5 2 5 4 2 2 2 2" xfId="19266"/>
    <cellStyle name="Normal 5 2 5 4 2 2 3" xfId="17323"/>
    <cellStyle name="Normal 5 2 5 4 2 3" xfId="4495"/>
    <cellStyle name="Normal 5 2 5 4 2 3 2" xfId="19265"/>
    <cellStyle name="Normal 5 2 5 4 2 4" xfId="17322"/>
    <cellStyle name="Normal 5 2 5 4 3" xfId="2548"/>
    <cellStyle name="Normal 5 2 5 4 3 2" xfId="4497"/>
    <cellStyle name="Normal 5 2 5 4 3 2 2" xfId="19267"/>
    <cellStyle name="Normal 5 2 5 4 3 3" xfId="17324"/>
    <cellStyle name="Normal 5 2 5 4 4" xfId="4494"/>
    <cellStyle name="Normal 5 2 5 4 4 2" xfId="19264"/>
    <cellStyle name="Normal 5 2 5 4 5" xfId="17321"/>
    <cellStyle name="Normal 5 2 5 5" xfId="2549"/>
    <cellStyle name="Normal 5 2 5 5 2" xfId="2550"/>
    <cellStyle name="Normal 5 2 5 5 2 2" xfId="4499"/>
    <cellStyle name="Normal 5 2 5 5 2 2 2" xfId="19269"/>
    <cellStyle name="Normal 5 2 5 5 2 3" xfId="17326"/>
    <cellStyle name="Normal 5 2 5 5 3" xfId="4498"/>
    <cellStyle name="Normal 5 2 5 5 3 2" xfId="19268"/>
    <cellStyle name="Normal 5 2 5 5 4" xfId="17325"/>
    <cellStyle name="Normal 5 2 5 6" xfId="2551"/>
    <cellStyle name="Normal 5 2 5 6 2" xfId="4500"/>
    <cellStyle name="Normal 5 2 5 6 2 2" xfId="19270"/>
    <cellStyle name="Normal 5 2 5 6 3" xfId="17327"/>
    <cellStyle name="Normal 5 2 5 7" xfId="4469"/>
    <cellStyle name="Normal 5 2 5 7 2" xfId="19239"/>
    <cellStyle name="Normal 5 2 5 8" xfId="17296"/>
    <cellStyle name="Normal 5 2 6" xfId="2552"/>
    <cellStyle name="Normal 5 2 6 2" xfId="2553"/>
    <cellStyle name="Normal 5 2 6 2 2" xfId="2554"/>
    <cellStyle name="Normal 5 2 6 2 2 2" xfId="2555"/>
    <cellStyle name="Normal 5 2 6 2 2 2 2" xfId="2556"/>
    <cellStyle name="Normal 5 2 6 2 2 2 2 2" xfId="4505"/>
    <cellStyle name="Normal 5 2 6 2 2 2 2 2 2" xfId="19275"/>
    <cellStyle name="Normal 5 2 6 2 2 2 2 3" xfId="17332"/>
    <cellStyle name="Normal 5 2 6 2 2 2 3" xfId="4504"/>
    <cellStyle name="Normal 5 2 6 2 2 2 3 2" xfId="19274"/>
    <cellStyle name="Normal 5 2 6 2 2 2 4" xfId="17331"/>
    <cellStyle name="Normal 5 2 6 2 2 3" xfId="2557"/>
    <cellStyle name="Normal 5 2 6 2 2 3 2" xfId="4506"/>
    <cellStyle name="Normal 5 2 6 2 2 3 2 2" xfId="19276"/>
    <cellStyle name="Normal 5 2 6 2 2 3 3" xfId="17333"/>
    <cellStyle name="Normal 5 2 6 2 2 4" xfId="4503"/>
    <cellStyle name="Normal 5 2 6 2 2 4 2" xfId="19273"/>
    <cellStyle name="Normal 5 2 6 2 2 5" xfId="17330"/>
    <cellStyle name="Normal 5 2 6 2 3" xfId="2558"/>
    <cellStyle name="Normal 5 2 6 2 3 2" xfId="2559"/>
    <cellStyle name="Normal 5 2 6 2 3 2 2" xfId="4508"/>
    <cellStyle name="Normal 5 2 6 2 3 2 2 2" xfId="19278"/>
    <cellStyle name="Normal 5 2 6 2 3 2 3" xfId="17335"/>
    <cellStyle name="Normal 5 2 6 2 3 3" xfId="4507"/>
    <cellStyle name="Normal 5 2 6 2 3 3 2" xfId="19277"/>
    <cellStyle name="Normal 5 2 6 2 3 4" xfId="17334"/>
    <cellStyle name="Normal 5 2 6 2 4" xfId="2560"/>
    <cellStyle name="Normal 5 2 6 2 4 2" xfId="4509"/>
    <cellStyle name="Normal 5 2 6 2 4 2 2" xfId="19279"/>
    <cellStyle name="Normal 5 2 6 2 4 3" xfId="17336"/>
    <cellStyle name="Normal 5 2 6 2 5" xfId="4502"/>
    <cellStyle name="Normal 5 2 6 2 5 2" xfId="19272"/>
    <cellStyle name="Normal 5 2 6 2 6" xfId="17329"/>
    <cellStyle name="Normal 5 2 6 3" xfId="2561"/>
    <cellStyle name="Normal 5 2 6 3 2" xfId="2562"/>
    <cellStyle name="Normal 5 2 6 3 2 2" xfId="2563"/>
    <cellStyle name="Normal 5 2 6 3 2 2 2" xfId="4512"/>
    <cellStyle name="Normal 5 2 6 3 2 2 2 2" xfId="19282"/>
    <cellStyle name="Normal 5 2 6 3 2 2 3" xfId="17339"/>
    <cellStyle name="Normal 5 2 6 3 2 3" xfId="4511"/>
    <cellStyle name="Normal 5 2 6 3 2 3 2" xfId="19281"/>
    <cellStyle name="Normal 5 2 6 3 2 4" xfId="17338"/>
    <cellStyle name="Normal 5 2 6 3 3" xfId="2564"/>
    <cellStyle name="Normal 5 2 6 3 3 2" xfId="4513"/>
    <cellStyle name="Normal 5 2 6 3 3 2 2" xfId="19283"/>
    <cellStyle name="Normal 5 2 6 3 3 3" xfId="17340"/>
    <cellStyle name="Normal 5 2 6 3 4" xfId="4510"/>
    <cellStyle name="Normal 5 2 6 3 4 2" xfId="19280"/>
    <cellStyle name="Normal 5 2 6 3 5" xfId="17337"/>
    <cellStyle name="Normal 5 2 6 4" xfId="2565"/>
    <cellStyle name="Normal 5 2 6 4 2" xfId="2566"/>
    <cellStyle name="Normal 5 2 6 4 2 2" xfId="4515"/>
    <cellStyle name="Normal 5 2 6 4 2 2 2" xfId="19285"/>
    <cellStyle name="Normal 5 2 6 4 2 3" xfId="17342"/>
    <cellStyle name="Normal 5 2 6 4 3" xfId="4514"/>
    <cellStyle name="Normal 5 2 6 4 3 2" xfId="19284"/>
    <cellStyle name="Normal 5 2 6 4 4" xfId="17341"/>
    <cellStyle name="Normal 5 2 6 5" xfId="2567"/>
    <cellStyle name="Normal 5 2 6 5 2" xfId="4516"/>
    <cellStyle name="Normal 5 2 6 5 2 2" xfId="19286"/>
    <cellStyle name="Normal 5 2 6 5 3" xfId="17343"/>
    <cellStyle name="Normal 5 2 6 6" xfId="4501"/>
    <cellStyle name="Normal 5 2 6 6 2" xfId="19271"/>
    <cellStyle name="Normal 5 2 6 7" xfId="17328"/>
    <cellStyle name="Normal 5 2 7" xfId="2568"/>
    <cellStyle name="Normal 5 2 7 2" xfId="2569"/>
    <cellStyle name="Normal 5 2 7 2 2" xfId="2570"/>
    <cellStyle name="Normal 5 2 7 2 2 2" xfId="2571"/>
    <cellStyle name="Normal 5 2 7 2 2 2 2" xfId="4520"/>
    <cellStyle name="Normal 5 2 7 2 2 2 2 2" xfId="19290"/>
    <cellStyle name="Normal 5 2 7 2 2 2 3" xfId="17347"/>
    <cellStyle name="Normal 5 2 7 2 2 3" xfId="4519"/>
    <cellStyle name="Normal 5 2 7 2 2 3 2" xfId="19289"/>
    <cellStyle name="Normal 5 2 7 2 2 4" xfId="17346"/>
    <cellStyle name="Normal 5 2 7 2 3" xfId="2572"/>
    <cellStyle name="Normal 5 2 7 2 3 2" xfId="4521"/>
    <cellStyle name="Normal 5 2 7 2 3 2 2" xfId="19291"/>
    <cellStyle name="Normal 5 2 7 2 3 3" xfId="17348"/>
    <cellStyle name="Normal 5 2 7 2 4" xfId="4518"/>
    <cellStyle name="Normal 5 2 7 2 4 2" xfId="19288"/>
    <cellStyle name="Normal 5 2 7 2 5" xfId="17345"/>
    <cellStyle name="Normal 5 2 7 3" xfId="2573"/>
    <cellStyle name="Normal 5 2 7 3 2" xfId="2574"/>
    <cellStyle name="Normal 5 2 7 3 2 2" xfId="4523"/>
    <cellStyle name="Normal 5 2 7 3 2 2 2" xfId="19293"/>
    <cellStyle name="Normal 5 2 7 3 2 3" xfId="17350"/>
    <cellStyle name="Normal 5 2 7 3 3" xfId="4522"/>
    <cellStyle name="Normal 5 2 7 3 3 2" xfId="19292"/>
    <cellStyle name="Normal 5 2 7 3 4" xfId="17349"/>
    <cellStyle name="Normal 5 2 7 4" xfId="2575"/>
    <cellStyle name="Normal 5 2 7 4 2" xfId="4524"/>
    <cellStyle name="Normal 5 2 7 4 2 2" xfId="19294"/>
    <cellStyle name="Normal 5 2 7 4 3" xfId="17351"/>
    <cellStyle name="Normal 5 2 7 5" xfId="4517"/>
    <cellStyle name="Normal 5 2 7 5 2" xfId="19287"/>
    <cellStyle name="Normal 5 2 7 6" xfId="17344"/>
    <cellStyle name="Normal 5 2 8" xfId="2576"/>
    <cellStyle name="Normal 5 2 8 2" xfId="2577"/>
    <cellStyle name="Normal 5 2 8 2 2" xfId="2578"/>
    <cellStyle name="Normal 5 2 8 2 2 2" xfId="4527"/>
    <cellStyle name="Normal 5 2 8 2 2 2 2" xfId="19297"/>
    <cellStyle name="Normal 5 2 8 2 2 3" xfId="17354"/>
    <cellStyle name="Normal 5 2 8 2 3" xfId="4526"/>
    <cellStyle name="Normal 5 2 8 2 3 2" xfId="19296"/>
    <cellStyle name="Normal 5 2 8 2 4" xfId="17353"/>
    <cellStyle name="Normal 5 2 8 3" xfId="2579"/>
    <cellStyle name="Normal 5 2 8 3 2" xfId="4528"/>
    <cellStyle name="Normal 5 2 8 3 2 2" xfId="19298"/>
    <cellStyle name="Normal 5 2 8 3 3" xfId="17355"/>
    <cellStyle name="Normal 5 2 8 4" xfId="4525"/>
    <cellStyle name="Normal 5 2 8 4 2" xfId="19295"/>
    <cellStyle name="Normal 5 2 8 5" xfId="17352"/>
    <cellStyle name="Normal 5 2 9" xfId="2580"/>
    <cellStyle name="Normal 5 2 9 2" xfId="2581"/>
    <cellStyle name="Normal 5 2 9 2 2" xfId="4530"/>
    <cellStyle name="Normal 5 2 9 2 2 2" xfId="19300"/>
    <cellStyle name="Normal 5 2 9 2 3" xfId="17357"/>
    <cellStyle name="Normal 5 2 9 3" xfId="4529"/>
    <cellStyle name="Normal 5 2 9 3 2" xfId="19299"/>
    <cellStyle name="Normal 5 2 9 4" xfId="17356"/>
    <cellStyle name="Normal 5 3" xfId="2582"/>
    <cellStyle name="Normal 5 3 10" xfId="2583"/>
    <cellStyle name="Normal 5 3 10 2" xfId="4532"/>
    <cellStyle name="Normal 5 3 10 2 2" xfId="19302"/>
    <cellStyle name="Normal 5 3 10 3" xfId="17359"/>
    <cellStyle name="Normal 5 3 11" xfId="4531"/>
    <cellStyle name="Normal 5 3 11 2" xfId="19301"/>
    <cellStyle name="Normal 5 3 12" xfId="15755"/>
    <cellStyle name="Normal 5 3 13" xfId="7155"/>
    <cellStyle name="Normal 5 3 14" xfId="17358"/>
    <cellStyle name="Normal 5 3 2" xfId="2584"/>
    <cellStyle name="Normal 5 3 2 10" xfId="4533"/>
    <cellStyle name="Normal 5 3 2 10 2" xfId="19303"/>
    <cellStyle name="Normal 5 3 2 11" xfId="17360"/>
    <cellStyle name="Normal 5 3 2 2" xfId="2585"/>
    <cellStyle name="Normal 5 3 2 2 2" xfId="2586"/>
    <cellStyle name="Normal 5 3 2 2 2 2" xfId="2587"/>
    <cellStyle name="Normal 5 3 2 2 2 2 2" xfId="2588"/>
    <cellStyle name="Normal 5 3 2 2 2 2 2 2" xfId="2589"/>
    <cellStyle name="Normal 5 3 2 2 2 2 2 2 2" xfId="2590"/>
    <cellStyle name="Normal 5 3 2 2 2 2 2 2 2 2" xfId="2591"/>
    <cellStyle name="Normal 5 3 2 2 2 2 2 2 2 2 2" xfId="4540"/>
    <cellStyle name="Normal 5 3 2 2 2 2 2 2 2 2 2 2" xfId="19310"/>
    <cellStyle name="Normal 5 3 2 2 2 2 2 2 2 2 3" xfId="17367"/>
    <cellStyle name="Normal 5 3 2 2 2 2 2 2 2 3" xfId="4539"/>
    <cellStyle name="Normal 5 3 2 2 2 2 2 2 2 3 2" xfId="19309"/>
    <cellStyle name="Normal 5 3 2 2 2 2 2 2 2 4" xfId="17366"/>
    <cellStyle name="Normal 5 3 2 2 2 2 2 2 3" xfId="2592"/>
    <cellStyle name="Normal 5 3 2 2 2 2 2 2 3 2" xfId="4541"/>
    <cellStyle name="Normal 5 3 2 2 2 2 2 2 3 2 2" xfId="19311"/>
    <cellStyle name="Normal 5 3 2 2 2 2 2 2 3 3" xfId="17368"/>
    <cellStyle name="Normal 5 3 2 2 2 2 2 2 4" xfId="4538"/>
    <cellStyle name="Normal 5 3 2 2 2 2 2 2 4 2" xfId="19308"/>
    <cellStyle name="Normal 5 3 2 2 2 2 2 2 5" xfId="17365"/>
    <cellStyle name="Normal 5 3 2 2 2 2 2 3" xfId="2593"/>
    <cellStyle name="Normal 5 3 2 2 2 2 2 3 2" xfId="2594"/>
    <cellStyle name="Normal 5 3 2 2 2 2 2 3 2 2" xfId="4543"/>
    <cellStyle name="Normal 5 3 2 2 2 2 2 3 2 2 2" xfId="19313"/>
    <cellStyle name="Normal 5 3 2 2 2 2 2 3 2 3" xfId="17370"/>
    <cellStyle name="Normal 5 3 2 2 2 2 2 3 3" xfId="4542"/>
    <cellStyle name="Normal 5 3 2 2 2 2 2 3 3 2" xfId="19312"/>
    <cellStyle name="Normal 5 3 2 2 2 2 2 3 4" xfId="17369"/>
    <cellStyle name="Normal 5 3 2 2 2 2 2 4" xfId="2595"/>
    <cellStyle name="Normal 5 3 2 2 2 2 2 4 2" xfId="4544"/>
    <cellStyle name="Normal 5 3 2 2 2 2 2 4 2 2" xfId="19314"/>
    <cellStyle name="Normal 5 3 2 2 2 2 2 4 3" xfId="17371"/>
    <cellStyle name="Normal 5 3 2 2 2 2 2 5" xfId="4537"/>
    <cellStyle name="Normal 5 3 2 2 2 2 2 5 2" xfId="19307"/>
    <cellStyle name="Normal 5 3 2 2 2 2 2 6" xfId="17364"/>
    <cellStyle name="Normal 5 3 2 2 2 2 3" xfId="2596"/>
    <cellStyle name="Normal 5 3 2 2 2 2 3 2" xfId="2597"/>
    <cellStyle name="Normal 5 3 2 2 2 2 3 2 2" xfId="2598"/>
    <cellStyle name="Normal 5 3 2 2 2 2 3 2 2 2" xfId="4547"/>
    <cellStyle name="Normal 5 3 2 2 2 2 3 2 2 2 2" xfId="19317"/>
    <cellStyle name="Normal 5 3 2 2 2 2 3 2 2 3" xfId="17374"/>
    <cellStyle name="Normal 5 3 2 2 2 2 3 2 3" xfId="4546"/>
    <cellStyle name="Normal 5 3 2 2 2 2 3 2 3 2" xfId="19316"/>
    <cellStyle name="Normal 5 3 2 2 2 2 3 2 4" xfId="17373"/>
    <cellStyle name="Normal 5 3 2 2 2 2 3 3" xfId="2599"/>
    <cellStyle name="Normal 5 3 2 2 2 2 3 3 2" xfId="4548"/>
    <cellStyle name="Normal 5 3 2 2 2 2 3 3 2 2" xfId="19318"/>
    <cellStyle name="Normal 5 3 2 2 2 2 3 3 3" xfId="17375"/>
    <cellStyle name="Normal 5 3 2 2 2 2 3 4" xfId="4545"/>
    <cellStyle name="Normal 5 3 2 2 2 2 3 4 2" xfId="19315"/>
    <cellStyle name="Normal 5 3 2 2 2 2 3 5" xfId="17372"/>
    <cellStyle name="Normal 5 3 2 2 2 2 4" xfId="2600"/>
    <cellStyle name="Normal 5 3 2 2 2 2 4 2" xfId="2601"/>
    <cellStyle name="Normal 5 3 2 2 2 2 4 2 2" xfId="4550"/>
    <cellStyle name="Normal 5 3 2 2 2 2 4 2 2 2" xfId="19320"/>
    <cellStyle name="Normal 5 3 2 2 2 2 4 2 3" xfId="17377"/>
    <cellStyle name="Normal 5 3 2 2 2 2 4 3" xfId="4549"/>
    <cellStyle name="Normal 5 3 2 2 2 2 4 3 2" xfId="19319"/>
    <cellStyle name="Normal 5 3 2 2 2 2 4 4" xfId="17376"/>
    <cellStyle name="Normal 5 3 2 2 2 2 5" xfId="2602"/>
    <cellStyle name="Normal 5 3 2 2 2 2 5 2" xfId="4551"/>
    <cellStyle name="Normal 5 3 2 2 2 2 5 2 2" xfId="19321"/>
    <cellStyle name="Normal 5 3 2 2 2 2 5 3" xfId="17378"/>
    <cellStyle name="Normal 5 3 2 2 2 2 6" xfId="4536"/>
    <cellStyle name="Normal 5 3 2 2 2 2 6 2" xfId="19306"/>
    <cellStyle name="Normal 5 3 2 2 2 2 7" xfId="17363"/>
    <cellStyle name="Normal 5 3 2 2 2 3" xfId="2603"/>
    <cellStyle name="Normal 5 3 2 2 2 3 2" xfId="2604"/>
    <cellStyle name="Normal 5 3 2 2 2 3 2 2" xfId="2605"/>
    <cellStyle name="Normal 5 3 2 2 2 3 2 2 2" xfId="2606"/>
    <cellStyle name="Normal 5 3 2 2 2 3 2 2 2 2" xfId="4555"/>
    <cellStyle name="Normal 5 3 2 2 2 3 2 2 2 2 2" xfId="19325"/>
    <cellStyle name="Normal 5 3 2 2 2 3 2 2 2 3" xfId="17382"/>
    <cellStyle name="Normal 5 3 2 2 2 3 2 2 3" xfId="4554"/>
    <cellStyle name="Normal 5 3 2 2 2 3 2 2 3 2" xfId="19324"/>
    <cellStyle name="Normal 5 3 2 2 2 3 2 2 4" xfId="17381"/>
    <cellStyle name="Normal 5 3 2 2 2 3 2 3" xfId="2607"/>
    <cellStyle name="Normal 5 3 2 2 2 3 2 3 2" xfId="4556"/>
    <cellStyle name="Normal 5 3 2 2 2 3 2 3 2 2" xfId="19326"/>
    <cellStyle name="Normal 5 3 2 2 2 3 2 3 3" xfId="17383"/>
    <cellStyle name="Normal 5 3 2 2 2 3 2 4" xfId="4553"/>
    <cellStyle name="Normal 5 3 2 2 2 3 2 4 2" xfId="19323"/>
    <cellStyle name="Normal 5 3 2 2 2 3 2 5" xfId="17380"/>
    <cellStyle name="Normal 5 3 2 2 2 3 3" xfId="2608"/>
    <cellStyle name="Normal 5 3 2 2 2 3 3 2" xfId="2609"/>
    <cellStyle name="Normal 5 3 2 2 2 3 3 2 2" xfId="4558"/>
    <cellStyle name="Normal 5 3 2 2 2 3 3 2 2 2" xfId="19328"/>
    <cellStyle name="Normal 5 3 2 2 2 3 3 2 3" xfId="17385"/>
    <cellStyle name="Normal 5 3 2 2 2 3 3 3" xfId="4557"/>
    <cellStyle name="Normal 5 3 2 2 2 3 3 3 2" xfId="19327"/>
    <cellStyle name="Normal 5 3 2 2 2 3 3 4" xfId="17384"/>
    <cellStyle name="Normal 5 3 2 2 2 3 4" xfId="2610"/>
    <cellStyle name="Normal 5 3 2 2 2 3 4 2" xfId="4559"/>
    <cellStyle name="Normal 5 3 2 2 2 3 4 2 2" xfId="19329"/>
    <cellStyle name="Normal 5 3 2 2 2 3 4 3" xfId="17386"/>
    <cellStyle name="Normal 5 3 2 2 2 3 5" xfId="4552"/>
    <cellStyle name="Normal 5 3 2 2 2 3 5 2" xfId="19322"/>
    <cellStyle name="Normal 5 3 2 2 2 3 6" xfId="17379"/>
    <cellStyle name="Normal 5 3 2 2 2 4" xfId="2611"/>
    <cellStyle name="Normal 5 3 2 2 2 4 2" xfId="2612"/>
    <cellStyle name="Normal 5 3 2 2 2 4 2 2" xfId="2613"/>
    <cellStyle name="Normal 5 3 2 2 2 4 2 2 2" xfId="4562"/>
    <cellStyle name="Normal 5 3 2 2 2 4 2 2 2 2" xfId="19332"/>
    <cellStyle name="Normal 5 3 2 2 2 4 2 2 3" xfId="17389"/>
    <cellStyle name="Normal 5 3 2 2 2 4 2 3" xfId="4561"/>
    <cellStyle name="Normal 5 3 2 2 2 4 2 3 2" xfId="19331"/>
    <cellStyle name="Normal 5 3 2 2 2 4 2 4" xfId="17388"/>
    <cellStyle name="Normal 5 3 2 2 2 4 3" xfId="2614"/>
    <cellStyle name="Normal 5 3 2 2 2 4 3 2" xfId="4563"/>
    <cellStyle name="Normal 5 3 2 2 2 4 3 2 2" xfId="19333"/>
    <cellStyle name="Normal 5 3 2 2 2 4 3 3" xfId="17390"/>
    <cellStyle name="Normal 5 3 2 2 2 4 4" xfId="4560"/>
    <cellStyle name="Normal 5 3 2 2 2 4 4 2" xfId="19330"/>
    <cellStyle name="Normal 5 3 2 2 2 4 5" xfId="17387"/>
    <cellStyle name="Normal 5 3 2 2 2 5" xfId="2615"/>
    <cellStyle name="Normal 5 3 2 2 2 5 2" xfId="2616"/>
    <cellStyle name="Normal 5 3 2 2 2 5 2 2" xfId="4565"/>
    <cellStyle name="Normal 5 3 2 2 2 5 2 2 2" xfId="19335"/>
    <cellStyle name="Normal 5 3 2 2 2 5 2 3" xfId="17392"/>
    <cellStyle name="Normal 5 3 2 2 2 5 3" xfId="4564"/>
    <cellStyle name="Normal 5 3 2 2 2 5 3 2" xfId="19334"/>
    <cellStyle name="Normal 5 3 2 2 2 5 4" xfId="17391"/>
    <cellStyle name="Normal 5 3 2 2 2 6" xfId="2617"/>
    <cellStyle name="Normal 5 3 2 2 2 6 2" xfId="4566"/>
    <cellStyle name="Normal 5 3 2 2 2 6 2 2" xfId="19336"/>
    <cellStyle name="Normal 5 3 2 2 2 6 3" xfId="17393"/>
    <cellStyle name="Normal 5 3 2 2 2 7" xfId="4535"/>
    <cellStyle name="Normal 5 3 2 2 2 7 2" xfId="19305"/>
    <cellStyle name="Normal 5 3 2 2 2 8" xfId="17362"/>
    <cellStyle name="Normal 5 3 2 2 3" xfId="2618"/>
    <cellStyle name="Normal 5 3 2 2 3 2" xfId="2619"/>
    <cellStyle name="Normal 5 3 2 2 3 2 2" xfId="2620"/>
    <cellStyle name="Normal 5 3 2 2 3 2 2 2" xfId="2621"/>
    <cellStyle name="Normal 5 3 2 2 3 2 2 2 2" xfId="2622"/>
    <cellStyle name="Normal 5 3 2 2 3 2 2 2 2 2" xfId="4571"/>
    <cellStyle name="Normal 5 3 2 2 3 2 2 2 2 2 2" xfId="19341"/>
    <cellStyle name="Normal 5 3 2 2 3 2 2 2 2 3" xfId="17398"/>
    <cellStyle name="Normal 5 3 2 2 3 2 2 2 3" xfId="4570"/>
    <cellStyle name="Normal 5 3 2 2 3 2 2 2 3 2" xfId="19340"/>
    <cellStyle name="Normal 5 3 2 2 3 2 2 2 4" xfId="17397"/>
    <cellStyle name="Normal 5 3 2 2 3 2 2 3" xfId="2623"/>
    <cellStyle name="Normal 5 3 2 2 3 2 2 3 2" xfId="4572"/>
    <cellStyle name="Normal 5 3 2 2 3 2 2 3 2 2" xfId="19342"/>
    <cellStyle name="Normal 5 3 2 2 3 2 2 3 3" xfId="17399"/>
    <cellStyle name="Normal 5 3 2 2 3 2 2 4" xfId="4569"/>
    <cellStyle name="Normal 5 3 2 2 3 2 2 4 2" xfId="19339"/>
    <cellStyle name="Normal 5 3 2 2 3 2 2 5" xfId="17396"/>
    <cellStyle name="Normal 5 3 2 2 3 2 3" xfId="2624"/>
    <cellStyle name="Normal 5 3 2 2 3 2 3 2" xfId="2625"/>
    <cellStyle name="Normal 5 3 2 2 3 2 3 2 2" xfId="4574"/>
    <cellStyle name="Normal 5 3 2 2 3 2 3 2 2 2" xfId="19344"/>
    <cellStyle name="Normal 5 3 2 2 3 2 3 2 3" xfId="17401"/>
    <cellStyle name="Normal 5 3 2 2 3 2 3 3" xfId="4573"/>
    <cellStyle name="Normal 5 3 2 2 3 2 3 3 2" xfId="19343"/>
    <cellStyle name="Normal 5 3 2 2 3 2 3 4" xfId="17400"/>
    <cellStyle name="Normal 5 3 2 2 3 2 4" xfId="2626"/>
    <cellStyle name="Normal 5 3 2 2 3 2 4 2" xfId="4575"/>
    <cellStyle name="Normal 5 3 2 2 3 2 4 2 2" xfId="19345"/>
    <cellStyle name="Normal 5 3 2 2 3 2 4 3" xfId="17402"/>
    <cellStyle name="Normal 5 3 2 2 3 2 5" xfId="4568"/>
    <cellStyle name="Normal 5 3 2 2 3 2 5 2" xfId="19338"/>
    <cellStyle name="Normal 5 3 2 2 3 2 6" xfId="17395"/>
    <cellStyle name="Normal 5 3 2 2 3 3" xfId="2627"/>
    <cellStyle name="Normal 5 3 2 2 3 3 2" xfId="2628"/>
    <cellStyle name="Normal 5 3 2 2 3 3 2 2" xfId="2629"/>
    <cellStyle name="Normal 5 3 2 2 3 3 2 2 2" xfId="4578"/>
    <cellStyle name="Normal 5 3 2 2 3 3 2 2 2 2" xfId="19348"/>
    <cellStyle name="Normal 5 3 2 2 3 3 2 2 3" xfId="17405"/>
    <cellStyle name="Normal 5 3 2 2 3 3 2 3" xfId="4577"/>
    <cellStyle name="Normal 5 3 2 2 3 3 2 3 2" xfId="19347"/>
    <cellStyle name="Normal 5 3 2 2 3 3 2 4" xfId="17404"/>
    <cellStyle name="Normal 5 3 2 2 3 3 3" xfId="2630"/>
    <cellStyle name="Normal 5 3 2 2 3 3 3 2" xfId="4579"/>
    <cellStyle name="Normal 5 3 2 2 3 3 3 2 2" xfId="19349"/>
    <cellStyle name="Normal 5 3 2 2 3 3 3 3" xfId="17406"/>
    <cellStyle name="Normal 5 3 2 2 3 3 4" xfId="4576"/>
    <cellStyle name="Normal 5 3 2 2 3 3 4 2" xfId="19346"/>
    <cellStyle name="Normal 5 3 2 2 3 3 5" xfId="17403"/>
    <cellStyle name="Normal 5 3 2 2 3 4" xfId="2631"/>
    <cellStyle name="Normal 5 3 2 2 3 4 2" xfId="2632"/>
    <cellStyle name="Normal 5 3 2 2 3 4 2 2" xfId="4581"/>
    <cellStyle name="Normal 5 3 2 2 3 4 2 2 2" xfId="19351"/>
    <cellStyle name="Normal 5 3 2 2 3 4 2 3" xfId="17408"/>
    <cellStyle name="Normal 5 3 2 2 3 4 3" xfId="4580"/>
    <cellStyle name="Normal 5 3 2 2 3 4 3 2" xfId="19350"/>
    <cellStyle name="Normal 5 3 2 2 3 4 4" xfId="17407"/>
    <cellStyle name="Normal 5 3 2 2 3 5" xfId="2633"/>
    <cellStyle name="Normal 5 3 2 2 3 5 2" xfId="4582"/>
    <cellStyle name="Normal 5 3 2 2 3 5 2 2" xfId="19352"/>
    <cellStyle name="Normal 5 3 2 2 3 5 3" xfId="17409"/>
    <cellStyle name="Normal 5 3 2 2 3 6" xfId="4567"/>
    <cellStyle name="Normal 5 3 2 2 3 6 2" xfId="19337"/>
    <cellStyle name="Normal 5 3 2 2 3 7" xfId="17394"/>
    <cellStyle name="Normal 5 3 2 2 4" xfId="2634"/>
    <cellStyle name="Normal 5 3 2 2 4 2" xfId="2635"/>
    <cellStyle name="Normal 5 3 2 2 4 2 2" xfId="2636"/>
    <cellStyle name="Normal 5 3 2 2 4 2 2 2" xfId="2637"/>
    <cellStyle name="Normal 5 3 2 2 4 2 2 2 2" xfId="4586"/>
    <cellStyle name="Normal 5 3 2 2 4 2 2 2 2 2" xfId="19356"/>
    <cellStyle name="Normal 5 3 2 2 4 2 2 2 3" xfId="17413"/>
    <cellStyle name="Normal 5 3 2 2 4 2 2 3" xfId="4585"/>
    <cellStyle name="Normal 5 3 2 2 4 2 2 3 2" xfId="19355"/>
    <cellStyle name="Normal 5 3 2 2 4 2 2 4" xfId="17412"/>
    <cellStyle name="Normal 5 3 2 2 4 2 3" xfId="2638"/>
    <cellStyle name="Normal 5 3 2 2 4 2 3 2" xfId="4587"/>
    <cellStyle name="Normal 5 3 2 2 4 2 3 2 2" xfId="19357"/>
    <cellStyle name="Normal 5 3 2 2 4 2 3 3" xfId="17414"/>
    <cellStyle name="Normal 5 3 2 2 4 2 4" xfId="4584"/>
    <cellStyle name="Normal 5 3 2 2 4 2 4 2" xfId="19354"/>
    <cellStyle name="Normal 5 3 2 2 4 2 5" xfId="17411"/>
    <cellStyle name="Normal 5 3 2 2 4 3" xfId="2639"/>
    <cellStyle name="Normal 5 3 2 2 4 3 2" xfId="2640"/>
    <cellStyle name="Normal 5 3 2 2 4 3 2 2" xfId="4589"/>
    <cellStyle name="Normal 5 3 2 2 4 3 2 2 2" xfId="19359"/>
    <cellStyle name="Normal 5 3 2 2 4 3 2 3" xfId="17416"/>
    <cellStyle name="Normal 5 3 2 2 4 3 3" xfId="4588"/>
    <cellStyle name="Normal 5 3 2 2 4 3 3 2" xfId="19358"/>
    <cellStyle name="Normal 5 3 2 2 4 3 4" xfId="17415"/>
    <cellStyle name="Normal 5 3 2 2 4 4" xfId="2641"/>
    <cellStyle name="Normal 5 3 2 2 4 4 2" xfId="4590"/>
    <cellStyle name="Normal 5 3 2 2 4 4 2 2" xfId="19360"/>
    <cellStyle name="Normal 5 3 2 2 4 4 3" xfId="17417"/>
    <cellStyle name="Normal 5 3 2 2 4 5" xfId="4583"/>
    <cellStyle name="Normal 5 3 2 2 4 5 2" xfId="19353"/>
    <cellStyle name="Normal 5 3 2 2 4 6" xfId="17410"/>
    <cellStyle name="Normal 5 3 2 2 5" xfId="2642"/>
    <cellStyle name="Normal 5 3 2 2 5 2" xfId="2643"/>
    <cellStyle name="Normal 5 3 2 2 5 2 2" xfId="2644"/>
    <cellStyle name="Normal 5 3 2 2 5 2 2 2" xfId="4593"/>
    <cellStyle name="Normal 5 3 2 2 5 2 2 2 2" xfId="19363"/>
    <cellStyle name="Normal 5 3 2 2 5 2 2 3" xfId="17420"/>
    <cellStyle name="Normal 5 3 2 2 5 2 3" xfId="4592"/>
    <cellStyle name="Normal 5 3 2 2 5 2 3 2" xfId="19362"/>
    <cellStyle name="Normal 5 3 2 2 5 2 4" xfId="17419"/>
    <cellStyle name="Normal 5 3 2 2 5 3" xfId="2645"/>
    <cellStyle name="Normal 5 3 2 2 5 3 2" xfId="4594"/>
    <cellStyle name="Normal 5 3 2 2 5 3 2 2" xfId="19364"/>
    <cellStyle name="Normal 5 3 2 2 5 3 3" xfId="17421"/>
    <cellStyle name="Normal 5 3 2 2 5 4" xfId="4591"/>
    <cellStyle name="Normal 5 3 2 2 5 4 2" xfId="19361"/>
    <cellStyle name="Normal 5 3 2 2 5 5" xfId="17418"/>
    <cellStyle name="Normal 5 3 2 2 6" xfId="2646"/>
    <cellStyle name="Normal 5 3 2 2 6 2" xfId="2647"/>
    <cellStyle name="Normal 5 3 2 2 6 2 2" xfId="4596"/>
    <cellStyle name="Normal 5 3 2 2 6 2 2 2" xfId="19366"/>
    <cellStyle name="Normal 5 3 2 2 6 2 3" xfId="17423"/>
    <cellStyle name="Normal 5 3 2 2 6 3" xfId="4595"/>
    <cellStyle name="Normal 5 3 2 2 6 3 2" xfId="19365"/>
    <cellStyle name="Normal 5 3 2 2 6 4" xfId="17422"/>
    <cellStyle name="Normal 5 3 2 2 7" xfId="2648"/>
    <cellStyle name="Normal 5 3 2 2 7 2" xfId="4597"/>
    <cellStyle name="Normal 5 3 2 2 7 2 2" xfId="19367"/>
    <cellStyle name="Normal 5 3 2 2 7 3" xfId="17424"/>
    <cellStyle name="Normal 5 3 2 2 8" xfId="4534"/>
    <cellStyle name="Normal 5 3 2 2 8 2" xfId="19304"/>
    <cellStyle name="Normal 5 3 2 2 9" xfId="17361"/>
    <cellStyle name="Normal 5 3 2 3" xfId="2649"/>
    <cellStyle name="Normal 5 3 2 3 2" xfId="2650"/>
    <cellStyle name="Normal 5 3 2 3 2 2" xfId="2651"/>
    <cellStyle name="Normal 5 3 2 3 2 2 2" xfId="2652"/>
    <cellStyle name="Normal 5 3 2 3 2 2 2 2" xfId="2653"/>
    <cellStyle name="Normal 5 3 2 3 2 2 2 2 2" xfId="2654"/>
    <cellStyle name="Normal 5 3 2 3 2 2 2 2 2 2" xfId="2655"/>
    <cellStyle name="Normal 5 3 2 3 2 2 2 2 2 2 2" xfId="4604"/>
    <cellStyle name="Normal 5 3 2 3 2 2 2 2 2 2 2 2" xfId="19374"/>
    <cellStyle name="Normal 5 3 2 3 2 2 2 2 2 2 3" xfId="17431"/>
    <cellStyle name="Normal 5 3 2 3 2 2 2 2 2 3" xfId="4603"/>
    <cellStyle name="Normal 5 3 2 3 2 2 2 2 2 3 2" xfId="19373"/>
    <cellStyle name="Normal 5 3 2 3 2 2 2 2 2 4" xfId="17430"/>
    <cellStyle name="Normal 5 3 2 3 2 2 2 2 3" xfId="2656"/>
    <cellStyle name="Normal 5 3 2 3 2 2 2 2 3 2" xfId="4605"/>
    <cellStyle name="Normal 5 3 2 3 2 2 2 2 3 2 2" xfId="19375"/>
    <cellStyle name="Normal 5 3 2 3 2 2 2 2 3 3" xfId="17432"/>
    <cellStyle name="Normal 5 3 2 3 2 2 2 2 4" xfId="4602"/>
    <cellStyle name="Normal 5 3 2 3 2 2 2 2 4 2" xfId="19372"/>
    <cellStyle name="Normal 5 3 2 3 2 2 2 2 5" xfId="17429"/>
    <cellStyle name="Normal 5 3 2 3 2 2 2 3" xfId="2657"/>
    <cellStyle name="Normal 5 3 2 3 2 2 2 3 2" xfId="2658"/>
    <cellStyle name="Normal 5 3 2 3 2 2 2 3 2 2" xfId="4607"/>
    <cellStyle name="Normal 5 3 2 3 2 2 2 3 2 2 2" xfId="19377"/>
    <cellStyle name="Normal 5 3 2 3 2 2 2 3 2 3" xfId="17434"/>
    <cellStyle name="Normal 5 3 2 3 2 2 2 3 3" xfId="4606"/>
    <cellStyle name="Normal 5 3 2 3 2 2 2 3 3 2" xfId="19376"/>
    <cellStyle name="Normal 5 3 2 3 2 2 2 3 4" xfId="17433"/>
    <cellStyle name="Normal 5 3 2 3 2 2 2 4" xfId="2659"/>
    <cellStyle name="Normal 5 3 2 3 2 2 2 4 2" xfId="4608"/>
    <cellStyle name="Normal 5 3 2 3 2 2 2 4 2 2" xfId="19378"/>
    <cellStyle name="Normal 5 3 2 3 2 2 2 4 3" xfId="17435"/>
    <cellStyle name="Normal 5 3 2 3 2 2 2 5" xfId="4601"/>
    <cellStyle name="Normal 5 3 2 3 2 2 2 5 2" xfId="19371"/>
    <cellStyle name="Normal 5 3 2 3 2 2 2 6" xfId="17428"/>
    <cellStyle name="Normal 5 3 2 3 2 2 3" xfId="2660"/>
    <cellStyle name="Normal 5 3 2 3 2 2 3 2" xfId="2661"/>
    <cellStyle name="Normal 5 3 2 3 2 2 3 2 2" xfId="2662"/>
    <cellStyle name="Normal 5 3 2 3 2 2 3 2 2 2" xfId="4611"/>
    <cellStyle name="Normal 5 3 2 3 2 2 3 2 2 2 2" xfId="19381"/>
    <cellStyle name="Normal 5 3 2 3 2 2 3 2 2 3" xfId="17438"/>
    <cellStyle name="Normal 5 3 2 3 2 2 3 2 3" xfId="4610"/>
    <cellStyle name="Normal 5 3 2 3 2 2 3 2 3 2" xfId="19380"/>
    <cellStyle name="Normal 5 3 2 3 2 2 3 2 4" xfId="17437"/>
    <cellStyle name="Normal 5 3 2 3 2 2 3 3" xfId="2663"/>
    <cellStyle name="Normal 5 3 2 3 2 2 3 3 2" xfId="4612"/>
    <cellStyle name="Normal 5 3 2 3 2 2 3 3 2 2" xfId="19382"/>
    <cellStyle name="Normal 5 3 2 3 2 2 3 3 3" xfId="17439"/>
    <cellStyle name="Normal 5 3 2 3 2 2 3 4" xfId="4609"/>
    <cellStyle name="Normal 5 3 2 3 2 2 3 4 2" xfId="19379"/>
    <cellStyle name="Normal 5 3 2 3 2 2 3 5" xfId="17436"/>
    <cellStyle name="Normal 5 3 2 3 2 2 4" xfId="2664"/>
    <cellStyle name="Normal 5 3 2 3 2 2 4 2" xfId="2665"/>
    <cellStyle name="Normal 5 3 2 3 2 2 4 2 2" xfId="4614"/>
    <cellStyle name="Normal 5 3 2 3 2 2 4 2 2 2" xfId="19384"/>
    <cellStyle name="Normal 5 3 2 3 2 2 4 2 3" xfId="17441"/>
    <cellStyle name="Normal 5 3 2 3 2 2 4 3" xfId="4613"/>
    <cellStyle name="Normal 5 3 2 3 2 2 4 3 2" xfId="19383"/>
    <cellStyle name="Normal 5 3 2 3 2 2 4 4" xfId="17440"/>
    <cellStyle name="Normal 5 3 2 3 2 2 5" xfId="2666"/>
    <cellStyle name="Normal 5 3 2 3 2 2 5 2" xfId="4615"/>
    <cellStyle name="Normal 5 3 2 3 2 2 5 2 2" xfId="19385"/>
    <cellStyle name="Normal 5 3 2 3 2 2 5 3" xfId="17442"/>
    <cellStyle name="Normal 5 3 2 3 2 2 6" xfId="4600"/>
    <cellStyle name="Normal 5 3 2 3 2 2 6 2" xfId="19370"/>
    <cellStyle name="Normal 5 3 2 3 2 2 7" xfId="17427"/>
    <cellStyle name="Normal 5 3 2 3 2 3" xfId="2667"/>
    <cellStyle name="Normal 5 3 2 3 2 3 2" xfId="2668"/>
    <cellStyle name="Normal 5 3 2 3 2 3 2 2" xfId="2669"/>
    <cellStyle name="Normal 5 3 2 3 2 3 2 2 2" xfId="2670"/>
    <cellStyle name="Normal 5 3 2 3 2 3 2 2 2 2" xfId="4619"/>
    <cellStyle name="Normal 5 3 2 3 2 3 2 2 2 2 2" xfId="19389"/>
    <cellStyle name="Normal 5 3 2 3 2 3 2 2 2 3" xfId="17446"/>
    <cellStyle name="Normal 5 3 2 3 2 3 2 2 3" xfId="4618"/>
    <cellStyle name="Normal 5 3 2 3 2 3 2 2 3 2" xfId="19388"/>
    <cellStyle name="Normal 5 3 2 3 2 3 2 2 4" xfId="17445"/>
    <cellStyle name="Normal 5 3 2 3 2 3 2 3" xfId="2671"/>
    <cellStyle name="Normal 5 3 2 3 2 3 2 3 2" xfId="4620"/>
    <cellStyle name="Normal 5 3 2 3 2 3 2 3 2 2" xfId="19390"/>
    <cellStyle name="Normal 5 3 2 3 2 3 2 3 3" xfId="17447"/>
    <cellStyle name="Normal 5 3 2 3 2 3 2 4" xfId="4617"/>
    <cellStyle name="Normal 5 3 2 3 2 3 2 4 2" xfId="19387"/>
    <cellStyle name="Normal 5 3 2 3 2 3 2 5" xfId="17444"/>
    <cellStyle name="Normal 5 3 2 3 2 3 3" xfId="2672"/>
    <cellStyle name="Normal 5 3 2 3 2 3 3 2" xfId="2673"/>
    <cellStyle name="Normal 5 3 2 3 2 3 3 2 2" xfId="4622"/>
    <cellStyle name="Normal 5 3 2 3 2 3 3 2 2 2" xfId="19392"/>
    <cellStyle name="Normal 5 3 2 3 2 3 3 2 3" xfId="17449"/>
    <cellStyle name="Normal 5 3 2 3 2 3 3 3" xfId="4621"/>
    <cellStyle name="Normal 5 3 2 3 2 3 3 3 2" xfId="19391"/>
    <cellStyle name="Normal 5 3 2 3 2 3 3 4" xfId="17448"/>
    <cellStyle name="Normal 5 3 2 3 2 3 4" xfId="2674"/>
    <cellStyle name="Normal 5 3 2 3 2 3 4 2" xfId="4623"/>
    <cellStyle name="Normal 5 3 2 3 2 3 4 2 2" xfId="19393"/>
    <cellStyle name="Normal 5 3 2 3 2 3 4 3" xfId="17450"/>
    <cellStyle name="Normal 5 3 2 3 2 3 5" xfId="4616"/>
    <cellStyle name="Normal 5 3 2 3 2 3 5 2" xfId="19386"/>
    <cellStyle name="Normal 5 3 2 3 2 3 6" xfId="17443"/>
    <cellStyle name="Normal 5 3 2 3 2 4" xfId="2675"/>
    <cellStyle name="Normal 5 3 2 3 2 4 2" xfId="2676"/>
    <cellStyle name="Normal 5 3 2 3 2 4 2 2" xfId="2677"/>
    <cellStyle name="Normal 5 3 2 3 2 4 2 2 2" xfId="4626"/>
    <cellStyle name="Normal 5 3 2 3 2 4 2 2 2 2" xfId="19396"/>
    <cellStyle name="Normal 5 3 2 3 2 4 2 2 3" xfId="17453"/>
    <cellStyle name="Normal 5 3 2 3 2 4 2 3" xfId="4625"/>
    <cellStyle name="Normal 5 3 2 3 2 4 2 3 2" xfId="19395"/>
    <cellStyle name="Normal 5 3 2 3 2 4 2 4" xfId="17452"/>
    <cellStyle name="Normal 5 3 2 3 2 4 3" xfId="2678"/>
    <cellStyle name="Normal 5 3 2 3 2 4 3 2" xfId="4627"/>
    <cellStyle name="Normal 5 3 2 3 2 4 3 2 2" xfId="19397"/>
    <cellStyle name="Normal 5 3 2 3 2 4 3 3" xfId="17454"/>
    <cellStyle name="Normal 5 3 2 3 2 4 4" xfId="4624"/>
    <cellStyle name="Normal 5 3 2 3 2 4 4 2" xfId="19394"/>
    <cellStyle name="Normal 5 3 2 3 2 4 5" xfId="17451"/>
    <cellStyle name="Normal 5 3 2 3 2 5" xfId="2679"/>
    <cellStyle name="Normal 5 3 2 3 2 5 2" xfId="2680"/>
    <cellStyle name="Normal 5 3 2 3 2 5 2 2" xfId="4629"/>
    <cellStyle name="Normal 5 3 2 3 2 5 2 2 2" xfId="19399"/>
    <cellStyle name="Normal 5 3 2 3 2 5 2 3" xfId="17456"/>
    <cellStyle name="Normal 5 3 2 3 2 5 3" xfId="4628"/>
    <cellStyle name="Normal 5 3 2 3 2 5 3 2" xfId="19398"/>
    <cellStyle name="Normal 5 3 2 3 2 5 4" xfId="17455"/>
    <cellStyle name="Normal 5 3 2 3 2 6" xfId="2681"/>
    <cellStyle name="Normal 5 3 2 3 2 6 2" xfId="4630"/>
    <cellStyle name="Normal 5 3 2 3 2 6 2 2" xfId="19400"/>
    <cellStyle name="Normal 5 3 2 3 2 6 3" xfId="17457"/>
    <cellStyle name="Normal 5 3 2 3 2 7" xfId="4599"/>
    <cellStyle name="Normal 5 3 2 3 2 7 2" xfId="19369"/>
    <cellStyle name="Normal 5 3 2 3 2 8" xfId="17426"/>
    <cellStyle name="Normal 5 3 2 3 3" xfId="2682"/>
    <cellStyle name="Normal 5 3 2 3 3 2" xfId="2683"/>
    <cellStyle name="Normal 5 3 2 3 3 2 2" xfId="2684"/>
    <cellStyle name="Normal 5 3 2 3 3 2 2 2" xfId="2685"/>
    <cellStyle name="Normal 5 3 2 3 3 2 2 2 2" xfId="2686"/>
    <cellStyle name="Normal 5 3 2 3 3 2 2 2 2 2" xfId="4635"/>
    <cellStyle name="Normal 5 3 2 3 3 2 2 2 2 2 2" xfId="19405"/>
    <cellStyle name="Normal 5 3 2 3 3 2 2 2 2 3" xfId="17462"/>
    <cellStyle name="Normal 5 3 2 3 3 2 2 2 3" xfId="4634"/>
    <cellStyle name="Normal 5 3 2 3 3 2 2 2 3 2" xfId="19404"/>
    <cellStyle name="Normal 5 3 2 3 3 2 2 2 4" xfId="17461"/>
    <cellStyle name="Normal 5 3 2 3 3 2 2 3" xfId="2687"/>
    <cellStyle name="Normal 5 3 2 3 3 2 2 3 2" xfId="4636"/>
    <cellStyle name="Normal 5 3 2 3 3 2 2 3 2 2" xfId="19406"/>
    <cellStyle name="Normal 5 3 2 3 3 2 2 3 3" xfId="17463"/>
    <cellStyle name="Normal 5 3 2 3 3 2 2 4" xfId="4633"/>
    <cellStyle name="Normal 5 3 2 3 3 2 2 4 2" xfId="19403"/>
    <cellStyle name="Normal 5 3 2 3 3 2 2 5" xfId="17460"/>
    <cellStyle name="Normal 5 3 2 3 3 2 3" xfId="2688"/>
    <cellStyle name="Normal 5 3 2 3 3 2 3 2" xfId="2689"/>
    <cellStyle name="Normal 5 3 2 3 3 2 3 2 2" xfId="4638"/>
    <cellStyle name="Normal 5 3 2 3 3 2 3 2 2 2" xfId="19408"/>
    <cellStyle name="Normal 5 3 2 3 3 2 3 2 3" xfId="17465"/>
    <cellStyle name="Normal 5 3 2 3 3 2 3 3" xfId="4637"/>
    <cellStyle name="Normal 5 3 2 3 3 2 3 3 2" xfId="19407"/>
    <cellStyle name="Normal 5 3 2 3 3 2 3 4" xfId="17464"/>
    <cellStyle name="Normal 5 3 2 3 3 2 4" xfId="2690"/>
    <cellStyle name="Normal 5 3 2 3 3 2 4 2" xfId="4639"/>
    <cellStyle name="Normal 5 3 2 3 3 2 4 2 2" xfId="19409"/>
    <cellStyle name="Normal 5 3 2 3 3 2 4 3" xfId="17466"/>
    <cellStyle name="Normal 5 3 2 3 3 2 5" xfId="4632"/>
    <cellStyle name="Normal 5 3 2 3 3 2 5 2" xfId="19402"/>
    <cellStyle name="Normal 5 3 2 3 3 2 6" xfId="17459"/>
    <cellStyle name="Normal 5 3 2 3 3 3" xfId="2691"/>
    <cellStyle name="Normal 5 3 2 3 3 3 2" xfId="2692"/>
    <cellStyle name="Normal 5 3 2 3 3 3 2 2" xfId="2693"/>
    <cellStyle name="Normal 5 3 2 3 3 3 2 2 2" xfId="4642"/>
    <cellStyle name="Normal 5 3 2 3 3 3 2 2 2 2" xfId="19412"/>
    <cellStyle name="Normal 5 3 2 3 3 3 2 2 3" xfId="17469"/>
    <cellStyle name="Normal 5 3 2 3 3 3 2 3" xfId="4641"/>
    <cellStyle name="Normal 5 3 2 3 3 3 2 3 2" xfId="19411"/>
    <cellStyle name="Normal 5 3 2 3 3 3 2 4" xfId="17468"/>
    <cellStyle name="Normal 5 3 2 3 3 3 3" xfId="2694"/>
    <cellStyle name="Normal 5 3 2 3 3 3 3 2" xfId="4643"/>
    <cellStyle name="Normal 5 3 2 3 3 3 3 2 2" xfId="19413"/>
    <cellStyle name="Normal 5 3 2 3 3 3 3 3" xfId="17470"/>
    <cellStyle name="Normal 5 3 2 3 3 3 4" xfId="4640"/>
    <cellStyle name="Normal 5 3 2 3 3 3 4 2" xfId="19410"/>
    <cellStyle name="Normal 5 3 2 3 3 3 5" xfId="17467"/>
    <cellStyle name="Normal 5 3 2 3 3 4" xfId="2695"/>
    <cellStyle name="Normal 5 3 2 3 3 4 2" xfId="2696"/>
    <cellStyle name="Normal 5 3 2 3 3 4 2 2" xfId="4645"/>
    <cellStyle name="Normal 5 3 2 3 3 4 2 2 2" xfId="19415"/>
    <cellStyle name="Normal 5 3 2 3 3 4 2 3" xfId="17472"/>
    <cellStyle name="Normal 5 3 2 3 3 4 3" xfId="4644"/>
    <cellStyle name="Normal 5 3 2 3 3 4 3 2" xfId="19414"/>
    <cellStyle name="Normal 5 3 2 3 3 4 4" xfId="17471"/>
    <cellStyle name="Normal 5 3 2 3 3 5" xfId="2697"/>
    <cellStyle name="Normal 5 3 2 3 3 5 2" xfId="4646"/>
    <cellStyle name="Normal 5 3 2 3 3 5 2 2" xfId="19416"/>
    <cellStyle name="Normal 5 3 2 3 3 5 3" xfId="17473"/>
    <cellStyle name="Normal 5 3 2 3 3 6" xfId="4631"/>
    <cellStyle name="Normal 5 3 2 3 3 6 2" xfId="19401"/>
    <cellStyle name="Normal 5 3 2 3 3 7" xfId="17458"/>
    <cellStyle name="Normal 5 3 2 3 4" xfId="2698"/>
    <cellStyle name="Normal 5 3 2 3 4 2" xfId="2699"/>
    <cellStyle name="Normal 5 3 2 3 4 2 2" xfId="2700"/>
    <cellStyle name="Normal 5 3 2 3 4 2 2 2" xfId="2701"/>
    <cellStyle name="Normal 5 3 2 3 4 2 2 2 2" xfId="4650"/>
    <cellStyle name="Normal 5 3 2 3 4 2 2 2 2 2" xfId="19420"/>
    <cellStyle name="Normal 5 3 2 3 4 2 2 2 3" xfId="17477"/>
    <cellStyle name="Normal 5 3 2 3 4 2 2 3" xfId="4649"/>
    <cellStyle name="Normal 5 3 2 3 4 2 2 3 2" xfId="19419"/>
    <cellStyle name="Normal 5 3 2 3 4 2 2 4" xfId="17476"/>
    <cellStyle name="Normal 5 3 2 3 4 2 3" xfId="2702"/>
    <cellStyle name="Normal 5 3 2 3 4 2 3 2" xfId="4651"/>
    <cellStyle name="Normal 5 3 2 3 4 2 3 2 2" xfId="19421"/>
    <cellStyle name="Normal 5 3 2 3 4 2 3 3" xfId="17478"/>
    <cellStyle name="Normal 5 3 2 3 4 2 4" xfId="4648"/>
    <cellStyle name="Normal 5 3 2 3 4 2 4 2" xfId="19418"/>
    <cellStyle name="Normal 5 3 2 3 4 2 5" xfId="17475"/>
    <cellStyle name="Normal 5 3 2 3 4 3" xfId="2703"/>
    <cellStyle name="Normal 5 3 2 3 4 3 2" xfId="2704"/>
    <cellStyle name="Normal 5 3 2 3 4 3 2 2" xfId="4653"/>
    <cellStyle name="Normal 5 3 2 3 4 3 2 2 2" xfId="19423"/>
    <cellStyle name="Normal 5 3 2 3 4 3 2 3" xfId="17480"/>
    <cellStyle name="Normal 5 3 2 3 4 3 3" xfId="4652"/>
    <cellStyle name="Normal 5 3 2 3 4 3 3 2" xfId="19422"/>
    <cellStyle name="Normal 5 3 2 3 4 3 4" xfId="17479"/>
    <cellStyle name="Normal 5 3 2 3 4 4" xfId="2705"/>
    <cellStyle name="Normal 5 3 2 3 4 4 2" xfId="4654"/>
    <cellStyle name="Normal 5 3 2 3 4 4 2 2" xfId="19424"/>
    <cellStyle name="Normal 5 3 2 3 4 4 3" xfId="17481"/>
    <cellStyle name="Normal 5 3 2 3 4 5" xfId="4647"/>
    <cellStyle name="Normal 5 3 2 3 4 5 2" xfId="19417"/>
    <cellStyle name="Normal 5 3 2 3 4 6" xfId="17474"/>
    <cellStyle name="Normal 5 3 2 3 5" xfId="2706"/>
    <cellStyle name="Normal 5 3 2 3 5 2" xfId="2707"/>
    <cellStyle name="Normal 5 3 2 3 5 2 2" xfId="2708"/>
    <cellStyle name="Normal 5 3 2 3 5 2 2 2" xfId="4657"/>
    <cellStyle name="Normal 5 3 2 3 5 2 2 2 2" xfId="19427"/>
    <cellStyle name="Normal 5 3 2 3 5 2 2 3" xfId="17484"/>
    <cellStyle name="Normal 5 3 2 3 5 2 3" xfId="4656"/>
    <cellStyle name="Normal 5 3 2 3 5 2 3 2" xfId="19426"/>
    <cellStyle name="Normal 5 3 2 3 5 2 4" xfId="17483"/>
    <cellStyle name="Normal 5 3 2 3 5 3" xfId="2709"/>
    <cellStyle name="Normal 5 3 2 3 5 3 2" xfId="4658"/>
    <cellStyle name="Normal 5 3 2 3 5 3 2 2" xfId="19428"/>
    <cellStyle name="Normal 5 3 2 3 5 3 3" xfId="17485"/>
    <cellStyle name="Normal 5 3 2 3 5 4" xfId="4655"/>
    <cellStyle name="Normal 5 3 2 3 5 4 2" xfId="19425"/>
    <cellStyle name="Normal 5 3 2 3 5 5" xfId="17482"/>
    <cellStyle name="Normal 5 3 2 3 6" xfId="2710"/>
    <cellStyle name="Normal 5 3 2 3 6 2" xfId="2711"/>
    <cellStyle name="Normal 5 3 2 3 6 2 2" xfId="4660"/>
    <cellStyle name="Normal 5 3 2 3 6 2 2 2" xfId="19430"/>
    <cellStyle name="Normal 5 3 2 3 6 2 3" xfId="17487"/>
    <cellStyle name="Normal 5 3 2 3 6 3" xfId="4659"/>
    <cellStyle name="Normal 5 3 2 3 6 3 2" xfId="19429"/>
    <cellStyle name="Normal 5 3 2 3 6 4" xfId="17486"/>
    <cellStyle name="Normal 5 3 2 3 7" xfId="2712"/>
    <cellStyle name="Normal 5 3 2 3 7 2" xfId="4661"/>
    <cellStyle name="Normal 5 3 2 3 7 2 2" xfId="19431"/>
    <cellStyle name="Normal 5 3 2 3 7 3" xfId="17488"/>
    <cellStyle name="Normal 5 3 2 3 8" xfId="4598"/>
    <cellStyle name="Normal 5 3 2 3 8 2" xfId="19368"/>
    <cellStyle name="Normal 5 3 2 3 9" xfId="17425"/>
    <cellStyle name="Normal 5 3 2 4" xfId="2713"/>
    <cellStyle name="Normal 5 3 2 4 2" xfId="2714"/>
    <cellStyle name="Normal 5 3 2 4 2 2" xfId="2715"/>
    <cellStyle name="Normal 5 3 2 4 2 2 2" xfId="2716"/>
    <cellStyle name="Normal 5 3 2 4 2 2 2 2" xfId="2717"/>
    <cellStyle name="Normal 5 3 2 4 2 2 2 2 2" xfId="2718"/>
    <cellStyle name="Normal 5 3 2 4 2 2 2 2 2 2" xfId="4667"/>
    <cellStyle name="Normal 5 3 2 4 2 2 2 2 2 2 2" xfId="19437"/>
    <cellStyle name="Normal 5 3 2 4 2 2 2 2 2 3" xfId="17494"/>
    <cellStyle name="Normal 5 3 2 4 2 2 2 2 3" xfId="4666"/>
    <cellStyle name="Normal 5 3 2 4 2 2 2 2 3 2" xfId="19436"/>
    <cellStyle name="Normal 5 3 2 4 2 2 2 2 4" xfId="17493"/>
    <cellStyle name="Normal 5 3 2 4 2 2 2 3" xfId="2719"/>
    <cellStyle name="Normal 5 3 2 4 2 2 2 3 2" xfId="4668"/>
    <cellStyle name="Normal 5 3 2 4 2 2 2 3 2 2" xfId="19438"/>
    <cellStyle name="Normal 5 3 2 4 2 2 2 3 3" xfId="17495"/>
    <cellStyle name="Normal 5 3 2 4 2 2 2 4" xfId="4665"/>
    <cellStyle name="Normal 5 3 2 4 2 2 2 4 2" xfId="19435"/>
    <cellStyle name="Normal 5 3 2 4 2 2 2 5" xfId="17492"/>
    <cellStyle name="Normal 5 3 2 4 2 2 3" xfId="2720"/>
    <cellStyle name="Normal 5 3 2 4 2 2 3 2" xfId="2721"/>
    <cellStyle name="Normal 5 3 2 4 2 2 3 2 2" xfId="4670"/>
    <cellStyle name="Normal 5 3 2 4 2 2 3 2 2 2" xfId="19440"/>
    <cellStyle name="Normal 5 3 2 4 2 2 3 2 3" xfId="17497"/>
    <cellStyle name="Normal 5 3 2 4 2 2 3 3" xfId="4669"/>
    <cellStyle name="Normal 5 3 2 4 2 2 3 3 2" xfId="19439"/>
    <cellStyle name="Normal 5 3 2 4 2 2 3 4" xfId="17496"/>
    <cellStyle name="Normal 5 3 2 4 2 2 4" xfId="2722"/>
    <cellStyle name="Normal 5 3 2 4 2 2 4 2" xfId="4671"/>
    <cellStyle name="Normal 5 3 2 4 2 2 4 2 2" xfId="19441"/>
    <cellStyle name="Normal 5 3 2 4 2 2 4 3" xfId="17498"/>
    <cellStyle name="Normal 5 3 2 4 2 2 5" xfId="4664"/>
    <cellStyle name="Normal 5 3 2 4 2 2 5 2" xfId="19434"/>
    <cellStyle name="Normal 5 3 2 4 2 2 6" xfId="17491"/>
    <cellStyle name="Normal 5 3 2 4 2 3" xfId="2723"/>
    <cellStyle name="Normal 5 3 2 4 2 3 2" xfId="2724"/>
    <cellStyle name="Normal 5 3 2 4 2 3 2 2" xfId="2725"/>
    <cellStyle name="Normal 5 3 2 4 2 3 2 2 2" xfId="4674"/>
    <cellStyle name="Normal 5 3 2 4 2 3 2 2 2 2" xfId="19444"/>
    <cellStyle name="Normal 5 3 2 4 2 3 2 2 3" xfId="17501"/>
    <cellStyle name="Normal 5 3 2 4 2 3 2 3" xfId="4673"/>
    <cellStyle name="Normal 5 3 2 4 2 3 2 3 2" xfId="19443"/>
    <cellStyle name="Normal 5 3 2 4 2 3 2 4" xfId="17500"/>
    <cellStyle name="Normal 5 3 2 4 2 3 3" xfId="2726"/>
    <cellStyle name="Normal 5 3 2 4 2 3 3 2" xfId="4675"/>
    <cellStyle name="Normal 5 3 2 4 2 3 3 2 2" xfId="19445"/>
    <cellStyle name="Normal 5 3 2 4 2 3 3 3" xfId="17502"/>
    <cellStyle name="Normal 5 3 2 4 2 3 4" xfId="4672"/>
    <cellStyle name="Normal 5 3 2 4 2 3 4 2" xfId="19442"/>
    <cellStyle name="Normal 5 3 2 4 2 3 5" xfId="17499"/>
    <cellStyle name="Normal 5 3 2 4 2 4" xfId="2727"/>
    <cellStyle name="Normal 5 3 2 4 2 4 2" xfId="2728"/>
    <cellStyle name="Normal 5 3 2 4 2 4 2 2" xfId="4677"/>
    <cellStyle name="Normal 5 3 2 4 2 4 2 2 2" xfId="19447"/>
    <cellStyle name="Normal 5 3 2 4 2 4 2 3" xfId="17504"/>
    <cellStyle name="Normal 5 3 2 4 2 4 3" xfId="4676"/>
    <cellStyle name="Normal 5 3 2 4 2 4 3 2" xfId="19446"/>
    <cellStyle name="Normal 5 3 2 4 2 4 4" xfId="17503"/>
    <cellStyle name="Normal 5 3 2 4 2 5" xfId="2729"/>
    <cellStyle name="Normal 5 3 2 4 2 5 2" xfId="4678"/>
    <cellStyle name="Normal 5 3 2 4 2 5 2 2" xfId="19448"/>
    <cellStyle name="Normal 5 3 2 4 2 5 3" xfId="17505"/>
    <cellStyle name="Normal 5 3 2 4 2 6" xfId="4663"/>
    <cellStyle name="Normal 5 3 2 4 2 6 2" xfId="19433"/>
    <cellStyle name="Normal 5 3 2 4 2 7" xfId="17490"/>
    <cellStyle name="Normal 5 3 2 4 3" xfId="2730"/>
    <cellStyle name="Normal 5 3 2 4 3 2" xfId="2731"/>
    <cellStyle name="Normal 5 3 2 4 3 2 2" xfId="2732"/>
    <cellStyle name="Normal 5 3 2 4 3 2 2 2" xfId="2733"/>
    <cellStyle name="Normal 5 3 2 4 3 2 2 2 2" xfId="4682"/>
    <cellStyle name="Normal 5 3 2 4 3 2 2 2 2 2" xfId="19452"/>
    <cellStyle name="Normal 5 3 2 4 3 2 2 2 3" xfId="17509"/>
    <cellStyle name="Normal 5 3 2 4 3 2 2 3" xfId="4681"/>
    <cellStyle name="Normal 5 3 2 4 3 2 2 3 2" xfId="19451"/>
    <cellStyle name="Normal 5 3 2 4 3 2 2 4" xfId="17508"/>
    <cellStyle name="Normal 5 3 2 4 3 2 3" xfId="2734"/>
    <cellStyle name="Normal 5 3 2 4 3 2 3 2" xfId="4683"/>
    <cellStyle name="Normal 5 3 2 4 3 2 3 2 2" xfId="19453"/>
    <cellStyle name="Normal 5 3 2 4 3 2 3 3" xfId="17510"/>
    <cellStyle name="Normal 5 3 2 4 3 2 4" xfId="4680"/>
    <cellStyle name="Normal 5 3 2 4 3 2 4 2" xfId="19450"/>
    <cellStyle name="Normal 5 3 2 4 3 2 5" xfId="17507"/>
    <cellStyle name="Normal 5 3 2 4 3 3" xfId="2735"/>
    <cellStyle name="Normal 5 3 2 4 3 3 2" xfId="2736"/>
    <cellStyle name="Normal 5 3 2 4 3 3 2 2" xfId="4685"/>
    <cellStyle name="Normal 5 3 2 4 3 3 2 2 2" xfId="19455"/>
    <cellStyle name="Normal 5 3 2 4 3 3 2 3" xfId="17512"/>
    <cellStyle name="Normal 5 3 2 4 3 3 3" xfId="4684"/>
    <cellStyle name="Normal 5 3 2 4 3 3 3 2" xfId="19454"/>
    <cellStyle name="Normal 5 3 2 4 3 3 4" xfId="17511"/>
    <cellStyle name="Normal 5 3 2 4 3 4" xfId="2737"/>
    <cellStyle name="Normal 5 3 2 4 3 4 2" xfId="4686"/>
    <cellStyle name="Normal 5 3 2 4 3 4 2 2" xfId="19456"/>
    <cellStyle name="Normal 5 3 2 4 3 4 3" xfId="17513"/>
    <cellStyle name="Normal 5 3 2 4 3 5" xfId="4679"/>
    <cellStyle name="Normal 5 3 2 4 3 5 2" xfId="19449"/>
    <cellStyle name="Normal 5 3 2 4 3 6" xfId="17506"/>
    <cellStyle name="Normal 5 3 2 4 4" xfId="2738"/>
    <cellStyle name="Normal 5 3 2 4 4 2" xfId="2739"/>
    <cellStyle name="Normal 5 3 2 4 4 2 2" xfId="2740"/>
    <cellStyle name="Normal 5 3 2 4 4 2 2 2" xfId="4689"/>
    <cellStyle name="Normal 5 3 2 4 4 2 2 2 2" xfId="19459"/>
    <cellStyle name="Normal 5 3 2 4 4 2 2 3" xfId="17516"/>
    <cellStyle name="Normal 5 3 2 4 4 2 3" xfId="4688"/>
    <cellStyle name="Normal 5 3 2 4 4 2 3 2" xfId="19458"/>
    <cellStyle name="Normal 5 3 2 4 4 2 4" xfId="17515"/>
    <cellStyle name="Normal 5 3 2 4 4 3" xfId="2741"/>
    <cellStyle name="Normal 5 3 2 4 4 3 2" xfId="4690"/>
    <cellStyle name="Normal 5 3 2 4 4 3 2 2" xfId="19460"/>
    <cellStyle name="Normal 5 3 2 4 4 3 3" xfId="17517"/>
    <cellStyle name="Normal 5 3 2 4 4 4" xfId="4687"/>
    <cellStyle name="Normal 5 3 2 4 4 4 2" xfId="19457"/>
    <cellStyle name="Normal 5 3 2 4 4 5" xfId="17514"/>
    <cellStyle name="Normal 5 3 2 4 5" xfId="2742"/>
    <cellStyle name="Normal 5 3 2 4 5 2" xfId="2743"/>
    <cellStyle name="Normal 5 3 2 4 5 2 2" xfId="4692"/>
    <cellStyle name="Normal 5 3 2 4 5 2 2 2" xfId="19462"/>
    <cellStyle name="Normal 5 3 2 4 5 2 3" xfId="17519"/>
    <cellStyle name="Normal 5 3 2 4 5 3" xfId="4691"/>
    <cellStyle name="Normal 5 3 2 4 5 3 2" xfId="19461"/>
    <cellStyle name="Normal 5 3 2 4 5 4" xfId="17518"/>
    <cellStyle name="Normal 5 3 2 4 6" xfId="2744"/>
    <cellStyle name="Normal 5 3 2 4 6 2" xfId="4693"/>
    <cellStyle name="Normal 5 3 2 4 6 2 2" xfId="19463"/>
    <cellStyle name="Normal 5 3 2 4 6 3" xfId="17520"/>
    <cellStyle name="Normal 5 3 2 4 7" xfId="4662"/>
    <cellStyle name="Normal 5 3 2 4 7 2" xfId="19432"/>
    <cellStyle name="Normal 5 3 2 4 8" xfId="17489"/>
    <cellStyle name="Normal 5 3 2 5" xfId="2745"/>
    <cellStyle name="Normal 5 3 2 5 2" xfId="2746"/>
    <cellStyle name="Normal 5 3 2 5 2 2" xfId="2747"/>
    <cellStyle name="Normal 5 3 2 5 2 2 2" xfId="2748"/>
    <cellStyle name="Normal 5 3 2 5 2 2 2 2" xfId="2749"/>
    <cellStyle name="Normal 5 3 2 5 2 2 2 2 2" xfId="4698"/>
    <cellStyle name="Normal 5 3 2 5 2 2 2 2 2 2" xfId="19468"/>
    <cellStyle name="Normal 5 3 2 5 2 2 2 2 3" xfId="17525"/>
    <cellStyle name="Normal 5 3 2 5 2 2 2 3" xfId="4697"/>
    <cellStyle name="Normal 5 3 2 5 2 2 2 3 2" xfId="19467"/>
    <cellStyle name="Normal 5 3 2 5 2 2 2 4" xfId="17524"/>
    <cellStyle name="Normal 5 3 2 5 2 2 3" xfId="2750"/>
    <cellStyle name="Normal 5 3 2 5 2 2 3 2" xfId="4699"/>
    <cellStyle name="Normal 5 3 2 5 2 2 3 2 2" xfId="19469"/>
    <cellStyle name="Normal 5 3 2 5 2 2 3 3" xfId="17526"/>
    <cellStyle name="Normal 5 3 2 5 2 2 4" xfId="4696"/>
    <cellStyle name="Normal 5 3 2 5 2 2 4 2" xfId="19466"/>
    <cellStyle name="Normal 5 3 2 5 2 2 5" xfId="17523"/>
    <cellStyle name="Normal 5 3 2 5 2 3" xfId="2751"/>
    <cellStyle name="Normal 5 3 2 5 2 3 2" xfId="2752"/>
    <cellStyle name="Normal 5 3 2 5 2 3 2 2" xfId="4701"/>
    <cellStyle name="Normal 5 3 2 5 2 3 2 2 2" xfId="19471"/>
    <cellStyle name="Normal 5 3 2 5 2 3 2 3" xfId="17528"/>
    <cellStyle name="Normal 5 3 2 5 2 3 3" xfId="4700"/>
    <cellStyle name="Normal 5 3 2 5 2 3 3 2" xfId="19470"/>
    <cellStyle name="Normal 5 3 2 5 2 3 4" xfId="17527"/>
    <cellStyle name="Normal 5 3 2 5 2 4" xfId="2753"/>
    <cellStyle name="Normal 5 3 2 5 2 4 2" xfId="4702"/>
    <cellStyle name="Normal 5 3 2 5 2 4 2 2" xfId="19472"/>
    <cellStyle name="Normal 5 3 2 5 2 4 3" xfId="17529"/>
    <cellStyle name="Normal 5 3 2 5 2 5" xfId="4695"/>
    <cellStyle name="Normal 5 3 2 5 2 5 2" xfId="19465"/>
    <cellStyle name="Normal 5 3 2 5 2 6" xfId="17522"/>
    <cellStyle name="Normal 5 3 2 5 3" xfId="2754"/>
    <cellStyle name="Normal 5 3 2 5 3 2" xfId="2755"/>
    <cellStyle name="Normal 5 3 2 5 3 2 2" xfId="2756"/>
    <cellStyle name="Normal 5 3 2 5 3 2 2 2" xfId="4705"/>
    <cellStyle name="Normal 5 3 2 5 3 2 2 2 2" xfId="19475"/>
    <cellStyle name="Normal 5 3 2 5 3 2 2 3" xfId="17532"/>
    <cellStyle name="Normal 5 3 2 5 3 2 3" xfId="4704"/>
    <cellStyle name="Normal 5 3 2 5 3 2 3 2" xfId="19474"/>
    <cellStyle name="Normal 5 3 2 5 3 2 4" xfId="17531"/>
    <cellStyle name="Normal 5 3 2 5 3 3" xfId="2757"/>
    <cellStyle name="Normal 5 3 2 5 3 3 2" xfId="4706"/>
    <cellStyle name="Normal 5 3 2 5 3 3 2 2" xfId="19476"/>
    <cellStyle name="Normal 5 3 2 5 3 3 3" xfId="17533"/>
    <cellStyle name="Normal 5 3 2 5 3 4" xfId="4703"/>
    <cellStyle name="Normal 5 3 2 5 3 4 2" xfId="19473"/>
    <cellStyle name="Normal 5 3 2 5 3 5" xfId="17530"/>
    <cellStyle name="Normal 5 3 2 5 4" xfId="2758"/>
    <cellStyle name="Normal 5 3 2 5 4 2" xfId="2759"/>
    <cellStyle name="Normal 5 3 2 5 4 2 2" xfId="4708"/>
    <cellStyle name="Normal 5 3 2 5 4 2 2 2" xfId="19478"/>
    <cellStyle name="Normal 5 3 2 5 4 2 3" xfId="17535"/>
    <cellStyle name="Normal 5 3 2 5 4 3" xfId="4707"/>
    <cellStyle name="Normal 5 3 2 5 4 3 2" xfId="19477"/>
    <cellStyle name="Normal 5 3 2 5 4 4" xfId="17534"/>
    <cellStyle name="Normal 5 3 2 5 5" xfId="2760"/>
    <cellStyle name="Normal 5 3 2 5 5 2" xfId="4709"/>
    <cellStyle name="Normal 5 3 2 5 5 2 2" xfId="19479"/>
    <cellStyle name="Normal 5 3 2 5 5 3" xfId="17536"/>
    <cellStyle name="Normal 5 3 2 5 6" xfId="4694"/>
    <cellStyle name="Normal 5 3 2 5 6 2" xfId="19464"/>
    <cellStyle name="Normal 5 3 2 5 7" xfId="17521"/>
    <cellStyle name="Normal 5 3 2 6" xfId="2761"/>
    <cellStyle name="Normal 5 3 2 6 2" xfId="2762"/>
    <cellStyle name="Normal 5 3 2 6 2 2" xfId="2763"/>
    <cellStyle name="Normal 5 3 2 6 2 2 2" xfId="2764"/>
    <cellStyle name="Normal 5 3 2 6 2 2 2 2" xfId="4713"/>
    <cellStyle name="Normal 5 3 2 6 2 2 2 2 2" xfId="19483"/>
    <cellStyle name="Normal 5 3 2 6 2 2 2 3" xfId="17540"/>
    <cellStyle name="Normal 5 3 2 6 2 2 3" xfId="4712"/>
    <cellStyle name="Normal 5 3 2 6 2 2 3 2" xfId="19482"/>
    <cellStyle name="Normal 5 3 2 6 2 2 4" xfId="17539"/>
    <cellStyle name="Normal 5 3 2 6 2 3" xfId="2765"/>
    <cellStyle name="Normal 5 3 2 6 2 3 2" xfId="4714"/>
    <cellStyle name="Normal 5 3 2 6 2 3 2 2" xfId="19484"/>
    <cellStyle name="Normal 5 3 2 6 2 3 3" xfId="17541"/>
    <cellStyle name="Normal 5 3 2 6 2 4" xfId="4711"/>
    <cellStyle name="Normal 5 3 2 6 2 4 2" xfId="19481"/>
    <cellStyle name="Normal 5 3 2 6 2 5" xfId="17538"/>
    <cellStyle name="Normal 5 3 2 6 3" xfId="2766"/>
    <cellStyle name="Normal 5 3 2 6 3 2" xfId="2767"/>
    <cellStyle name="Normal 5 3 2 6 3 2 2" xfId="4716"/>
    <cellStyle name="Normal 5 3 2 6 3 2 2 2" xfId="19486"/>
    <cellStyle name="Normal 5 3 2 6 3 2 3" xfId="17543"/>
    <cellStyle name="Normal 5 3 2 6 3 3" xfId="4715"/>
    <cellStyle name="Normal 5 3 2 6 3 3 2" xfId="19485"/>
    <cellStyle name="Normal 5 3 2 6 3 4" xfId="17542"/>
    <cellStyle name="Normal 5 3 2 6 4" xfId="2768"/>
    <cellStyle name="Normal 5 3 2 6 4 2" xfId="4717"/>
    <cellStyle name="Normal 5 3 2 6 4 2 2" xfId="19487"/>
    <cellStyle name="Normal 5 3 2 6 4 3" xfId="17544"/>
    <cellStyle name="Normal 5 3 2 6 5" xfId="4710"/>
    <cellStyle name="Normal 5 3 2 6 5 2" xfId="19480"/>
    <cellStyle name="Normal 5 3 2 6 6" xfId="17537"/>
    <cellStyle name="Normal 5 3 2 7" xfId="2769"/>
    <cellStyle name="Normal 5 3 2 7 2" xfId="2770"/>
    <cellStyle name="Normal 5 3 2 7 2 2" xfId="2771"/>
    <cellStyle name="Normal 5 3 2 7 2 2 2" xfId="4720"/>
    <cellStyle name="Normal 5 3 2 7 2 2 2 2" xfId="19490"/>
    <cellStyle name="Normal 5 3 2 7 2 2 3" xfId="17547"/>
    <cellStyle name="Normal 5 3 2 7 2 3" xfId="4719"/>
    <cellStyle name="Normal 5 3 2 7 2 3 2" xfId="19489"/>
    <cellStyle name="Normal 5 3 2 7 2 4" xfId="17546"/>
    <cellStyle name="Normal 5 3 2 7 3" xfId="2772"/>
    <cellStyle name="Normal 5 3 2 7 3 2" xfId="4721"/>
    <cellStyle name="Normal 5 3 2 7 3 2 2" xfId="19491"/>
    <cellStyle name="Normal 5 3 2 7 3 3" xfId="17548"/>
    <cellStyle name="Normal 5 3 2 7 4" xfId="4718"/>
    <cellStyle name="Normal 5 3 2 7 4 2" xfId="19488"/>
    <cellStyle name="Normal 5 3 2 7 5" xfId="17545"/>
    <cellStyle name="Normal 5 3 2 8" xfId="2773"/>
    <cellStyle name="Normal 5 3 2 8 2" xfId="2774"/>
    <cellStyle name="Normal 5 3 2 8 2 2" xfId="4723"/>
    <cellStyle name="Normal 5 3 2 8 2 2 2" xfId="19493"/>
    <cellStyle name="Normal 5 3 2 8 2 3" xfId="17550"/>
    <cellStyle name="Normal 5 3 2 8 3" xfId="4722"/>
    <cellStyle name="Normal 5 3 2 8 3 2" xfId="19492"/>
    <cellStyle name="Normal 5 3 2 8 4" xfId="17549"/>
    <cellStyle name="Normal 5 3 2 9" xfId="2775"/>
    <cellStyle name="Normal 5 3 2 9 2" xfId="4724"/>
    <cellStyle name="Normal 5 3 2 9 2 2" xfId="19494"/>
    <cellStyle name="Normal 5 3 2 9 3" xfId="17551"/>
    <cellStyle name="Normal 5 3 3" xfId="2776"/>
    <cellStyle name="Normal 5 3 3 2" xfId="2777"/>
    <cellStyle name="Normal 5 3 3 2 2" xfId="2778"/>
    <cellStyle name="Normal 5 3 3 2 2 2" xfId="2779"/>
    <cellStyle name="Normal 5 3 3 2 2 2 2" xfId="2780"/>
    <cellStyle name="Normal 5 3 3 2 2 2 2 2" xfId="2781"/>
    <cellStyle name="Normal 5 3 3 2 2 2 2 2 2" xfId="2782"/>
    <cellStyle name="Normal 5 3 3 2 2 2 2 2 2 2" xfId="4731"/>
    <cellStyle name="Normal 5 3 3 2 2 2 2 2 2 2 2" xfId="19501"/>
    <cellStyle name="Normal 5 3 3 2 2 2 2 2 2 3" xfId="17558"/>
    <cellStyle name="Normal 5 3 3 2 2 2 2 2 3" xfId="4730"/>
    <cellStyle name="Normal 5 3 3 2 2 2 2 2 3 2" xfId="19500"/>
    <cellStyle name="Normal 5 3 3 2 2 2 2 2 4" xfId="17557"/>
    <cellStyle name="Normal 5 3 3 2 2 2 2 3" xfId="2783"/>
    <cellStyle name="Normal 5 3 3 2 2 2 2 3 2" xfId="4732"/>
    <cellStyle name="Normal 5 3 3 2 2 2 2 3 2 2" xfId="19502"/>
    <cellStyle name="Normal 5 3 3 2 2 2 2 3 3" xfId="17559"/>
    <cellStyle name="Normal 5 3 3 2 2 2 2 4" xfId="4729"/>
    <cellStyle name="Normal 5 3 3 2 2 2 2 4 2" xfId="19499"/>
    <cellStyle name="Normal 5 3 3 2 2 2 2 5" xfId="17556"/>
    <cellStyle name="Normal 5 3 3 2 2 2 3" xfId="2784"/>
    <cellStyle name="Normal 5 3 3 2 2 2 3 2" xfId="2785"/>
    <cellStyle name="Normal 5 3 3 2 2 2 3 2 2" xfId="4734"/>
    <cellStyle name="Normal 5 3 3 2 2 2 3 2 2 2" xfId="19504"/>
    <cellStyle name="Normal 5 3 3 2 2 2 3 2 3" xfId="17561"/>
    <cellStyle name="Normal 5 3 3 2 2 2 3 3" xfId="4733"/>
    <cellStyle name="Normal 5 3 3 2 2 2 3 3 2" xfId="19503"/>
    <cellStyle name="Normal 5 3 3 2 2 2 3 4" xfId="17560"/>
    <cellStyle name="Normal 5 3 3 2 2 2 4" xfId="2786"/>
    <cellStyle name="Normal 5 3 3 2 2 2 4 2" xfId="4735"/>
    <cellStyle name="Normal 5 3 3 2 2 2 4 2 2" xfId="19505"/>
    <cellStyle name="Normal 5 3 3 2 2 2 4 3" xfId="17562"/>
    <cellStyle name="Normal 5 3 3 2 2 2 5" xfId="4728"/>
    <cellStyle name="Normal 5 3 3 2 2 2 5 2" xfId="19498"/>
    <cellStyle name="Normal 5 3 3 2 2 2 6" xfId="17555"/>
    <cellStyle name="Normal 5 3 3 2 2 3" xfId="2787"/>
    <cellStyle name="Normal 5 3 3 2 2 3 2" xfId="2788"/>
    <cellStyle name="Normal 5 3 3 2 2 3 2 2" xfId="2789"/>
    <cellStyle name="Normal 5 3 3 2 2 3 2 2 2" xfId="4738"/>
    <cellStyle name="Normal 5 3 3 2 2 3 2 2 2 2" xfId="19508"/>
    <cellStyle name="Normal 5 3 3 2 2 3 2 2 3" xfId="17565"/>
    <cellStyle name="Normal 5 3 3 2 2 3 2 3" xfId="4737"/>
    <cellStyle name="Normal 5 3 3 2 2 3 2 3 2" xfId="19507"/>
    <cellStyle name="Normal 5 3 3 2 2 3 2 4" xfId="17564"/>
    <cellStyle name="Normal 5 3 3 2 2 3 3" xfId="2790"/>
    <cellStyle name="Normal 5 3 3 2 2 3 3 2" xfId="4739"/>
    <cellStyle name="Normal 5 3 3 2 2 3 3 2 2" xfId="19509"/>
    <cellStyle name="Normal 5 3 3 2 2 3 3 3" xfId="17566"/>
    <cellStyle name="Normal 5 3 3 2 2 3 4" xfId="4736"/>
    <cellStyle name="Normal 5 3 3 2 2 3 4 2" xfId="19506"/>
    <cellStyle name="Normal 5 3 3 2 2 3 5" xfId="17563"/>
    <cellStyle name="Normal 5 3 3 2 2 4" xfId="2791"/>
    <cellStyle name="Normal 5 3 3 2 2 4 2" xfId="2792"/>
    <cellStyle name="Normal 5 3 3 2 2 4 2 2" xfId="4741"/>
    <cellStyle name="Normal 5 3 3 2 2 4 2 2 2" xfId="19511"/>
    <cellStyle name="Normal 5 3 3 2 2 4 2 3" xfId="17568"/>
    <cellStyle name="Normal 5 3 3 2 2 4 3" xfId="4740"/>
    <cellStyle name="Normal 5 3 3 2 2 4 3 2" xfId="19510"/>
    <cellStyle name="Normal 5 3 3 2 2 4 4" xfId="17567"/>
    <cellStyle name="Normal 5 3 3 2 2 5" xfId="2793"/>
    <cellStyle name="Normal 5 3 3 2 2 5 2" xfId="4742"/>
    <cellStyle name="Normal 5 3 3 2 2 5 2 2" xfId="19512"/>
    <cellStyle name="Normal 5 3 3 2 2 5 3" xfId="17569"/>
    <cellStyle name="Normal 5 3 3 2 2 6" xfId="4727"/>
    <cellStyle name="Normal 5 3 3 2 2 6 2" xfId="19497"/>
    <cellStyle name="Normal 5 3 3 2 2 7" xfId="17554"/>
    <cellStyle name="Normal 5 3 3 2 3" xfId="2794"/>
    <cellStyle name="Normal 5 3 3 2 3 2" xfId="2795"/>
    <cellStyle name="Normal 5 3 3 2 3 2 2" xfId="2796"/>
    <cellStyle name="Normal 5 3 3 2 3 2 2 2" xfId="2797"/>
    <cellStyle name="Normal 5 3 3 2 3 2 2 2 2" xfId="4746"/>
    <cellStyle name="Normal 5 3 3 2 3 2 2 2 2 2" xfId="19516"/>
    <cellStyle name="Normal 5 3 3 2 3 2 2 2 3" xfId="17573"/>
    <cellStyle name="Normal 5 3 3 2 3 2 2 3" xfId="4745"/>
    <cellStyle name="Normal 5 3 3 2 3 2 2 3 2" xfId="19515"/>
    <cellStyle name="Normal 5 3 3 2 3 2 2 4" xfId="17572"/>
    <cellStyle name="Normal 5 3 3 2 3 2 3" xfId="2798"/>
    <cellStyle name="Normal 5 3 3 2 3 2 3 2" xfId="4747"/>
    <cellStyle name="Normal 5 3 3 2 3 2 3 2 2" xfId="19517"/>
    <cellStyle name="Normal 5 3 3 2 3 2 3 3" xfId="17574"/>
    <cellStyle name="Normal 5 3 3 2 3 2 4" xfId="4744"/>
    <cellStyle name="Normal 5 3 3 2 3 2 4 2" xfId="19514"/>
    <cellStyle name="Normal 5 3 3 2 3 2 5" xfId="17571"/>
    <cellStyle name="Normal 5 3 3 2 3 3" xfId="2799"/>
    <cellStyle name="Normal 5 3 3 2 3 3 2" xfId="2800"/>
    <cellStyle name="Normal 5 3 3 2 3 3 2 2" xfId="4749"/>
    <cellStyle name="Normal 5 3 3 2 3 3 2 2 2" xfId="19519"/>
    <cellStyle name="Normal 5 3 3 2 3 3 2 3" xfId="17576"/>
    <cellStyle name="Normal 5 3 3 2 3 3 3" xfId="4748"/>
    <cellStyle name="Normal 5 3 3 2 3 3 3 2" xfId="19518"/>
    <cellStyle name="Normal 5 3 3 2 3 3 4" xfId="17575"/>
    <cellStyle name="Normal 5 3 3 2 3 4" xfId="2801"/>
    <cellStyle name="Normal 5 3 3 2 3 4 2" xfId="4750"/>
    <cellStyle name="Normal 5 3 3 2 3 4 2 2" xfId="19520"/>
    <cellStyle name="Normal 5 3 3 2 3 4 3" xfId="17577"/>
    <cellStyle name="Normal 5 3 3 2 3 5" xfId="4743"/>
    <cellStyle name="Normal 5 3 3 2 3 5 2" xfId="19513"/>
    <cellStyle name="Normal 5 3 3 2 3 6" xfId="17570"/>
    <cellStyle name="Normal 5 3 3 2 4" xfId="2802"/>
    <cellStyle name="Normal 5 3 3 2 4 2" xfId="2803"/>
    <cellStyle name="Normal 5 3 3 2 4 2 2" xfId="2804"/>
    <cellStyle name="Normal 5 3 3 2 4 2 2 2" xfId="4753"/>
    <cellStyle name="Normal 5 3 3 2 4 2 2 2 2" xfId="19523"/>
    <cellStyle name="Normal 5 3 3 2 4 2 2 3" xfId="17580"/>
    <cellStyle name="Normal 5 3 3 2 4 2 3" xfId="4752"/>
    <cellStyle name="Normal 5 3 3 2 4 2 3 2" xfId="19522"/>
    <cellStyle name="Normal 5 3 3 2 4 2 4" xfId="17579"/>
    <cellStyle name="Normal 5 3 3 2 4 3" xfId="2805"/>
    <cellStyle name="Normal 5 3 3 2 4 3 2" xfId="4754"/>
    <cellStyle name="Normal 5 3 3 2 4 3 2 2" xfId="19524"/>
    <cellStyle name="Normal 5 3 3 2 4 3 3" xfId="17581"/>
    <cellStyle name="Normal 5 3 3 2 4 4" xfId="4751"/>
    <cellStyle name="Normal 5 3 3 2 4 4 2" xfId="19521"/>
    <cellStyle name="Normal 5 3 3 2 4 5" xfId="17578"/>
    <cellStyle name="Normal 5 3 3 2 5" xfId="2806"/>
    <cellStyle name="Normal 5 3 3 2 5 2" xfId="2807"/>
    <cellStyle name="Normal 5 3 3 2 5 2 2" xfId="4756"/>
    <cellStyle name="Normal 5 3 3 2 5 2 2 2" xfId="19526"/>
    <cellStyle name="Normal 5 3 3 2 5 2 3" xfId="17583"/>
    <cellStyle name="Normal 5 3 3 2 5 3" xfId="4755"/>
    <cellStyle name="Normal 5 3 3 2 5 3 2" xfId="19525"/>
    <cellStyle name="Normal 5 3 3 2 5 4" xfId="17582"/>
    <cellStyle name="Normal 5 3 3 2 6" xfId="2808"/>
    <cellStyle name="Normal 5 3 3 2 6 2" xfId="4757"/>
    <cellStyle name="Normal 5 3 3 2 6 2 2" xfId="19527"/>
    <cellStyle name="Normal 5 3 3 2 6 3" xfId="17584"/>
    <cellStyle name="Normal 5 3 3 2 7" xfId="4726"/>
    <cellStyle name="Normal 5 3 3 2 7 2" xfId="19496"/>
    <cellStyle name="Normal 5 3 3 2 8" xfId="17553"/>
    <cellStyle name="Normal 5 3 3 3" xfId="2809"/>
    <cellStyle name="Normal 5 3 3 3 2" xfId="2810"/>
    <cellStyle name="Normal 5 3 3 3 2 2" xfId="2811"/>
    <cellStyle name="Normal 5 3 3 3 2 2 2" xfId="2812"/>
    <cellStyle name="Normal 5 3 3 3 2 2 2 2" xfId="2813"/>
    <cellStyle name="Normal 5 3 3 3 2 2 2 2 2" xfId="4762"/>
    <cellStyle name="Normal 5 3 3 3 2 2 2 2 2 2" xfId="19532"/>
    <cellStyle name="Normal 5 3 3 3 2 2 2 2 3" xfId="17589"/>
    <cellStyle name="Normal 5 3 3 3 2 2 2 3" xfId="4761"/>
    <cellStyle name="Normal 5 3 3 3 2 2 2 3 2" xfId="19531"/>
    <cellStyle name="Normal 5 3 3 3 2 2 2 4" xfId="17588"/>
    <cellStyle name="Normal 5 3 3 3 2 2 3" xfId="2814"/>
    <cellStyle name="Normal 5 3 3 3 2 2 3 2" xfId="4763"/>
    <cellStyle name="Normal 5 3 3 3 2 2 3 2 2" xfId="19533"/>
    <cellStyle name="Normal 5 3 3 3 2 2 3 3" xfId="17590"/>
    <cellStyle name="Normal 5 3 3 3 2 2 4" xfId="4760"/>
    <cellStyle name="Normal 5 3 3 3 2 2 4 2" xfId="19530"/>
    <cellStyle name="Normal 5 3 3 3 2 2 5" xfId="17587"/>
    <cellStyle name="Normal 5 3 3 3 2 3" xfId="2815"/>
    <cellStyle name="Normal 5 3 3 3 2 3 2" xfId="2816"/>
    <cellStyle name="Normal 5 3 3 3 2 3 2 2" xfId="4765"/>
    <cellStyle name="Normal 5 3 3 3 2 3 2 2 2" xfId="19535"/>
    <cellStyle name="Normal 5 3 3 3 2 3 2 3" xfId="17592"/>
    <cellStyle name="Normal 5 3 3 3 2 3 3" xfId="4764"/>
    <cellStyle name="Normal 5 3 3 3 2 3 3 2" xfId="19534"/>
    <cellStyle name="Normal 5 3 3 3 2 3 4" xfId="17591"/>
    <cellStyle name="Normal 5 3 3 3 2 4" xfId="2817"/>
    <cellStyle name="Normal 5 3 3 3 2 4 2" xfId="4766"/>
    <cellStyle name="Normal 5 3 3 3 2 4 2 2" xfId="19536"/>
    <cellStyle name="Normal 5 3 3 3 2 4 3" xfId="17593"/>
    <cellStyle name="Normal 5 3 3 3 2 5" xfId="4759"/>
    <cellStyle name="Normal 5 3 3 3 2 5 2" xfId="19529"/>
    <cellStyle name="Normal 5 3 3 3 2 6" xfId="17586"/>
    <cellStyle name="Normal 5 3 3 3 3" xfId="2818"/>
    <cellStyle name="Normal 5 3 3 3 3 2" xfId="2819"/>
    <cellStyle name="Normal 5 3 3 3 3 2 2" xfId="2820"/>
    <cellStyle name="Normal 5 3 3 3 3 2 2 2" xfId="4769"/>
    <cellStyle name="Normal 5 3 3 3 3 2 2 2 2" xfId="19539"/>
    <cellStyle name="Normal 5 3 3 3 3 2 2 3" xfId="17596"/>
    <cellStyle name="Normal 5 3 3 3 3 2 3" xfId="4768"/>
    <cellStyle name="Normal 5 3 3 3 3 2 3 2" xfId="19538"/>
    <cellStyle name="Normal 5 3 3 3 3 2 4" xfId="17595"/>
    <cellStyle name="Normal 5 3 3 3 3 3" xfId="2821"/>
    <cellStyle name="Normal 5 3 3 3 3 3 2" xfId="4770"/>
    <cellStyle name="Normal 5 3 3 3 3 3 2 2" xfId="19540"/>
    <cellStyle name="Normal 5 3 3 3 3 3 3" xfId="17597"/>
    <cellStyle name="Normal 5 3 3 3 3 4" xfId="4767"/>
    <cellStyle name="Normal 5 3 3 3 3 4 2" xfId="19537"/>
    <cellStyle name="Normal 5 3 3 3 3 5" xfId="17594"/>
    <cellStyle name="Normal 5 3 3 3 4" xfId="2822"/>
    <cellStyle name="Normal 5 3 3 3 4 2" xfId="2823"/>
    <cellStyle name="Normal 5 3 3 3 4 2 2" xfId="4772"/>
    <cellStyle name="Normal 5 3 3 3 4 2 2 2" xfId="19542"/>
    <cellStyle name="Normal 5 3 3 3 4 2 3" xfId="17599"/>
    <cellStyle name="Normal 5 3 3 3 4 3" xfId="4771"/>
    <cellStyle name="Normal 5 3 3 3 4 3 2" xfId="19541"/>
    <cellStyle name="Normal 5 3 3 3 4 4" xfId="17598"/>
    <cellStyle name="Normal 5 3 3 3 5" xfId="2824"/>
    <cellStyle name="Normal 5 3 3 3 5 2" xfId="4773"/>
    <cellStyle name="Normal 5 3 3 3 5 2 2" xfId="19543"/>
    <cellStyle name="Normal 5 3 3 3 5 3" xfId="17600"/>
    <cellStyle name="Normal 5 3 3 3 6" xfId="4758"/>
    <cellStyle name="Normal 5 3 3 3 6 2" xfId="19528"/>
    <cellStyle name="Normal 5 3 3 3 7" xfId="17585"/>
    <cellStyle name="Normal 5 3 3 4" xfId="2825"/>
    <cellStyle name="Normal 5 3 3 4 2" xfId="2826"/>
    <cellStyle name="Normal 5 3 3 4 2 2" xfId="2827"/>
    <cellStyle name="Normal 5 3 3 4 2 2 2" xfId="2828"/>
    <cellStyle name="Normal 5 3 3 4 2 2 2 2" xfId="4777"/>
    <cellStyle name="Normal 5 3 3 4 2 2 2 2 2" xfId="19547"/>
    <cellStyle name="Normal 5 3 3 4 2 2 2 3" xfId="17604"/>
    <cellStyle name="Normal 5 3 3 4 2 2 3" xfId="4776"/>
    <cellStyle name="Normal 5 3 3 4 2 2 3 2" xfId="19546"/>
    <cellStyle name="Normal 5 3 3 4 2 2 4" xfId="17603"/>
    <cellStyle name="Normal 5 3 3 4 2 3" xfId="2829"/>
    <cellStyle name="Normal 5 3 3 4 2 3 2" xfId="4778"/>
    <cellStyle name="Normal 5 3 3 4 2 3 2 2" xfId="19548"/>
    <cellStyle name="Normal 5 3 3 4 2 3 3" xfId="17605"/>
    <cellStyle name="Normal 5 3 3 4 2 4" xfId="4775"/>
    <cellStyle name="Normal 5 3 3 4 2 4 2" xfId="19545"/>
    <cellStyle name="Normal 5 3 3 4 2 5" xfId="17602"/>
    <cellStyle name="Normal 5 3 3 4 3" xfId="2830"/>
    <cellStyle name="Normal 5 3 3 4 3 2" xfId="2831"/>
    <cellStyle name="Normal 5 3 3 4 3 2 2" xfId="4780"/>
    <cellStyle name="Normal 5 3 3 4 3 2 2 2" xfId="19550"/>
    <cellStyle name="Normal 5 3 3 4 3 2 3" xfId="17607"/>
    <cellStyle name="Normal 5 3 3 4 3 3" xfId="4779"/>
    <cellStyle name="Normal 5 3 3 4 3 3 2" xfId="19549"/>
    <cellStyle name="Normal 5 3 3 4 3 4" xfId="17606"/>
    <cellStyle name="Normal 5 3 3 4 4" xfId="2832"/>
    <cellStyle name="Normal 5 3 3 4 4 2" xfId="4781"/>
    <cellStyle name="Normal 5 3 3 4 4 2 2" xfId="19551"/>
    <cellStyle name="Normal 5 3 3 4 4 3" xfId="17608"/>
    <cellStyle name="Normal 5 3 3 4 5" xfId="4774"/>
    <cellStyle name="Normal 5 3 3 4 5 2" xfId="19544"/>
    <cellStyle name="Normal 5 3 3 4 6" xfId="17601"/>
    <cellStyle name="Normal 5 3 3 5" xfId="2833"/>
    <cellStyle name="Normal 5 3 3 5 2" xfId="2834"/>
    <cellStyle name="Normal 5 3 3 5 2 2" xfId="2835"/>
    <cellStyle name="Normal 5 3 3 5 2 2 2" xfId="4784"/>
    <cellStyle name="Normal 5 3 3 5 2 2 2 2" xfId="19554"/>
    <cellStyle name="Normal 5 3 3 5 2 2 3" xfId="17611"/>
    <cellStyle name="Normal 5 3 3 5 2 3" xfId="4783"/>
    <cellStyle name="Normal 5 3 3 5 2 3 2" xfId="19553"/>
    <cellStyle name="Normal 5 3 3 5 2 4" xfId="17610"/>
    <cellStyle name="Normal 5 3 3 5 3" xfId="2836"/>
    <cellStyle name="Normal 5 3 3 5 3 2" xfId="4785"/>
    <cellStyle name="Normal 5 3 3 5 3 2 2" xfId="19555"/>
    <cellStyle name="Normal 5 3 3 5 3 3" xfId="17612"/>
    <cellStyle name="Normal 5 3 3 5 4" xfId="4782"/>
    <cellStyle name="Normal 5 3 3 5 4 2" xfId="19552"/>
    <cellStyle name="Normal 5 3 3 5 5" xfId="17609"/>
    <cellStyle name="Normal 5 3 3 6" xfId="2837"/>
    <cellStyle name="Normal 5 3 3 6 2" xfId="2838"/>
    <cellStyle name="Normal 5 3 3 6 2 2" xfId="4787"/>
    <cellStyle name="Normal 5 3 3 6 2 2 2" xfId="19557"/>
    <cellStyle name="Normal 5 3 3 6 2 3" xfId="17614"/>
    <cellStyle name="Normal 5 3 3 6 3" xfId="4786"/>
    <cellStyle name="Normal 5 3 3 6 3 2" xfId="19556"/>
    <cellStyle name="Normal 5 3 3 6 4" xfId="17613"/>
    <cellStyle name="Normal 5 3 3 7" xfId="2839"/>
    <cellStyle name="Normal 5 3 3 7 2" xfId="4788"/>
    <cellStyle name="Normal 5 3 3 7 2 2" xfId="19558"/>
    <cellStyle name="Normal 5 3 3 7 3" xfId="17615"/>
    <cellStyle name="Normal 5 3 3 8" xfId="4725"/>
    <cellStyle name="Normal 5 3 3 8 2" xfId="19495"/>
    <cellStyle name="Normal 5 3 3 9" xfId="17552"/>
    <cellStyle name="Normal 5 3 4" xfId="2840"/>
    <cellStyle name="Normal 5 3 4 2" xfId="2841"/>
    <cellStyle name="Normal 5 3 4 2 2" xfId="2842"/>
    <cellStyle name="Normal 5 3 4 2 2 2" xfId="2843"/>
    <cellStyle name="Normal 5 3 4 2 2 2 2" xfId="2844"/>
    <cellStyle name="Normal 5 3 4 2 2 2 2 2" xfId="2845"/>
    <cellStyle name="Normal 5 3 4 2 2 2 2 2 2" xfId="2846"/>
    <cellStyle name="Normal 5 3 4 2 2 2 2 2 2 2" xfId="4795"/>
    <cellStyle name="Normal 5 3 4 2 2 2 2 2 2 2 2" xfId="19565"/>
    <cellStyle name="Normal 5 3 4 2 2 2 2 2 2 3" xfId="17622"/>
    <cellStyle name="Normal 5 3 4 2 2 2 2 2 3" xfId="4794"/>
    <cellStyle name="Normal 5 3 4 2 2 2 2 2 3 2" xfId="19564"/>
    <cellStyle name="Normal 5 3 4 2 2 2 2 2 4" xfId="17621"/>
    <cellStyle name="Normal 5 3 4 2 2 2 2 3" xfId="2847"/>
    <cellStyle name="Normal 5 3 4 2 2 2 2 3 2" xfId="4796"/>
    <cellStyle name="Normal 5 3 4 2 2 2 2 3 2 2" xfId="19566"/>
    <cellStyle name="Normal 5 3 4 2 2 2 2 3 3" xfId="17623"/>
    <cellStyle name="Normal 5 3 4 2 2 2 2 4" xfId="4793"/>
    <cellStyle name="Normal 5 3 4 2 2 2 2 4 2" xfId="19563"/>
    <cellStyle name="Normal 5 3 4 2 2 2 2 5" xfId="17620"/>
    <cellStyle name="Normal 5 3 4 2 2 2 3" xfId="2848"/>
    <cellStyle name="Normal 5 3 4 2 2 2 3 2" xfId="2849"/>
    <cellStyle name="Normal 5 3 4 2 2 2 3 2 2" xfId="4798"/>
    <cellStyle name="Normal 5 3 4 2 2 2 3 2 2 2" xfId="19568"/>
    <cellStyle name="Normal 5 3 4 2 2 2 3 2 3" xfId="17625"/>
    <cellStyle name="Normal 5 3 4 2 2 2 3 3" xfId="4797"/>
    <cellStyle name="Normal 5 3 4 2 2 2 3 3 2" xfId="19567"/>
    <cellStyle name="Normal 5 3 4 2 2 2 3 4" xfId="17624"/>
    <cellStyle name="Normal 5 3 4 2 2 2 4" xfId="2850"/>
    <cellStyle name="Normal 5 3 4 2 2 2 4 2" xfId="4799"/>
    <cellStyle name="Normal 5 3 4 2 2 2 4 2 2" xfId="19569"/>
    <cellStyle name="Normal 5 3 4 2 2 2 4 3" xfId="17626"/>
    <cellStyle name="Normal 5 3 4 2 2 2 5" xfId="4792"/>
    <cellStyle name="Normal 5 3 4 2 2 2 5 2" xfId="19562"/>
    <cellStyle name="Normal 5 3 4 2 2 2 6" xfId="17619"/>
    <cellStyle name="Normal 5 3 4 2 2 3" xfId="2851"/>
    <cellStyle name="Normal 5 3 4 2 2 3 2" xfId="2852"/>
    <cellStyle name="Normal 5 3 4 2 2 3 2 2" xfId="2853"/>
    <cellStyle name="Normal 5 3 4 2 2 3 2 2 2" xfId="4802"/>
    <cellStyle name="Normal 5 3 4 2 2 3 2 2 2 2" xfId="19572"/>
    <cellStyle name="Normal 5 3 4 2 2 3 2 2 3" xfId="17629"/>
    <cellStyle name="Normal 5 3 4 2 2 3 2 3" xfId="4801"/>
    <cellStyle name="Normal 5 3 4 2 2 3 2 3 2" xfId="19571"/>
    <cellStyle name="Normal 5 3 4 2 2 3 2 4" xfId="17628"/>
    <cellStyle name="Normal 5 3 4 2 2 3 3" xfId="2854"/>
    <cellStyle name="Normal 5 3 4 2 2 3 3 2" xfId="4803"/>
    <cellStyle name="Normal 5 3 4 2 2 3 3 2 2" xfId="19573"/>
    <cellStyle name="Normal 5 3 4 2 2 3 3 3" xfId="17630"/>
    <cellStyle name="Normal 5 3 4 2 2 3 4" xfId="4800"/>
    <cellStyle name="Normal 5 3 4 2 2 3 4 2" xfId="19570"/>
    <cellStyle name="Normal 5 3 4 2 2 3 5" xfId="17627"/>
    <cellStyle name="Normal 5 3 4 2 2 4" xfId="2855"/>
    <cellStyle name="Normal 5 3 4 2 2 4 2" xfId="2856"/>
    <cellStyle name="Normal 5 3 4 2 2 4 2 2" xfId="4805"/>
    <cellStyle name="Normal 5 3 4 2 2 4 2 2 2" xfId="19575"/>
    <cellStyle name="Normal 5 3 4 2 2 4 2 3" xfId="17632"/>
    <cellStyle name="Normal 5 3 4 2 2 4 3" xfId="4804"/>
    <cellStyle name="Normal 5 3 4 2 2 4 3 2" xfId="19574"/>
    <cellStyle name="Normal 5 3 4 2 2 4 4" xfId="17631"/>
    <cellStyle name="Normal 5 3 4 2 2 5" xfId="2857"/>
    <cellStyle name="Normal 5 3 4 2 2 5 2" xfId="4806"/>
    <cellStyle name="Normal 5 3 4 2 2 5 2 2" xfId="19576"/>
    <cellStyle name="Normal 5 3 4 2 2 5 3" xfId="17633"/>
    <cellStyle name="Normal 5 3 4 2 2 6" xfId="4791"/>
    <cellStyle name="Normal 5 3 4 2 2 6 2" xfId="19561"/>
    <cellStyle name="Normal 5 3 4 2 2 7" xfId="17618"/>
    <cellStyle name="Normal 5 3 4 2 3" xfId="2858"/>
    <cellStyle name="Normal 5 3 4 2 3 2" xfId="2859"/>
    <cellStyle name="Normal 5 3 4 2 3 2 2" xfId="2860"/>
    <cellStyle name="Normal 5 3 4 2 3 2 2 2" xfId="2861"/>
    <cellStyle name="Normal 5 3 4 2 3 2 2 2 2" xfId="4810"/>
    <cellStyle name="Normal 5 3 4 2 3 2 2 2 2 2" xfId="19580"/>
    <cellStyle name="Normal 5 3 4 2 3 2 2 2 3" xfId="17637"/>
    <cellStyle name="Normal 5 3 4 2 3 2 2 3" xfId="4809"/>
    <cellStyle name="Normal 5 3 4 2 3 2 2 3 2" xfId="19579"/>
    <cellStyle name="Normal 5 3 4 2 3 2 2 4" xfId="17636"/>
    <cellStyle name="Normal 5 3 4 2 3 2 3" xfId="2862"/>
    <cellStyle name="Normal 5 3 4 2 3 2 3 2" xfId="4811"/>
    <cellStyle name="Normal 5 3 4 2 3 2 3 2 2" xfId="19581"/>
    <cellStyle name="Normal 5 3 4 2 3 2 3 3" xfId="17638"/>
    <cellStyle name="Normal 5 3 4 2 3 2 4" xfId="4808"/>
    <cellStyle name="Normal 5 3 4 2 3 2 4 2" xfId="19578"/>
    <cellStyle name="Normal 5 3 4 2 3 2 5" xfId="17635"/>
    <cellStyle name="Normal 5 3 4 2 3 3" xfId="2863"/>
    <cellStyle name="Normal 5 3 4 2 3 3 2" xfId="2864"/>
    <cellStyle name="Normal 5 3 4 2 3 3 2 2" xfId="4813"/>
    <cellStyle name="Normal 5 3 4 2 3 3 2 2 2" xfId="19583"/>
    <cellStyle name="Normal 5 3 4 2 3 3 2 3" xfId="17640"/>
    <cellStyle name="Normal 5 3 4 2 3 3 3" xfId="4812"/>
    <cellStyle name="Normal 5 3 4 2 3 3 3 2" xfId="19582"/>
    <cellStyle name="Normal 5 3 4 2 3 3 4" xfId="17639"/>
    <cellStyle name="Normal 5 3 4 2 3 4" xfId="2865"/>
    <cellStyle name="Normal 5 3 4 2 3 4 2" xfId="4814"/>
    <cellStyle name="Normal 5 3 4 2 3 4 2 2" xfId="19584"/>
    <cellStyle name="Normal 5 3 4 2 3 4 3" xfId="17641"/>
    <cellStyle name="Normal 5 3 4 2 3 5" xfId="4807"/>
    <cellStyle name="Normal 5 3 4 2 3 5 2" xfId="19577"/>
    <cellStyle name="Normal 5 3 4 2 3 6" xfId="17634"/>
    <cellStyle name="Normal 5 3 4 2 4" xfId="2866"/>
    <cellStyle name="Normal 5 3 4 2 4 2" xfId="2867"/>
    <cellStyle name="Normal 5 3 4 2 4 2 2" xfId="2868"/>
    <cellStyle name="Normal 5 3 4 2 4 2 2 2" xfId="4817"/>
    <cellStyle name="Normal 5 3 4 2 4 2 2 2 2" xfId="19587"/>
    <cellStyle name="Normal 5 3 4 2 4 2 2 3" xfId="17644"/>
    <cellStyle name="Normal 5 3 4 2 4 2 3" xfId="4816"/>
    <cellStyle name="Normal 5 3 4 2 4 2 3 2" xfId="19586"/>
    <cellStyle name="Normal 5 3 4 2 4 2 4" xfId="17643"/>
    <cellStyle name="Normal 5 3 4 2 4 3" xfId="2869"/>
    <cellStyle name="Normal 5 3 4 2 4 3 2" xfId="4818"/>
    <cellStyle name="Normal 5 3 4 2 4 3 2 2" xfId="19588"/>
    <cellStyle name="Normal 5 3 4 2 4 3 3" xfId="17645"/>
    <cellStyle name="Normal 5 3 4 2 4 4" xfId="4815"/>
    <cellStyle name="Normal 5 3 4 2 4 4 2" xfId="19585"/>
    <cellStyle name="Normal 5 3 4 2 4 5" xfId="17642"/>
    <cellStyle name="Normal 5 3 4 2 5" xfId="2870"/>
    <cellStyle name="Normal 5 3 4 2 5 2" xfId="2871"/>
    <cellStyle name="Normal 5 3 4 2 5 2 2" xfId="4820"/>
    <cellStyle name="Normal 5 3 4 2 5 2 2 2" xfId="19590"/>
    <cellStyle name="Normal 5 3 4 2 5 2 3" xfId="17647"/>
    <cellStyle name="Normal 5 3 4 2 5 3" xfId="4819"/>
    <cellStyle name="Normal 5 3 4 2 5 3 2" xfId="19589"/>
    <cellStyle name="Normal 5 3 4 2 5 4" xfId="17646"/>
    <cellStyle name="Normal 5 3 4 2 6" xfId="2872"/>
    <cellStyle name="Normal 5 3 4 2 6 2" xfId="4821"/>
    <cellStyle name="Normal 5 3 4 2 6 2 2" xfId="19591"/>
    <cellStyle name="Normal 5 3 4 2 6 3" xfId="17648"/>
    <cellStyle name="Normal 5 3 4 2 7" xfId="4790"/>
    <cellStyle name="Normal 5 3 4 2 7 2" xfId="19560"/>
    <cellStyle name="Normal 5 3 4 2 8" xfId="17617"/>
    <cellStyle name="Normal 5 3 4 3" xfId="2873"/>
    <cellStyle name="Normal 5 3 4 3 2" xfId="2874"/>
    <cellStyle name="Normal 5 3 4 3 2 2" xfId="2875"/>
    <cellStyle name="Normal 5 3 4 3 2 2 2" xfId="2876"/>
    <cellStyle name="Normal 5 3 4 3 2 2 2 2" xfId="2877"/>
    <cellStyle name="Normal 5 3 4 3 2 2 2 2 2" xfId="4826"/>
    <cellStyle name="Normal 5 3 4 3 2 2 2 2 2 2" xfId="19596"/>
    <cellStyle name="Normal 5 3 4 3 2 2 2 2 3" xfId="17653"/>
    <cellStyle name="Normal 5 3 4 3 2 2 2 3" xfId="4825"/>
    <cellStyle name="Normal 5 3 4 3 2 2 2 3 2" xfId="19595"/>
    <cellStyle name="Normal 5 3 4 3 2 2 2 4" xfId="17652"/>
    <cellStyle name="Normal 5 3 4 3 2 2 3" xfId="2878"/>
    <cellStyle name="Normal 5 3 4 3 2 2 3 2" xfId="4827"/>
    <cellStyle name="Normal 5 3 4 3 2 2 3 2 2" xfId="19597"/>
    <cellStyle name="Normal 5 3 4 3 2 2 3 3" xfId="17654"/>
    <cellStyle name="Normal 5 3 4 3 2 2 4" xfId="4824"/>
    <cellStyle name="Normal 5 3 4 3 2 2 4 2" xfId="19594"/>
    <cellStyle name="Normal 5 3 4 3 2 2 5" xfId="17651"/>
    <cellStyle name="Normal 5 3 4 3 2 3" xfId="2879"/>
    <cellStyle name="Normal 5 3 4 3 2 3 2" xfId="2880"/>
    <cellStyle name="Normal 5 3 4 3 2 3 2 2" xfId="4829"/>
    <cellStyle name="Normal 5 3 4 3 2 3 2 2 2" xfId="19599"/>
    <cellStyle name="Normal 5 3 4 3 2 3 2 3" xfId="17656"/>
    <cellStyle name="Normal 5 3 4 3 2 3 3" xfId="4828"/>
    <cellStyle name="Normal 5 3 4 3 2 3 3 2" xfId="19598"/>
    <cellStyle name="Normal 5 3 4 3 2 3 4" xfId="17655"/>
    <cellStyle name="Normal 5 3 4 3 2 4" xfId="2881"/>
    <cellStyle name="Normal 5 3 4 3 2 4 2" xfId="4830"/>
    <cellStyle name="Normal 5 3 4 3 2 4 2 2" xfId="19600"/>
    <cellStyle name="Normal 5 3 4 3 2 4 3" xfId="17657"/>
    <cellStyle name="Normal 5 3 4 3 2 5" xfId="4823"/>
    <cellStyle name="Normal 5 3 4 3 2 5 2" xfId="19593"/>
    <cellStyle name="Normal 5 3 4 3 2 6" xfId="17650"/>
    <cellStyle name="Normal 5 3 4 3 3" xfId="2882"/>
    <cellStyle name="Normal 5 3 4 3 3 2" xfId="2883"/>
    <cellStyle name="Normal 5 3 4 3 3 2 2" xfId="2884"/>
    <cellStyle name="Normal 5 3 4 3 3 2 2 2" xfId="4833"/>
    <cellStyle name="Normal 5 3 4 3 3 2 2 2 2" xfId="19603"/>
    <cellStyle name="Normal 5 3 4 3 3 2 2 3" xfId="17660"/>
    <cellStyle name="Normal 5 3 4 3 3 2 3" xfId="4832"/>
    <cellStyle name="Normal 5 3 4 3 3 2 3 2" xfId="19602"/>
    <cellStyle name="Normal 5 3 4 3 3 2 4" xfId="17659"/>
    <cellStyle name="Normal 5 3 4 3 3 3" xfId="2885"/>
    <cellStyle name="Normal 5 3 4 3 3 3 2" xfId="4834"/>
    <cellStyle name="Normal 5 3 4 3 3 3 2 2" xfId="19604"/>
    <cellStyle name="Normal 5 3 4 3 3 3 3" xfId="17661"/>
    <cellStyle name="Normal 5 3 4 3 3 4" xfId="4831"/>
    <cellStyle name="Normal 5 3 4 3 3 4 2" xfId="19601"/>
    <cellStyle name="Normal 5 3 4 3 3 5" xfId="17658"/>
    <cellStyle name="Normal 5 3 4 3 4" xfId="2886"/>
    <cellStyle name="Normal 5 3 4 3 4 2" xfId="2887"/>
    <cellStyle name="Normal 5 3 4 3 4 2 2" xfId="4836"/>
    <cellStyle name="Normal 5 3 4 3 4 2 2 2" xfId="19606"/>
    <cellStyle name="Normal 5 3 4 3 4 2 3" xfId="17663"/>
    <cellStyle name="Normal 5 3 4 3 4 3" xfId="4835"/>
    <cellStyle name="Normal 5 3 4 3 4 3 2" xfId="19605"/>
    <cellStyle name="Normal 5 3 4 3 4 4" xfId="17662"/>
    <cellStyle name="Normal 5 3 4 3 5" xfId="2888"/>
    <cellStyle name="Normal 5 3 4 3 5 2" xfId="4837"/>
    <cellStyle name="Normal 5 3 4 3 5 2 2" xfId="19607"/>
    <cellStyle name="Normal 5 3 4 3 5 3" xfId="17664"/>
    <cellStyle name="Normal 5 3 4 3 6" xfId="4822"/>
    <cellStyle name="Normal 5 3 4 3 6 2" xfId="19592"/>
    <cellStyle name="Normal 5 3 4 3 7" xfId="17649"/>
    <cellStyle name="Normal 5 3 4 4" xfId="2889"/>
    <cellStyle name="Normal 5 3 4 4 2" xfId="2890"/>
    <cellStyle name="Normal 5 3 4 4 2 2" xfId="2891"/>
    <cellStyle name="Normal 5 3 4 4 2 2 2" xfId="2892"/>
    <cellStyle name="Normal 5 3 4 4 2 2 2 2" xfId="4841"/>
    <cellStyle name="Normal 5 3 4 4 2 2 2 2 2" xfId="19611"/>
    <cellStyle name="Normal 5 3 4 4 2 2 2 3" xfId="17668"/>
    <cellStyle name="Normal 5 3 4 4 2 2 3" xfId="4840"/>
    <cellStyle name="Normal 5 3 4 4 2 2 3 2" xfId="19610"/>
    <cellStyle name="Normal 5 3 4 4 2 2 4" xfId="17667"/>
    <cellStyle name="Normal 5 3 4 4 2 3" xfId="2893"/>
    <cellStyle name="Normal 5 3 4 4 2 3 2" xfId="4842"/>
    <cellStyle name="Normal 5 3 4 4 2 3 2 2" xfId="19612"/>
    <cellStyle name="Normal 5 3 4 4 2 3 3" xfId="17669"/>
    <cellStyle name="Normal 5 3 4 4 2 4" xfId="4839"/>
    <cellStyle name="Normal 5 3 4 4 2 4 2" xfId="19609"/>
    <cellStyle name="Normal 5 3 4 4 2 5" xfId="17666"/>
    <cellStyle name="Normal 5 3 4 4 3" xfId="2894"/>
    <cellStyle name="Normal 5 3 4 4 3 2" xfId="2895"/>
    <cellStyle name="Normal 5 3 4 4 3 2 2" xfId="4844"/>
    <cellStyle name="Normal 5 3 4 4 3 2 2 2" xfId="19614"/>
    <cellStyle name="Normal 5 3 4 4 3 2 3" xfId="17671"/>
    <cellStyle name="Normal 5 3 4 4 3 3" xfId="4843"/>
    <cellStyle name="Normal 5 3 4 4 3 3 2" xfId="19613"/>
    <cellStyle name="Normal 5 3 4 4 3 4" xfId="17670"/>
    <cellStyle name="Normal 5 3 4 4 4" xfId="2896"/>
    <cellStyle name="Normal 5 3 4 4 4 2" xfId="4845"/>
    <cellStyle name="Normal 5 3 4 4 4 2 2" xfId="19615"/>
    <cellStyle name="Normal 5 3 4 4 4 3" xfId="17672"/>
    <cellStyle name="Normal 5 3 4 4 5" xfId="4838"/>
    <cellStyle name="Normal 5 3 4 4 5 2" xfId="19608"/>
    <cellStyle name="Normal 5 3 4 4 6" xfId="17665"/>
    <cellStyle name="Normal 5 3 4 5" xfId="2897"/>
    <cellStyle name="Normal 5 3 4 5 2" xfId="2898"/>
    <cellStyle name="Normal 5 3 4 5 2 2" xfId="2899"/>
    <cellStyle name="Normal 5 3 4 5 2 2 2" xfId="4848"/>
    <cellStyle name="Normal 5 3 4 5 2 2 2 2" xfId="19618"/>
    <cellStyle name="Normal 5 3 4 5 2 2 3" xfId="17675"/>
    <cellStyle name="Normal 5 3 4 5 2 3" xfId="4847"/>
    <cellStyle name="Normal 5 3 4 5 2 3 2" xfId="19617"/>
    <cellStyle name="Normal 5 3 4 5 2 4" xfId="17674"/>
    <cellStyle name="Normal 5 3 4 5 3" xfId="2900"/>
    <cellStyle name="Normal 5 3 4 5 3 2" xfId="4849"/>
    <cellStyle name="Normal 5 3 4 5 3 2 2" xfId="19619"/>
    <cellStyle name="Normal 5 3 4 5 3 3" xfId="17676"/>
    <cellStyle name="Normal 5 3 4 5 4" xfId="4846"/>
    <cellStyle name="Normal 5 3 4 5 4 2" xfId="19616"/>
    <cellStyle name="Normal 5 3 4 5 5" xfId="17673"/>
    <cellStyle name="Normal 5 3 4 6" xfId="2901"/>
    <cellStyle name="Normal 5 3 4 6 2" xfId="2902"/>
    <cellStyle name="Normal 5 3 4 6 2 2" xfId="4851"/>
    <cellStyle name="Normal 5 3 4 6 2 2 2" xfId="19621"/>
    <cellStyle name="Normal 5 3 4 6 2 3" xfId="17678"/>
    <cellStyle name="Normal 5 3 4 6 3" xfId="4850"/>
    <cellStyle name="Normal 5 3 4 6 3 2" xfId="19620"/>
    <cellStyle name="Normal 5 3 4 6 4" xfId="17677"/>
    <cellStyle name="Normal 5 3 4 7" xfId="2903"/>
    <cellStyle name="Normal 5 3 4 7 2" xfId="4852"/>
    <cellStyle name="Normal 5 3 4 7 2 2" xfId="19622"/>
    <cellStyle name="Normal 5 3 4 7 3" xfId="17679"/>
    <cellStyle name="Normal 5 3 4 8" xfId="4789"/>
    <cellStyle name="Normal 5 3 4 8 2" xfId="19559"/>
    <cellStyle name="Normal 5 3 4 9" xfId="17616"/>
    <cellStyle name="Normal 5 3 5" xfId="2904"/>
    <cellStyle name="Normal 5 3 5 2" xfId="2905"/>
    <cellStyle name="Normal 5 3 5 2 2" xfId="2906"/>
    <cellStyle name="Normal 5 3 5 2 2 2" xfId="2907"/>
    <cellStyle name="Normal 5 3 5 2 2 2 2" xfId="2908"/>
    <cellStyle name="Normal 5 3 5 2 2 2 2 2" xfId="2909"/>
    <cellStyle name="Normal 5 3 5 2 2 2 2 2 2" xfId="4858"/>
    <cellStyle name="Normal 5 3 5 2 2 2 2 2 2 2" xfId="19628"/>
    <cellStyle name="Normal 5 3 5 2 2 2 2 2 3" xfId="17685"/>
    <cellStyle name="Normal 5 3 5 2 2 2 2 3" xfId="4857"/>
    <cellStyle name="Normal 5 3 5 2 2 2 2 3 2" xfId="19627"/>
    <cellStyle name="Normal 5 3 5 2 2 2 2 4" xfId="17684"/>
    <cellStyle name="Normal 5 3 5 2 2 2 3" xfId="2910"/>
    <cellStyle name="Normal 5 3 5 2 2 2 3 2" xfId="4859"/>
    <cellStyle name="Normal 5 3 5 2 2 2 3 2 2" xfId="19629"/>
    <cellStyle name="Normal 5 3 5 2 2 2 3 3" xfId="17686"/>
    <cellStyle name="Normal 5 3 5 2 2 2 4" xfId="4856"/>
    <cellStyle name="Normal 5 3 5 2 2 2 4 2" xfId="19626"/>
    <cellStyle name="Normal 5 3 5 2 2 2 5" xfId="17683"/>
    <cellStyle name="Normal 5 3 5 2 2 3" xfId="2911"/>
    <cellStyle name="Normal 5 3 5 2 2 3 2" xfId="2912"/>
    <cellStyle name="Normal 5 3 5 2 2 3 2 2" xfId="4861"/>
    <cellStyle name="Normal 5 3 5 2 2 3 2 2 2" xfId="19631"/>
    <cellStyle name="Normal 5 3 5 2 2 3 2 3" xfId="17688"/>
    <cellStyle name="Normal 5 3 5 2 2 3 3" xfId="4860"/>
    <cellStyle name="Normal 5 3 5 2 2 3 3 2" xfId="19630"/>
    <cellStyle name="Normal 5 3 5 2 2 3 4" xfId="17687"/>
    <cellStyle name="Normal 5 3 5 2 2 4" xfId="2913"/>
    <cellStyle name="Normal 5 3 5 2 2 4 2" xfId="4862"/>
    <cellStyle name="Normal 5 3 5 2 2 4 2 2" xfId="19632"/>
    <cellStyle name="Normal 5 3 5 2 2 4 3" xfId="17689"/>
    <cellStyle name="Normal 5 3 5 2 2 5" xfId="4855"/>
    <cellStyle name="Normal 5 3 5 2 2 5 2" xfId="19625"/>
    <cellStyle name="Normal 5 3 5 2 2 6" xfId="17682"/>
    <cellStyle name="Normal 5 3 5 2 3" xfId="2914"/>
    <cellStyle name="Normal 5 3 5 2 3 2" xfId="2915"/>
    <cellStyle name="Normal 5 3 5 2 3 2 2" xfId="2916"/>
    <cellStyle name="Normal 5 3 5 2 3 2 2 2" xfId="4865"/>
    <cellStyle name="Normal 5 3 5 2 3 2 2 2 2" xfId="19635"/>
    <cellStyle name="Normal 5 3 5 2 3 2 2 3" xfId="17692"/>
    <cellStyle name="Normal 5 3 5 2 3 2 3" xfId="4864"/>
    <cellStyle name="Normal 5 3 5 2 3 2 3 2" xfId="19634"/>
    <cellStyle name="Normal 5 3 5 2 3 2 4" xfId="17691"/>
    <cellStyle name="Normal 5 3 5 2 3 3" xfId="2917"/>
    <cellStyle name="Normal 5 3 5 2 3 3 2" xfId="4866"/>
    <cellStyle name="Normal 5 3 5 2 3 3 2 2" xfId="19636"/>
    <cellStyle name="Normal 5 3 5 2 3 3 3" xfId="17693"/>
    <cellStyle name="Normal 5 3 5 2 3 4" xfId="4863"/>
    <cellStyle name="Normal 5 3 5 2 3 4 2" xfId="19633"/>
    <cellStyle name="Normal 5 3 5 2 3 5" xfId="17690"/>
    <cellStyle name="Normal 5 3 5 2 4" xfId="2918"/>
    <cellStyle name="Normal 5 3 5 2 4 2" xfId="2919"/>
    <cellStyle name="Normal 5 3 5 2 4 2 2" xfId="4868"/>
    <cellStyle name="Normal 5 3 5 2 4 2 2 2" xfId="19638"/>
    <cellStyle name="Normal 5 3 5 2 4 2 3" xfId="17695"/>
    <cellStyle name="Normal 5 3 5 2 4 3" xfId="4867"/>
    <cellStyle name="Normal 5 3 5 2 4 3 2" xfId="19637"/>
    <cellStyle name="Normal 5 3 5 2 4 4" xfId="17694"/>
    <cellStyle name="Normal 5 3 5 2 5" xfId="2920"/>
    <cellStyle name="Normal 5 3 5 2 5 2" xfId="4869"/>
    <cellStyle name="Normal 5 3 5 2 5 2 2" xfId="19639"/>
    <cellStyle name="Normal 5 3 5 2 5 3" xfId="17696"/>
    <cellStyle name="Normal 5 3 5 2 6" xfId="4854"/>
    <cellStyle name="Normal 5 3 5 2 6 2" xfId="19624"/>
    <cellStyle name="Normal 5 3 5 2 7" xfId="17681"/>
    <cellStyle name="Normal 5 3 5 3" xfId="2921"/>
    <cellStyle name="Normal 5 3 5 3 2" xfId="2922"/>
    <cellStyle name="Normal 5 3 5 3 2 2" xfId="2923"/>
    <cellStyle name="Normal 5 3 5 3 2 2 2" xfId="2924"/>
    <cellStyle name="Normal 5 3 5 3 2 2 2 2" xfId="4873"/>
    <cellStyle name="Normal 5 3 5 3 2 2 2 2 2" xfId="19643"/>
    <cellStyle name="Normal 5 3 5 3 2 2 2 3" xfId="17700"/>
    <cellStyle name="Normal 5 3 5 3 2 2 3" xfId="4872"/>
    <cellStyle name="Normal 5 3 5 3 2 2 3 2" xfId="19642"/>
    <cellStyle name="Normal 5 3 5 3 2 2 4" xfId="17699"/>
    <cellStyle name="Normal 5 3 5 3 2 3" xfId="2925"/>
    <cellStyle name="Normal 5 3 5 3 2 3 2" xfId="4874"/>
    <cellStyle name="Normal 5 3 5 3 2 3 2 2" xfId="19644"/>
    <cellStyle name="Normal 5 3 5 3 2 3 3" xfId="17701"/>
    <cellStyle name="Normal 5 3 5 3 2 4" xfId="4871"/>
    <cellStyle name="Normal 5 3 5 3 2 4 2" xfId="19641"/>
    <cellStyle name="Normal 5 3 5 3 2 5" xfId="17698"/>
    <cellStyle name="Normal 5 3 5 3 3" xfId="2926"/>
    <cellStyle name="Normal 5 3 5 3 3 2" xfId="2927"/>
    <cellStyle name="Normal 5 3 5 3 3 2 2" xfId="4876"/>
    <cellStyle name="Normal 5 3 5 3 3 2 2 2" xfId="19646"/>
    <cellStyle name="Normal 5 3 5 3 3 2 3" xfId="17703"/>
    <cellStyle name="Normal 5 3 5 3 3 3" xfId="4875"/>
    <cellStyle name="Normal 5 3 5 3 3 3 2" xfId="19645"/>
    <cellStyle name="Normal 5 3 5 3 3 4" xfId="17702"/>
    <cellStyle name="Normal 5 3 5 3 4" xfId="2928"/>
    <cellStyle name="Normal 5 3 5 3 4 2" xfId="4877"/>
    <cellStyle name="Normal 5 3 5 3 4 2 2" xfId="19647"/>
    <cellStyle name="Normal 5 3 5 3 4 3" xfId="17704"/>
    <cellStyle name="Normal 5 3 5 3 5" xfId="4870"/>
    <cellStyle name="Normal 5 3 5 3 5 2" xfId="19640"/>
    <cellStyle name="Normal 5 3 5 3 6" xfId="17697"/>
    <cellStyle name="Normal 5 3 5 4" xfId="2929"/>
    <cellStyle name="Normal 5 3 5 4 2" xfId="2930"/>
    <cellStyle name="Normal 5 3 5 4 2 2" xfId="2931"/>
    <cellStyle name="Normal 5 3 5 4 2 2 2" xfId="4880"/>
    <cellStyle name="Normal 5 3 5 4 2 2 2 2" xfId="19650"/>
    <cellStyle name="Normal 5 3 5 4 2 2 3" xfId="17707"/>
    <cellStyle name="Normal 5 3 5 4 2 3" xfId="4879"/>
    <cellStyle name="Normal 5 3 5 4 2 3 2" xfId="19649"/>
    <cellStyle name="Normal 5 3 5 4 2 4" xfId="17706"/>
    <cellStyle name="Normal 5 3 5 4 3" xfId="2932"/>
    <cellStyle name="Normal 5 3 5 4 3 2" xfId="4881"/>
    <cellStyle name="Normal 5 3 5 4 3 2 2" xfId="19651"/>
    <cellStyle name="Normal 5 3 5 4 3 3" xfId="17708"/>
    <cellStyle name="Normal 5 3 5 4 4" xfId="4878"/>
    <cellStyle name="Normal 5 3 5 4 4 2" xfId="19648"/>
    <cellStyle name="Normal 5 3 5 4 5" xfId="17705"/>
    <cellStyle name="Normal 5 3 5 5" xfId="2933"/>
    <cellStyle name="Normal 5 3 5 5 2" xfId="2934"/>
    <cellStyle name="Normal 5 3 5 5 2 2" xfId="4883"/>
    <cellStyle name="Normal 5 3 5 5 2 2 2" xfId="19653"/>
    <cellStyle name="Normal 5 3 5 5 2 3" xfId="17710"/>
    <cellStyle name="Normal 5 3 5 5 3" xfId="4882"/>
    <cellStyle name="Normal 5 3 5 5 3 2" xfId="19652"/>
    <cellStyle name="Normal 5 3 5 5 4" xfId="17709"/>
    <cellStyle name="Normal 5 3 5 6" xfId="2935"/>
    <cellStyle name="Normal 5 3 5 6 2" xfId="4884"/>
    <cellStyle name="Normal 5 3 5 6 2 2" xfId="19654"/>
    <cellStyle name="Normal 5 3 5 6 3" xfId="17711"/>
    <cellStyle name="Normal 5 3 5 7" xfId="4853"/>
    <cellStyle name="Normal 5 3 5 7 2" xfId="19623"/>
    <cellStyle name="Normal 5 3 5 8" xfId="17680"/>
    <cellStyle name="Normal 5 3 6" xfId="2936"/>
    <cellStyle name="Normal 5 3 6 2" xfId="2937"/>
    <cellStyle name="Normal 5 3 6 2 2" xfId="2938"/>
    <cellStyle name="Normal 5 3 6 2 2 2" xfId="2939"/>
    <cellStyle name="Normal 5 3 6 2 2 2 2" xfId="2940"/>
    <cellStyle name="Normal 5 3 6 2 2 2 2 2" xfId="4889"/>
    <cellStyle name="Normal 5 3 6 2 2 2 2 2 2" xfId="19659"/>
    <cellStyle name="Normal 5 3 6 2 2 2 2 3" xfId="17716"/>
    <cellStyle name="Normal 5 3 6 2 2 2 3" xfId="4888"/>
    <cellStyle name="Normal 5 3 6 2 2 2 3 2" xfId="19658"/>
    <cellStyle name="Normal 5 3 6 2 2 2 4" xfId="17715"/>
    <cellStyle name="Normal 5 3 6 2 2 3" xfId="2941"/>
    <cellStyle name="Normal 5 3 6 2 2 3 2" xfId="4890"/>
    <cellStyle name="Normal 5 3 6 2 2 3 2 2" xfId="19660"/>
    <cellStyle name="Normal 5 3 6 2 2 3 3" xfId="17717"/>
    <cellStyle name="Normal 5 3 6 2 2 4" xfId="4887"/>
    <cellStyle name="Normal 5 3 6 2 2 4 2" xfId="19657"/>
    <cellStyle name="Normal 5 3 6 2 2 5" xfId="17714"/>
    <cellStyle name="Normal 5 3 6 2 3" xfId="2942"/>
    <cellStyle name="Normal 5 3 6 2 3 2" xfId="2943"/>
    <cellStyle name="Normal 5 3 6 2 3 2 2" xfId="4892"/>
    <cellStyle name="Normal 5 3 6 2 3 2 2 2" xfId="19662"/>
    <cellStyle name="Normal 5 3 6 2 3 2 3" xfId="17719"/>
    <cellStyle name="Normal 5 3 6 2 3 3" xfId="4891"/>
    <cellStyle name="Normal 5 3 6 2 3 3 2" xfId="19661"/>
    <cellStyle name="Normal 5 3 6 2 3 4" xfId="17718"/>
    <cellStyle name="Normal 5 3 6 2 4" xfId="2944"/>
    <cellStyle name="Normal 5 3 6 2 4 2" xfId="4893"/>
    <cellStyle name="Normal 5 3 6 2 4 2 2" xfId="19663"/>
    <cellStyle name="Normal 5 3 6 2 4 3" xfId="17720"/>
    <cellStyle name="Normal 5 3 6 2 5" xfId="4886"/>
    <cellStyle name="Normal 5 3 6 2 5 2" xfId="19656"/>
    <cellStyle name="Normal 5 3 6 2 6" xfId="17713"/>
    <cellStyle name="Normal 5 3 6 3" xfId="2945"/>
    <cellStyle name="Normal 5 3 6 3 2" xfId="2946"/>
    <cellStyle name="Normal 5 3 6 3 2 2" xfId="2947"/>
    <cellStyle name="Normal 5 3 6 3 2 2 2" xfId="4896"/>
    <cellStyle name="Normal 5 3 6 3 2 2 2 2" xfId="19666"/>
    <cellStyle name="Normal 5 3 6 3 2 2 3" xfId="17723"/>
    <cellStyle name="Normal 5 3 6 3 2 3" xfId="4895"/>
    <cellStyle name="Normal 5 3 6 3 2 3 2" xfId="19665"/>
    <cellStyle name="Normal 5 3 6 3 2 4" xfId="17722"/>
    <cellStyle name="Normal 5 3 6 3 3" xfId="2948"/>
    <cellStyle name="Normal 5 3 6 3 3 2" xfId="4897"/>
    <cellStyle name="Normal 5 3 6 3 3 2 2" xfId="19667"/>
    <cellStyle name="Normal 5 3 6 3 3 3" xfId="17724"/>
    <cellStyle name="Normal 5 3 6 3 4" xfId="4894"/>
    <cellStyle name="Normal 5 3 6 3 4 2" xfId="19664"/>
    <cellStyle name="Normal 5 3 6 3 5" xfId="17721"/>
    <cellStyle name="Normal 5 3 6 4" xfId="2949"/>
    <cellStyle name="Normal 5 3 6 4 2" xfId="2950"/>
    <cellStyle name="Normal 5 3 6 4 2 2" xfId="4899"/>
    <cellStyle name="Normal 5 3 6 4 2 2 2" xfId="19669"/>
    <cellStyle name="Normal 5 3 6 4 2 3" xfId="17726"/>
    <cellStyle name="Normal 5 3 6 4 3" xfId="4898"/>
    <cellStyle name="Normal 5 3 6 4 3 2" xfId="19668"/>
    <cellStyle name="Normal 5 3 6 4 4" xfId="17725"/>
    <cellStyle name="Normal 5 3 6 5" xfId="2951"/>
    <cellStyle name="Normal 5 3 6 5 2" xfId="4900"/>
    <cellStyle name="Normal 5 3 6 5 2 2" xfId="19670"/>
    <cellStyle name="Normal 5 3 6 5 3" xfId="17727"/>
    <cellStyle name="Normal 5 3 6 6" xfId="4885"/>
    <cellStyle name="Normal 5 3 6 6 2" xfId="19655"/>
    <cellStyle name="Normal 5 3 6 7" xfId="17712"/>
    <cellStyle name="Normal 5 3 7" xfId="2952"/>
    <cellStyle name="Normal 5 3 7 2" xfId="2953"/>
    <cellStyle name="Normal 5 3 7 2 2" xfId="2954"/>
    <cellStyle name="Normal 5 3 7 2 2 2" xfId="2955"/>
    <cellStyle name="Normal 5 3 7 2 2 2 2" xfId="4904"/>
    <cellStyle name="Normal 5 3 7 2 2 2 2 2" xfId="19674"/>
    <cellStyle name="Normal 5 3 7 2 2 2 3" xfId="17731"/>
    <cellStyle name="Normal 5 3 7 2 2 3" xfId="4903"/>
    <cellStyle name="Normal 5 3 7 2 2 3 2" xfId="19673"/>
    <cellStyle name="Normal 5 3 7 2 2 4" xfId="17730"/>
    <cellStyle name="Normal 5 3 7 2 3" xfId="2956"/>
    <cellStyle name="Normal 5 3 7 2 3 2" xfId="4905"/>
    <cellStyle name="Normal 5 3 7 2 3 2 2" xfId="19675"/>
    <cellStyle name="Normal 5 3 7 2 3 3" xfId="17732"/>
    <cellStyle name="Normal 5 3 7 2 4" xfId="4902"/>
    <cellStyle name="Normal 5 3 7 2 4 2" xfId="19672"/>
    <cellStyle name="Normal 5 3 7 2 5" xfId="17729"/>
    <cellStyle name="Normal 5 3 7 3" xfId="2957"/>
    <cellStyle name="Normal 5 3 7 3 2" xfId="2958"/>
    <cellStyle name="Normal 5 3 7 3 2 2" xfId="4907"/>
    <cellStyle name="Normal 5 3 7 3 2 2 2" xfId="19677"/>
    <cellStyle name="Normal 5 3 7 3 2 3" xfId="17734"/>
    <cellStyle name="Normal 5 3 7 3 3" xfId="4906"/>
    <cellStyle name="Normal 5 3 7 3 3 2" xfId="19676"/>
    <cellStyle name="Normal 5 3 7 3 4" xfId="17733"/>
    <cellStyle name="Normal 5 3 7 4" xfId="2959"/>
    <cellStyle name="Normal 5 3 7 4 2" xfId="4908"/>
    <cellStyle name="Normal 5 3 7 4 2 2" xfId="19678"/>
    <cellStyle name="Normal 5 3 7 4 3" xfId="17735"/>
    <cellStyle name="Normal 5 3 7 5" xfId="4901"/>
    <cellStyle name="Normal 5 3 7 5 2" xfId="19671"/>
    <cellStyle name="Normal 5 3 7 6" xfId="17728"/>
    <cellStyle name="Normal 5 3 8" xfId="2960"/>
    <cellStyle name="Normal 5 3 8 2" xfId="2961"/>
    <cellStyle name="Normal 5 3 8 2 2" xfId="2962"/>
    <cellStyle name="Normal 5 3 8 2 2 2" xfId="4911"/>
    <cellStyle name="Normal 5 3 8 2 2 2 2" xfId="19681"/>
    <cellStyle name="Normal 5 3 8 2 2 3" xfId="17738"/>
    <cellStyle name="Normal 5 3 8 2 3" xfId="4910"/>
    <cellStyle name="Normal 5 3 8 2 3 2" xfId="19680"/>
    <cellStyle name="Normal 5 3 8 2 4" xfId="17737"/>
    <cellStyle name="Normal 5 3 8 3" xfId="2963"/>
    <cellStyle name="Normal 5 3 8 3 2" xfId="4912"/>
    <cellStyle name="Normal 5 3 8 3 2 2" xfId="19682"/>
    <cellStyle name="Normal 5 3 8 3 3" xfId="17739"/>
    <cellStyle name="Normal 5 3 8 4" xfId="4909"/>
    <cellStyle name="Normal 5 3 8 4 2" xfId="19679"/>
    <cellStyle name="Normal 5 3 8 5" xfId="17736"/>
    <cellStyle name="Normal 5 3 9" xfId="2964"/>
    <cellStyle name="Normal 5 3 9 2" xfId="2965"/>
    <cellStyle name="Normal 5 3 9 2 2" xfId="4914"/>
    <cellStyle name="Normal 5 3 9 2 2 2" xfId="19684"/>
    <cellStyle name="Normal 5 3 9 2 3" xfId="17741"/>
    <cellStyle name="Normal 5 3 9 3" xfId="4913"/>
    <cellStyle name="Normal 5 3 9 3 2" xfId="19683"/>
    <cellStyle name="Normal 5 3 9 4" xfId="17740"/>
    <cellStyle name="Normal 5 4" xfId="2966"/>
    <cellStyle name="Normal 5 4 10" xfId="4915"/>
    <cellStyle name="Normal 5 4 10 2" xfId="19685"/>
    <cellStyle name="Normal 5 4 11" xfId="12058"/>
    <cellStyle name="Normal 5 4 12" xfId="9881"/>
    <cellStyle name="Normal 5 4 13" xfId="17742"/>
    <cellStyle name="Normal 5 4 2" xfId="2967"/>
    <cellStyle name="Normal 5 4 2 10" xfId="7491"/>
    <cellStyle name="Normal 5 4 2 11" xfId="17743"/>
    <cellStyle name="Normal 5 4 2 2" xfId="2968"/>
    <cellStyle name="Normal 5 4 2 2 2" xfId="2969"/>
    <cellStyle name="Normal 5 4 2 2 2 2" xfId="2970"/>
    <cellStyle name="Normal 5 4 2 2 2 2 2" xfId="2971"/>
    <cellStyle name="Normal 5 4 2 2 2 2 2 2" xfId="2972"/>
    <cellStyle name="Normal 5 4 2 2 2 2 2 2 2" xfId="2973"/>
    <cellStyle name="Normal 5 4 2 2 2 2 2 2 2 2" xfId="4922"/>
    <cellStyle name="Normal 5 4 2 2 2 2 2 2 2 2 2" xfId="19692"/>
    <cellStyle name="Normal 5 4 2 2 2 2 2 2 2 3" xfId="17749"/>
    <cellStyle name="Normal 5 4 2 2 2 2 2 2 3" xfId="4921"/>
    <cellStyle name="Normal 5 4 2 2 2 2 2 2 3 2" xfId="19691"/>
    <cellStyle name="Normal 5 4 2 2 2 2 2 2 4" xfId="17748"/>
    <cellStyle name="Normal 5 4 2 2 2 2 2 3" xfId="2974"/>
    <cellStyle name="Normal 5 4 2 2 2 2 2 3 2" xfId="4923"/>
    <cellStyle name="Normal 5 4 2 2 2 2 2 3 2 2" xfId="19693"/>
    <cellStyle name="Normal 5 4 2 2 2 2 2 3 3" xfId="17750"/>
    <cellStyle name="Normal 5 4 2 2 2 2 2 4" xfId="4920"/>
    <cellStyle name="Normal 5 4 2 2 2 2 2 4 2" xfId="19690"/>
    <cellStyle name="Normal 5 4 2 2 2 2 2 5" xfId="17747"/>
    <cellStyle name="Normal 5 4 2 2 2 2 3" xfId="2975"/>
    <cellStyle name="Normal 5 4 2 2 2 2 3 2" xfId="2976"/>
    <cellStyle name="Normal 5 4 2 2 2 2 3 2 2" xfId="4925"/>
    <cellStyle name="Normal 5 4 2 2 2 2 3 2 2 2" xfId="19695"/>
    <cellStyle name="Normal 5 4 2 2 2 2 3 2 3" xfId="17752"/>
    <cellStyle name="Normal 5 4 2 2 2 2 3 3" xfId="4924"/>
    <cellStyle name="Normal 5 4 2 2 2 2 3 3 2" xfId="19694"/>
    <cellStyle name="Normal 5 4 2 2 2 2 3 4" xfId="17751"/>
    <cellStyle name="Normal 5 4 2 2 2 2 4" xfId="2977"/>
    <cellStyle name="Normal 5 4 2 2 2 2 4 2" xfId="4926"/>
    <cellStyle name="Normal 5 4 2 2 2 2 4 2 2" xfId="19696"/>
    <cellStyle name="Normal 5 4 2 2 2 2 4 3" xfId="17753"/>
    <cellStyle name="Normal 5 4 2 2 2 2 5" xfId="4919"/>
    <cellStyle name="Normal 5 4 2 2 2 2 5 2" xfId="19689"/>
    <cellStyle name="Normal 5 4 2 2 2 2 6" xfId="17746"/>
    <cellStyle name="Normal 5 4 2 2 2 3" xfId="2978"/>
    <cellStyle name="Normal 5 4 2 2 2 3 2" xfId="2979"/>
    <cellStyle name="Normal 5 4 2 2 2 3 2 2" xfId="2980"/>
    <cellStyle name="Normal 5 4 2 2 2 3 2 2 2" xfId="4929"/>
    <cellStyle name="Normal 5 4 2 2 2 3 2 2 2 2" xfId="19699"/>
    <cellStyle name="Normal 5 4 2 2 2 3 2 2 3" xfId="17756"/>
    <cellStyle name="Normal 5 4 2 2 2 3 2 3" xfId="4928"/>
    <cellStyle name="Normal 5 4 2 2 2 3 2 3 2" xfId="19698"/>
    <cellStyle name="Normal 5 4 2 2 2 3 2 4" xfId="17755"/>
    <cellStyle name="Normal 5 4 2 2 2 3 3" xfId="2981"/>
    <cellStyle name="Normal 5 4 2 2 2 3 3 2" xfId="4930"/>
    <cellStyle name="Normal 5 4 2 2 2 3 3 2 2" xfId="19700"/>
    <cellStyle name="Normal 5 4 2 2 2 3 3 3" xfId="17757"/>
    <cellStyle name="Normal 5 4 2 2 2 3 4" xfId="4927"/>
    <cellStyle name="Normal 5 4 2 2 2 3 4 2" xfId="19697"/>
    <cellStyle name="Normal 5 4 2 2 2 3 5" xfId="17754"/>
    <cellStyle name="Normal 5 4 2 2 2 4" xfId="2982"/>
    <cellStyle name="Normal 5 4 2 2 2 4 2" xfId="2983"/>
    <cellStyle name="Normal 5 4 2 2 2 4 2 2" xfId="4932"/>
    <cellStyle name="Normal 5 4 2 2 2 4 2 2 2" xfId="19702"/>
    <cellStyle name="Normal 5 4 2 2 2 4 2 3" xfId="17759"/>
    <cellStyle name="Normal 5 4 2 2 2 4 3" xfId="4931"/>
    <cellStyle name="Normal 5 4 2 2 2 4 3 2" xfId="19701"/>
    <cellStyle name="Normal 5 4 2 2 2 4 4" xfId="17758"/>
    <cellStyle name="Normal 5 4 2 2 2 5" xfId="2984"/>
    <cellStyle name="Normal 5 4 2 2 2 5 2" xfId="4933"/>
    <cellStyle name="Normal 5 4 2 2 2 5 2 2" xfId="19703"/>
    <cellStyle name="Normal 5 4 2 2 2 5 3" xfId="17760"/>
    <cellStyle name="Normal 5 4 2 2 2 6" xfId="4918"/>
    <cellStyle name="Normal 5 4 2 2 2 6 2" xfId="19688"/>
    <cellStyle name="Normal 5 4 2 2 2 7" xfId="17745"/>
    <cellStyle name="Normal 5 4 2 2 3" xfId="2985"/>
    <cellStyle name="Normal 5 4 2 2 3 2" xfId="2986"/>
    <cellStyle name="Normal 5 4 2 2 3 2 2" xfId="2987"/>
    <cellStyle name="Normal 5 4 2 2 3 2 2 2" xfId="2988"/>
    <cellStyle name="Normal 5 4 2 2 3 2 2 2 2" xfId="4937"/>
    <cellStyle name="Normal 5 4 2 2 3 2 2 2 2 2" xfId="19707"/>
    <cellStyle name="Normal 5 4 2 2 3 2 2 2 3" xfId="17764"/>
    <cellStyle name="Normal 5 4 2 2 3 2 2 3" xfId="4936"/>
    <cellStyle name="Normal 5 4 2 2 3 2 2 3 2" xfId="19706"/>
    <cellStyle name="Normal 5 4 2 2 3 2 2 4" xfId="17763"/>
    <cellStyle name="Normal 5 4 2 2 3 2 3" xfId="2989"/>
    <cellStyle name="Normal 5 4 2 2 3 2 3 2" xfId="4938"/>
    <cellStyle name="Normal 5 4 2 2 3 2 3 2 2" xfId="19708"/>
    <cellStyle name="Normal 5 4 2 2 3 2 3 3" xfId="17765"/>
    <cellStyle name="Normal 5 4 2 2 3 2 4" xfId="4935"/>
    <cellStyle name="Normal 5 4 2 2 3 2 4 2" xfId="19705"/>
    <cellStyle name="Normal 5 4 2 2 3 2 5" xfId="17762"/>
    <cellStyle name="Normal 5 4 2 2 3 3" xfId="2990"/>
    <cellStyle name="Normal 5 4 2 2 3 3 2" xfId="2991"/>
    <cellStyle name="Normal 5 4 2 2 3 3 2 2" xfId="4940"/>
    <cellStyle name="Normal 5 4 2 2 3 3 2 2 2" xfId="19710"/>
    <cellStyle name="Normal 5 4 2 2 3 3 2 3" xfId="17767"/>
    <cellStyle name="Normal 5 4 2 2 3 3 3" xfId="4939"/>
    <cellStyle name="Normal 5 4 2 2 3 3 3 2" xfId="19709"/>
    <cellStyle name="Normal 5 4 2 2 3 3 4" xfId="17766"/>
    <cellStyle name="Normal 5 4 2 2 3 4" xfId="2992"/>
    <cellStyle name="Normal 5 4 2 2 3 4 2" xfId="4941"/>
    <cellStyle name="Normal 5 4 2 2 3 4 2 2" xfId="19711"/>
    <cellStyle name="Normal 5 4 2 2 3 4 3" xfId="17768"/>
    <cellStyle name="Normal 5 4 2 2 3 5" xfId="4934"/>
    <cellStyle name="Normal 5 4 2 2 3 5 2" xfId="19704"/>
    <cellStyle name="Normal 5 4 2 2 3 6" xfId="17761"/>
    <cellStyle name="Normal 5 4 2 2 4" xfId="2993"/>
    <cellStyle name="Normal 5 4 2 2 4 2" xfId="2994"/>
    <cellStyle name="Normal 5 4 2 2 4 2 2" xfId="2995"/>
    <cellStyle name="Normal 5 4 2 2 4 2 2 2" xfId="4944"/>
    <cellStyle name="Normal 5 4 2 2 4 2 2 2 2" xfId="19714"/>
    <cellStyle name="Normal 5 4 2 2 4 2 2 3" xfId="17771"/>
    <cellStyle name="Normal 5 4 2 2 4 2 3" xfId="4943"/>
    <cellStyle name="Normal 5 4 2 2 4 2 3 2" xfId="19713"/>
    <cellStyle name="Normal 5 4 2 2 4 2 4" xfId="17770"/>
    <cellStyle name="Normal 5 4 2 2 4 3" xfId="2996"/>
    <cellStyle name="Normal 5 4 2 2 4 3 2" xfId="4945"/>
    <cellStyle name="Normal 5 4 2 2 4 3 2 2" xfId="19715"/>
    <cellStyle name="Normal 5 4 2 2 4 3 3" xfId="17772"/>
    <cellStyle name="Normal 5 4 2 2 4 4" xfId="4942"/>
    <cellStyle name="Normal 5 4 2 2 4 4 2" xfId="19712"/>
    <cellStyle name="Normal 5 4 2 2 4 5" xfId="17769"/>
    <cellStyle name="Normal 5 4 2 2 5" xfId="2997"/>
    <cellStyle name="Normal 5 4 2 2 5 2" xfId="2998"/>
    <cellStyle name="Normal 5 4 2 2 5 2 2" xfId="4947"/>
    <cellStyle name="Normal 5 4 2 2 5 2 2 2" xfId="19717"/>
    <cellStyle name="Normal 5 4 2 2 5 2 3" xfId="17774"/>
    <cellStyle name="Normal 5 4 2 2 5 3" xfId="4946"/>
    <cellStyle name="Normal 5 4 2 2 5 3 2" xfId="19716"/>
    <cellStyle name="Normal 5 4 2 2 5 4" xfId="17773"/>
    <cellStyle name="Normal 5 4 2 2 6" xfId="2999"/>
    <cellStyle name="Normal 5 4 2 2 6 2" xfId="4948"/>
    <cellStyle name="Normal 5 4 2 2 6 2 2" xfId="19718"/>
    <cellStyle name="Normal 5 4 2 2 6 3" xfId="17775"/>
    <cellStyle name="Normal 5 4 2 2 7" xfId="4917"/>
    <cellStyle name="Normal 5 4 2 2 7 2" xfId="19687"/>
    <cellStyle name="Normal 5 4 2 2 8" xfId="17744"/>
    <cellStyle name="Normal 5 4 2 3" xfId="3000"/>
    <cellStyle name="Normal 5 4 2 3 2" xfId="3001"/>
    <cellStyle name="Normal 5 4 2 3 2 2" xfId="3002"/>
    <cellStyle name="Normal 5 4 2 3 2 2 2" xfId="3003"/>
    <cellStyle name="Normal 5 4 2 3 2 2 2 2" xfId="3004"/>
    <cellStyle name="Normal 5 4 2 3 2 2 2 2 2" xfId="4953"/>
    <cellStyle name="Normal 5 4 2 3 2 2 2 2 2 2" xfId="19723"/>
    <cellStyle name="Normal 5 4 2 3 2 2 2 2 3" xfId="17780"/>
    <cellStyle name="Normal 5 4 2 3 2 2 2 3" xfId="4952"/>
    <cellStyle name="Normal 5 4 2 3 2 2 2 3 2" xfId="19722"/>
    <cellStyle name="Normal 5 4 2 3 2 2 2 4" xfId="17779"/>
    <cellStyle name="Normal 5 4 2 3 2 2 3" xfId="3005"/>
    <cellStyle name="Normal 5 4 2 3 2 2 3 2" xfId="4954"/>
    <cellStyle name="Normal 5 4 2 3 2 2 3 2 2" xfId="19724"/>
    <cellStyle name="Normal 5 4 2 3 2 2 3 3" xfId="17781"/>
    <cellStyle name="Normal 5 4 2 3 2 2 4" xfId="4951"/>
    <cellStyle name="Normal 5 4 2 3 2 2 4 2" xfId="19721"/>
    <cellStyle name="Normal 5 4 2 3 2 2 5" xfId="17778"/>
    <cellStyle name="Normal 5 4 2 3 2 3" xfId="3006"/>
    <cellStyle name="Normal 5 4 2 3 2 3 2" xfId="3007"/>
    <cellStyle name="Normal 5 4 2 3 2 3 2 2" xfId="4956"/>
    <cellStyle name="Normal 5 4 2 3 2 3 2 2 2" xfId="19726"/>
    <cellStyle name="Normal 5 4 2 3 2 3 2 3" xfId="17783"/>
    <cellStyle name="Normal 5 4 2 3 2 3 3" xfId="4955"/>
    <cellStyle name="Normal 5 4 2 3 2 3 3 2" xfId="19725"/>
    <cellStyle name="Normal 5 4 2 3 2 3 4" xfId="17782"/>
    <cellStyle name="Normal 5 4 2 3 2 4" xfId="3008"/>
    <cellStyle name="Normal 5 4 2 3 2 4 2" xfId="4957"/>
    <cellStyle name="Normal 5 4 2 3 2 4 2 2" xfId="19727"/>
    <cellStyle name="Normal 5 4 2 3 2 4 3" xfId="17784"/>
    <cellStyle name="Normal 5 4 2 3 2 5" xfId="4950"/>
    <cellStyle name="Normal 5 4 2 3 2 5 2" xfId="19720"/>
    <cellStyle name="Normal 5 4 2 3 2 6" xfId="17777"/>
    <cellStyle name="Normal 5 4 2 3 3" xfId="3009"/>
    <cellStyle name="Normal 5 4 2 3 3 2" xfId="3010"/>
    <cellStyle name="Normal 5 4 2 3 3 2 2" xfId="3011"/>
    <cellStyle name="Normal 5 4 2 3 3 2 2 2" xfId="4960"/>
    <cellStyle name="Normal 5 4 2 3 3 2 2 2 2" xfId="19730"/>
    <cellStyle name="Normal 5 4 2 3 3 2 2 3" xfId="17787"/>
    <cellStyle name="Normal 5 4 2 3 3 2 3" xfId="4959"/>
    <cellStyle name="Normal 5 4 2 3 3 2 3 2" xfId="19729"/>
    <cellStyle name="Normal 5 4 2 3 3 2 4" xfId="17786"/>
    <cellStyle name="Normal 5 4 2 3 3 3" xfId="3012"/>
    <cellStyle name="Normal 5 4 2 3 3 3 2" xfId="4961"/>
    <cellStyle name="Normal 5 4 2 3 3 3 2 2" xfId="19731"/>
    <cellStyle name="Normal 5 4 2 3 3 3 3" xfId="17788"/>
    <cellStyle name="Normal 5 4 2 3 3 4" xfId="4958"/>
    <cellStyle name="Normal 5 4 2 3 3 4 2" xfId="19728"/>
    <cellStyle name="Normal 5 4 2 3 3 5" xfId="17785"/>
    <cellStyle name="Normal 5 4 2 3 4" xfId="3013"/>
    <cellStyle name="Normal 5 4 2 3 4 2" xfId="3014"/>
    <cellStyle name="Normal 5 4 2 3 4 2 2" xfId="4963"/>
    <cellStyle name="Normal 5 4 2 3 4 2 2 2" xfId="19733"/>
    <cellStyle name="Normal 5 4 2 3 4 2 3" xfId="17790"/>
    <cellStyle name="Normal 5 4 2 3 4 3" xfId="4962"/>
    <cellStyle name="Normal 5 4 2 3 4 3 2" xfId="19732"/>
    <cellStyle name="Normal 5 4 2 3 4 4" xfId="17789"/>
    <cellStyle name="Normal 5 4 2 3 5" xfId="3015"/>
    <cellStyle name="Normal 5 4 2 3 5 2" xfId="4964"/>
    <cellStyle name="Normal 5 4 2 3 5 2 2" xfId="19734"/>
    <cellStyle name="Normal 5 4 2 3 5 3" xfId="17791"/>
    <cellStyle name="Normal 5 4 2 3 6" xfId="4949"/>
    <cellStyle name="Normal 5 4 2 3 6 2" xfId="19719"/>
    <cellStyle name="Normal 5 4 2 3 7" xfId="17776"/>
    <cellStyle name="Normal 5 4 2 4" xfId="3016"/>
    <cellStyle name="Normal 5 4 2 4 2" xfId="3017"/>
    <cellStyle name="Normal 5 4 2 4 2 2" xfId="3018"/>
    <cellStyle name="Normal 5 4 2 4 2 2 2" xfId="3019"/>
    <cellStyle name="Normal 5 4 2 4 2 2 2 2" xfId="4968"/>
    <cellStyle name="Normal 5 4 2 4 2 2 2 2 2" xfId="19738"/>
    <cellStyle name="Normal 5 4 2 4 2 2 2 3" xfId="17795"/>
    <cellStyle name="Normal 5 4 2 4 2 2 3" xfId="4967"/>
    <cellStyle name="Normal 5 4 2 4 2 2 3 2" xfId="19737"/>
    <cellStyle name="Normal 5 4 2 4 2 2 4" xfId="17794"/>
    <cellStyle name="Normal 5 4 2 4 2 3" xfId="3020"/>
    <cellStyle name="Normal 5 4 2 4 2 3 2" xfId="4969"/>
    <cellStyle name="Normal 5 4 2 4 2 3 2 2" xfId="19739"/>
    <cellStyle name="Normal 5 4 2 4 2 3 3" xfId="17796"/>
    <cellStyle name="Normal 5 4 2 4 2 4" xfId="4966"/>
    <cellStyle name="Normal 5 4 2 4 2 4 2" xfId="19736"/>
    <cellStyle name="Normal 5 4 2 4 2 5" xfId="17793"/>
    <cellStyle name="Normal 5 4 2 4 3" xfId="3021"/>
    <cellStyle name="Normal 5 4 2 4 3 2" xfId="3022"/>
    <cellStyle name="Normal 5 4 2 4 3 2 2" xfId="4971"/>
    <cellStyle name="Normal 5 4 2 4 3 2 2 2" xfId="19741"/>
    <cellStyle name="Normal 5 4 2 4 3 2 3" xfId="17798"/>
    <cellStyle name="Normal 5 4 2 4 3 3" xfId="4970"/>
    <cellStyle name="Normal 5 4 2 4 3 3 2" xfId="19740"/>
    <cellStyle name="Normal 5 4 2 4 3 4" xfId="17797"/>
    <cellStyle name="Normal 5 4 2 4 4" xfId="3023"/>
    <cellStyle name="Normal 5 4 2 4 4 2" xfId="4972"/>
    <cellStyle name="Normal 5 4 2 4 4 2 2" xfId="19742"/>
    <cellStyle name="Normal 5 4 2 4 4 3" xfId="17799"/>
    <cellStyle name="Normal 5 4 2 4 5" xfId="4965"/>
    <cellStyle name="Normal 5 4 2 4 5 2" xfId="19735"/>
    <cellStyle name="Normal 5 4 2 4 6" xfId="17792"/>
    <cellStyle name="Normal 5 4 2 5" xfId="3024"/>
    <cellStyle name="Normal 5 4 2 5 2" xfId="3025"/>
    <cellStyle name="Normal 5 4 2 5 2 2" xfId="3026"/>
    <cellStyle name="Normal 5 4 2 5 2 2 2" xfId="4975"/>
    <cellStyle name="Normal 5 4 2 5 2 2 2 2" xfId="19745"/>
    <cellStyle name="Normal 5 4 2 5 2 2 3" xfId="17802"/>
    <cellStyle name="Normal 5 4 2 5 2 3" xfId="4974"/>
    <cellStyle name="Normal 5 4 2 5 2 3 2" xfId="19744"/>
    <cellStyle name="Normal 5 4 2 5 2 4" xfId="17801"/>
    <cellStyle name="Normal 5 4 2 5 3" xfId="3027"/>
    <cellStyle name="Normal 5 4 2 5 3 2" xfId="4976"/>
    <cellStyle name="Normal 5 4 2 5 3 2 2" xfId="19746"/>
    <cellStyle name="Normal 5 4 2 5 3 3" xfId="17803"/>
    <cellStyle name="Normal 5 4 2 5 4" xfId="4973"/>
    <cellStyle name="Normal 5 4 2 5 4 2" xfId="19743"/>
    <cellStyle name="Normal 5 4 2 5 5" xfId="17800"/>
    <cellStyle name="Normal 5 4 2 6" xfId="3028"/>
    <cellStyle name="Normal 5 4 2 6 2" xfId="3029"/>
    <cellStyle name="Normal 5 4 2 6 2 2" xfId="4978"/>
    <cellStyle name="Normal 5 4 2 6 2 2 2" xfId="19748"/>
    <cellStyle name="Normal 5 4 2 6 2 3" xfId="17805"/>
    <cellStyle name="Normal 5 4 2 6 3" xfId="4977"/>
    <cellStyle name="Normal 5 4 2 6 3 2" xfId="19747"/>
    <cellStyle name="Normal 5 4 2 6 4" xfId="17804"/>
    <cellStyle name="Normal 5 4 2 7" xfId="3030"/>
    <cellStyle name="Normal 5 4 2 7 2" xfId="4979"/>
    <cellStyle name="Normal 5 4 2 7 2 2" xfId="19749"/>
    <cellStyle name="Normal 5 4 2 7 3" xfId="17806"/>
    <cellStyle name="Normal 5 4 2 8" xfId="4916"/>
    <cellStyle name="Normal 5 4 2 8 2" xfId="19686"/>
    <cellStyle name="Normal 5 4 2 9" xfId="12272"/>
    <cellStyle name="Normal 5 4 3" xfId="3031"/>
    <cellStyle name="Normal 5 4 3 2" xfId="3032"/>
    <cellStyle name="Normal 5 4 3 2 2" xfId="3033"/>
    <cellStyle name="Normal 5 4 3 2 2 2" xfId="3034"/>
    <cellStyle name="Normal 5 4 3 2 2 2 2" xfId="3035"/>
    <cellStyle name="Normal 5 4 3 2 2 2 2 2" xfId="3036"/>
    <cellStyle name="Normal 5 4 3 2 2 2 2 2 2" xfId="3037"/>
    <cellStyle name="Normal 5 4 3 2 2 2 2 2 2 2" xfId="4986"/>
    <cellStyle name="Normal 5 4 3 2 2 2 2 2 2 2 2" xfId="19756"/>
    <cellStyle name="Normal 5 4 3 2 2 2 2 2 2 3" xfId="17813"/>
    <cellStyle name="Normal 5 4 3 2 2 2 2 2 3" xfId="4985"/>
    <cellStyle name="Normal 5 4 3 2 2 2 2 2 3 2" xfId="19755"/>
    <cellStyle name="Normal 5 4 3 2 2 2 2 2 4" xfId="17812"/>
    <cellStyle name="Normal 5 4 3 2 2 2 2 3" xfId="3038"/>
    <cellStyle name="Normal 5 4 3 2 2 2 2 3 2" xfId="4987"/>
    <cellStyle name="Normal 5 4 3 2 2 2 2 3 2 2" xfId="19757"/>
    <cellStyle name="Normal 5 4 3 2 2 2 2 3 3" xfId="17814"/>
    <cellStyle name="Normal 5 4 3 2 2 2 2 4" xfId="4984"/>
    <cellStyle name="Normal 5 4 3 2 2 2 2 4 2" xfId="19754"/>
    <cellStyle name="Normal 5 4 3 2 2 2 2 5" xfId="17811"/>
    <cellStyle name="Normal 5 4 3 2 2 2 3" xfId="3039"/>
    <cellStyle name="Normal 5 4 3 2 2 2 3 2" xfId="3040"/>
    <cellStyle name="Normal 5 4 3 2 2 2 3 2 2" xfId="4989"/>
    <cellStyle name="Normal 5 4 3 2 2 2 3 2 2 2" xfId="19759"/>
    <cellStyle name="Normal 5 4 3 2 2 2 3 2 3" xfId="17816"/>
    <cellStyle name="Normal 5 4 3 2 2 2 3 3" xfId="4988"/>
    <cellStyle name="Normal 5 4 3 2 2 2 3 3 2" xfId="19758"/>
    <cellStyle name="Normal 5 4 3 2 2 2 3 4" xfId="17815"/>
    <cellStyle name="Normal 5 4 3 2 2 2 4" xfId="3041"/>
    <cellStyle name="Normal 5 4 3 2 2 2 4 2" xfId="4990"/>
    <cellStyle name="Normal 5 4 3 2 2 2 4 2 2" xfId="19760"/>
    <cellStyle name="Normal 5 4 3 2 2 2 4 3" xfId="17817"/>
    <cellStyle name="Normal 5 4 3 2 2 2 5" xfId="4983"/>
    <cellStyle name="Normal 5 4 3 2 2 2 5 2" xfId="19753"/>
    <cellStyle name="Normal 5 4 3 2 2 2 6" xfId="17810"/>
    <cellStyle name="Normal 5 4 3 2 2 3" xfId="3042"/>
    <cellStyle name="Normal 5 4 3 2 2 3 2" xfId="3043"/>
    <cellStyle name="Normal 5 4 3 2 2 3 2 2" xfId="3044"/>
    <cellStyle name="Normal 5 4 3 2 2 3 2 2 2" xfId="4993"/>
    <cellStyle name="Normal 5 4 3 2 2 3 2 2 2 2" xfId="19763"/>
    <cellStyle name="Normal 5 4 3 2 2 3 2 2 3" xfId="17820"/>
    <cellStyle name="Normal 5 4 3 2 2 3 2 3" xfId="4992"/>
    <cellStyle name="Normal 5 4 3 2 2 3 2 3 2" xfId="19762"/>
    <cellStyle name="Normal 5 4 3 2 2 3 2 4" xfId="17819"/>
    <cellStyle name="Normal 5 4 3 2 2 3 3" xfId="3045"/>
    <cellStyle name="Normal 5 4 3 2 2 3 3 2" xfId="4994"/>
    <cellStyle name="Normal 5 4 3 2 2 3 3 2 2" xfId="19764"/>
    <cellStyle name="Normal 5 4 3 2 2 3 3 3" xfId="17821"/>
    <cellStyle name="Normal 5 4 3 2 2 3 4" xfId="4991"/>
    <cellStyle name="Normal 5 4 3 2 2 3 4 2" xfId="19761"/>
    <cellStyle name="Normal 5 4 3 2 2 3 5" xfId="17818"/>
    <cellStyle name="Normal 5 4 3 2 2 4" xfId="3046"/>
    <cellStyle name="Normal 5 4 3 2 2 4 2" xfId="3047"/>
    <cellStyle name="Normal 5 4 3 2 2 4 2 2" xfId="4996"/>
    <cellStyle name="Normal 5 4 3 2 2 4 2 2 2" xfId="19766"/>
    <cellStyle name="Normal 5 4 3 2 2 4 2 3" xfId="17823"/>
    <cellStyle name="Normal 5 4 3 2 2 4 3" xfId="4995"/>
    <cellStyle name="Normal 5 4 3 2 2 4 3 2" xfId="19765"/>
    <cellStyle name="Normal 5 4 3 2 2 4 4" xfId="17822"/>
    <cellStyle name="Normal 5 4 3 2 2 5" xfId="3048"/>
    <cellStyle name="Normal 5 4 3 2 2 5 2" xfId="4997"/>
    <cellStyle name="Normal 5 4 3 2 2 5 2 2" xfId="19767"/>
    <cellStyle name="Normal 5 4 3 2 2 5 3" xfId="17824"/>
    <cellStyle name="Normal 5 4 3 2 2 6" xfId="4982"/>
    <cellStyle name="Normal 5 4 3 2 2 6 2" xfId="19752"/>
    <cellStyle name="Normal 5 4 3 2 2 7" xfId="17809"/>
    <cellStyle name="Normal 5 4 3 2 3" xfId="3049"/>
    <cellStyle name="Normal 5 4 3 2 3 2" xfId="3050"/>
    <cellStyle name="Normal 5 4 3 2 3 2 2" xfId="3051"/>
    <cellStyle name="Normal 5 4 3 2 3 2 2 2" xfId="3052"/>
    <cellStyle name="Normal 5 4 3 2 3 2 2 2 2" xfId="5001"/>
    <cellStyle name="Normal 5 4 3 2 3 2 2 2 2 2" xfId="19771"/>
    <cellStyle name="Normal 5 4 3 2 3 2 2 2 3" xfId="17828"/>
    <cellStyle name="Normal 5 4 3 2 3 2 2 3" xfId="5000"/>
    <cellStyle name="Normal 5 4 3 2 3 2 2 3 2" xfId="19770"/>
    <cellStyle name="Normal 5 4 3 2 3 2 2 4" xfId="17827"/>
    <cellStyle name="Normal 5 4 3 2 3 2 3" xfId="3053"/>
    <cellStyle name="Normal 5 4 3 2 3 2 3 2" xfId="5002"/>
    <cellStyle name="Normal 5 4 3 2 3 2 3 2 2" xfId="19772"/>
    <cellStyle name="Normal 5 4 3 2 3 2 3 3" xfId="17829"/>
    <cellStyle name="Normal 5 4 3 2 3 2 4" xfId="4999"/>
    <cellStyle name="Normal 5 4 3 2 3 2 4 2" xfId="19769"/>
    <cellStyle name="Normal 5 4 3 2 3 2 5" xfId="17826"/>
    <cellStyle name="Normal 5 4 3 2 3 3" xfId="3054"/>
    <cellStyle name="Normal 5 4 3 2 3 3 2" xfId="3055"/>
    <cellStyle name="Normal 5 4 3 2 3 3 2 2" xfId="5004"/>
    <cellStyle name="Normal 5 4 3 2 3 3 2 2 2" xfId="19774"/>
    <cellStyle name="Normal 5 4 3 2 3 3 2 3" xfId="17831"/>
    <cellStyle name="Normal 5 4 3 2 3 3 3" xfId="5003"/>
    <cellStyle name="Normal 5 4 3 2 3 3 3 2" xfId="19773"/>
    <cellStyle name="Normal 5 4 3 2 3 3 4" xfId="17830"/>
    <cellStyle name="Normal 5 4 3 2 3 4" xfId="3056"/>
    <cellStyle name="Normal 5 4 3 2 3 4 2" xfId="5005"/>
    <cellStyle name="Normal 5 4 3 2 3 4 2 2" xfId="19775"/>
    <cellStyle name="Normal 5 4 3 2 3 4 3" xfId="17832"/>
    <cellStyle name="Normal 5 4 3 2 3 5" xfId="4998"/>
    <cellStyle name="Normal 5 4 3 2 3 5 2" xfId="19768"/>
    <cellStyle name="Normal 5 4 3 2 3 6" xfId="17825"/>
    <cellStyle name="Normal 5 4 3 2 4" xfId="3057"/>
    <cellStyle name="Normal 5 4 3 2 4 2" xfId="3058"/>
    <cellStyle name="Normal 5 4 3 2 4 2 2" xfId="3059"/>
    <cellStyle name="Normal 5 4 3 2 4 2 2 2" xfId="5008"/>
    <cellStyle name="Normal 5 4 3 2 4 2 2 2 2" xfId="19778"/>
    <cellStyle name="Normal 5 4 3 2 4 2 2 3" xfId="17835"/>
    <cellStyle name="Normal 5 4 3 2 4 2 3" xfId="5007"/>
    <cellStyle name="Normal 5 4 3 2 4 2 3 2" xfId="19777"/>
    <cellStyle name="Normal 5 4 3 2 4 2 4" xfId="17834"/>
    <cellStyle name="Normal 5 4 3 2 4 3" xfId="3060"/>
    <cellStyle name="Normal 5 4 3 2 4 3 2" xfId="5009"/>
    <cellStyle name="Normal 5 4 3 2 4 3 2 2" xfId="19779"/>
    <cellStyle name="Normal 5 4 3 2 4 3 3" xfId="17836"/>
    <cellStyle name="Normal 5 4 3 2 4 4" xfId="5006"/>
    <cellStyle name="Normal 5 4 3 2 4 4 2" xfId="19776"/>
    <cellStyle name="Normal 5 4 3 2 4 5" xfId="17833"/>
    <cellStyle name="Normal 5 4 3 2 5" xfId="3061"/>
    <cellStyle name="Normal 5 4 3 2 5 2" xfId="3062"/>
    <cellStyle name="Normal 5 4 3 2 5 2 2" xfId="5011"/>
    <cellStyle name="Normal 5 4 3 2 5 2 2 2" xfId="19781"/>
    <cellStyle name="Normal 5 4 3 2 5 2 3" xfId="17838"/>
    <cellStyle name="Normal 5 4 3 2 5 3" xfId="5010"/>
    <cellStyle name="Normal 5 4 3 2 5 3 2" xfId="19780"/>
    <cellStyle name="Normal 5 4 3 2 5 4" xfId="17837"/>
    <cellStyle name="Normal 5 4 3 2 6" xfId="3063"/>
    <cellStyle name="Normal 5 4 3 2 6 2" xfId="5012"/>
    <cellStyle name="Normal 5 4 3 2 6 2 2" xfId="19782"/>
    <cellStyle name="Normal 5 4 3 2 6 3" xfId="17839"/>
    <cellStyle name="Normal 5 4 3 2 7" xfId="4981"/>
    <cellStyle name="Normal 5 4 3 2 7 2" xfId="19751"/>
    <cellStyle name="Normal 5 4 3 2 8" xfId="17808"/>
    <cellStyle name="Normal 5 4 3 3" xfId="3064"/>
    <cellStyle name="Normal 5 4 3 3 2" xfId="3065"/>
    <cellStyle name="Normal 5 4 3 3 2 2" xfId="3066"/>
    <cellStyle name="Normal 5 4 3 3 2 2 2" xfId="3067"/>
    <cellStyle name="Normal 5 4 3 3 2 2 2 2" xfId="3068"/>
    <cellStyle name="Normal 5 4 3 3 2 2 2 2 2" xfId="5017"/>
    <cellStyle name="Normal 5 4 3 3 2 2 2 2 2 2" xfId="19787"/>
    <cellStyle name="Normal 5 4 3 3 2 2 2 2 3" xfId="17844"/>
    <cellStyle name="Normal 5 4 3 3 2 2 2 3" xfId="5016"/>
    <cellStyle name="Normal 5 4 3 3 2 2 2 3 2" xfId="19786"/>
    <cellStyle name="Normal 5 4 3 3 2 2 2 4" xfId="17843"/>
    <cellStyle name="Normal 5 4 3 3 2 2 3" xfId="3069"/>
    <cellStyle name="Normal 5 4 3 3 2 2 3 2" xfId="5018"/>
    <cellStyle name="Normal 5 4 3 3 2 2 3 2 2" xfId="19788"/>
    <cellStyle name="Normal 5 4 3 3 2 2 3 3" xfId="17845"/>
    <cellStyle name="Normal 5 4 3 3 2 2 4" xfId="5015"/>
    <cellStyle name="Normal 5 4 3 3 2 2 4 2" xfId="19785"/>
    <cellStyle name="Normal 5 4 3 3 2 2 5" xfId="17842"/>
    <cellStyle name="Normal 5 4 3 3 2 3" xfId="3070"/>
    <cellStyle name="Normal 5 4 3 3 2 3 2" xfId="3071"/>
    <cellStyle name="Normal 5 4 3 3 2 3 2 2" xfId="5020"/>
    <cellStyle name="Normal 5 4 3 3 2 3 2 2 2" xfId="19790"/>
    <cellStyle name="Normal 5 4 3 3 2 3 2 3" xfId="17847"/>
    <cellStyle name="Normal 5 4 3 3 2 3 3" xfId="5019"/>
    <cellStyle name="Normal 5 4 3 3 2 3 3 2" xfId="19789"/>
    <cellStyle name="Normal 5 4 3 3 2 3 4" xfId="17846"/>
    <cellStyle name="Normal 5 4 3 3 2 4" xfId="3072"/>
    <cellStyle name="Normal 5 4 3 3 2 4 2" xfId="5021"/>
    <cellStyle name="Normal 5 4 3 3 2 4 2 2" xfId="19791"/>
    <cellStyle name="Normal 5 4 3 3 2 4 3" xfId="17848"/>
    <cellStyle name="Normal 5 4 3 3 2 5" xfId="5014"/>
    <cellStyle name="Normal 5 4 3 3 2 5 2" xfId="19784"/>
    <cellStyle name="Normal 5 4 3 3 2 6" xfId="17841"/>
    <cellStyle name="Normal 5 4 3 3 3" xfId="3073"/>
    <cellStyle name="Normal 5 4 3 3 3 2" xfId="3074"/>
    <cellStyle name="Normal 5 4 3 3 3 2 2" xfId="3075"/>
    <cellStyle name="Normal 5 4 3 3 3 2 2 2" xfId="5024"/>
    <cellStyle name="Normal 5 4 3 3 3 2 2 2 2" xfId="19794"/>
    <cellStyle name="Normal 5 4 3 3 3 2 2 3" xfId="17851"/>
    <cellStyle name="Normal 5 4 3 3 3 2 3" xfId="5023"/>
    <cellStyle name="Normal 5 4 3 3 3 2 3 2" xfId="19793"/>
    <cellStyle name="Normal 5 4 3 3 3 2 4" xfId="17850"/>
    <cellStyle name="Normal 5 4 3 3 3 3" xfId="3076"/>
    <cellStyle name="Normal 5 4 3 3 3 3 2" xfId="5025"/>
    <cellStyle name="Normal 5 4 3 3 3 3 2 2" xfId="19795"/>
    <cellStyle name="Normal 5 4 3 3 3 3 3" xfId="17852"/>
    <cellStyle name="Normal 5 4 3 3 3 4" xfId="5022"/>
    <cellStyle name="Normal 5 4 3 3 3 4 2" xfId="19792"/>
    <cellStyle name="Normal 5 4 3 3 3 5" xfId="17849"/>
    <cellStyle name="Normal 5 4 3 3 4" xfId="3077"/>
    <cellStyle name="Normal 5 4 3 3 4 2" xfId="3078"/>
    <cellStyle name="Normal 5 4 3 3 4 2 2" xfId="5027"/>
    <cellStyle name="Normal 5 4 3 3 4 2 2 2" xfId="19797"/>
    <cellStyle name="Normal 5 4 3 3 4 2 3" xfId="17854"/>
    <cellStyle name="Normal 5 4 3 3 4 3" xfId="5026"/>
    <cellStyle name="Normal 5 4 3 3 4 3 2" xfId="19796"/>
    <cellStyle name="Normal 5 4 3 3 4 4" xfId="17853"/>
    <cellStyle name="Normal 5 4 3 3 5" xfId="3079"/>
    <cellStyle name="Normal 5 4 3 3 5 2" xfId="5028"/>
    <cellStyle name="Normal 5 4 3 3 5 2 2" xfId="19798"/>
    <cellStyle name="Normal 5 4 3 3 5 3" xfId="17855"/>
    <cellStyle name="Normal 5 4 3 3 6" xfId="5013"/>
    <cellStyle name="Normal 5 4 3 3 6 2" xfId="19783"/>
    <cellStyle name="Normal 5 4 3 3 7" xfId="17840"/>
    <cellStyle name="Normal 5 4 3 4" xfId="3080"/>
    <cellStyle name="Normal 5 4 3 4 2" xfId="3081"/>
    <cellStyle name="Normal 5 4 3 4 2 2" xfId="3082"/>
    <cellStyle name="Normal 5 4 3 4 2 2 2" xfId="3083"/>
    <cellStyle name="Normal 5 4 3 4 2 2 2 2" xfId="5032"/>
    <cellStyle name="Normal 5 4 3 4 2 2 2 2 2" xfId="19802"/>
    <cellStyle name="Normal 5 4 3 4 2 2 2 3" xfId="17859"/>
    <cellStyle name="Normal 5 4 3 4 2 2 3" xfId="5031"/>
    <cellStyle name="Normal 5 4 3 4 2 2 3 2" xfId="19801"/>
    <cellStyle name="Normal 5 4 3 4 2 2 4" xfId="17858"/>
    <cellStyle name="Normal 5 4 3 4 2 3" xfId="3084"/>
    <cellStyle name="Normal 5 4 3 4 2 3 2" xfId="5033"/>
    <cellStyle name="Normal 5 4 3 4 2 3 2 2" xfId="19803"/>
    <cellStyle name="Normal 5 4 3 4 2 3 3" xfId="17860"/>
    <cellStyle name="Normal 5 4 3 4 2 4" xfId="5030"/>
    <cellStyle name="Normal 5 4 3 4 2 4 2" xfId="19800"/>
    <cellStyle name="Normal 5 4 3 4 2 5" xfId="17857"/>
    <cellStyle name="Normal 5 4 3 4 3" xfId="3085"/>
    <cellStyle name="Normal 5 4 3 4 3 2" xfId="3086"/>
    <cellStyle name="Normal 5 4 3 4 3 2 2" xfId="5035"/>
    <cellStyle name="Normal 5 4 3 4 3 2 2 2" xfId="19805"/>
    <cellStyle name="Normal 5 4 3 4 3 2 3" xfId="17862"/>
    <cellStyle name="Normal 5 4 3 4 3 3" xfId="5034"/>
    <cellStyle name="Normal 5 4 3 4 3 3 2" xfId="19804"/>
    <cellStyle name="Normal 5 4 3 4 3 4" xfId="17861"/>
    <cellStyle name="Normal 5 4 3 4 4" xfId="3087"/>
    <cellStyle name="Normal 5 4 3 4 4 2" xfId="5036"/>
    <cellStyle name="Normal 5 4 3 4 4 2 2" xfId="19806"/>
    <cellStyle name="Normal 5 4 3 4 4 3" xfId="17863"/>
    <cellStyle name="Normal 5 4 3 4 5" xfId="5029"/>
    <cellStyle name="Normal 5 4 3 4 5 2" xfId="19799"/>
    <cellStyle name="Normal 5 4 3 4 6" xfId="17856"/>
    <cellStyle name="Normal 5 4 3 5" xfId="3088"/>
    <cellStyle name="Normal 5 4 3 5 2" xfId="3089"/>
    <cellStyle name="Normal 5 4 3 5 2 2" xfId="3090"/>
    <cellStyle name="Normal 5 4 3 5 2 2 2" xfId="5039"/>
    <cellStyle name="Normal 5 4 3 5 2 2 2 2" xfId="19809"/>
    <cellStyle name="Normal 5 4 3 5 2 2 3" xfId="17866"/>
    <cellStyle name="Normal 5 4 3 5 2 3" xfId="5038"/>
    <cellStyle name="Normal 5 4 3 5 2 3 2" xfId="19808"/>
    <cellStyle name="Normal 5 4 3 5 2 4" xfId="17865"/>
    <cellStyle name="Normal 5 4 3 5 3" xfId="3091"/>
    <cellStyle name="Normal 5 4 3 5 3 2" xfId="5040"/>
    <cellStyle name="Normal 5 4 3 5 3 2 2" xfId="19810"/>
    <cellStyle name="Normal 5 4 3 5 3 3" xfId="17867"/>
    <cellStyle name="Normal 5 4 3 5 4" xfId="5037"/>
    <cellStyle name="Normal 5 4 3 5 4 2" xfId="19807"/>
    <cellStyle name="Normal 5 4 3 5 5" xfId="17864"/>
    <cellStyle name="Normal 5 4 3 6" xfId="3092"/>
    <cellStyle name="Normal 5 4 3 6 2" xfId="3093"/>
    <cellStyle name="Normal 5 4 3 6 2 2" xfId="5042"/>
    <cellStyle name="Normal 5 4 3 6 2 2 2" xfId="19812"/>
    <cellStyle name="Normal 5 4 3 6 2 3" xfId="17869"/>
    <cellStyle name="Normal 5 4 3 6 3" xfId="5041"/>
    <cellStyle name="Normal 5 4 3 6 3 2" xfId="19811"/>
    <cellStyle name="Normal 5 4 3 6 4" xfId="17868"/>
    <cellStyle name="Normal 5 4 3 7" xfId="3094"/>
    <cellStyle name="Normal 5 4 3 7 2" xfId="5043"/>
    <cellStyle name="Normal 5 4 3 7 2 2" xfId="19813"/>
    <cellStyle name="Normal 5 4 3 7 3" xfId="17870"/>
    <cellStyle name="Normal 5 4 3 8" xfId="4980"/>
    <cellStyle name="Normal 5 4 3 8 2" xfId="19750"/>
    <cellStyle name="Normal 5 4 3 9" xfId="17807"/>
    <cellStyle name="Normal 5 4 4" xfId="3095"/>
    <cellStyle name="Normal 5 4 4 2" xfId="3096"/>
    <cellStyle name="Normal 5 4 4 2 2" xfId="3097"/>
    <cellStyle name="Normal 5 4 4 2 2 2" xfId="3098"/>
    <cellStyle name="Normal 5 4 4 2 2 2 2" xfId="3099"/>
    <cellStyle name="Normal 5 4 4 2 2 2 2 2" xfId="3100"/>
    <cellStyle name="Normal 5 4 4 2 2 2 2 2 2" xfId="5049"/>
    <cellStyle name="Normal 5 4 4 2 2 2 2 2 2 2" xfId="19819"/>
    <cellStyle name="Normal 5 4 4 2 2 2 2 2 3" xfId="17876"/>
    <cellStyle name="Normal 5 4 4 2 2 2 2 3" xfId="5048"/>
    <cellStyle name="Normal 5 4 4 2 2 2 2 3 2" xfId="19818"/>
    <cellStyle name="Normal 5 4 4 2 2 2 2 4" xfId="17875"/>
    <cellStyle name="Normal 5 4 4 2 2 2 3" xfId="3101"/>
    <cellStyle name="Normal 5 4 4 2 2 2 3 2" xfId="5050"/>
    <cellStyle name="Normal 5 4 4 2 2 2 3 2 2" xfId="19820"/>
    <cellStyle name="Normal 5 4 4 2 2 2 3 3" xfId="17877"/>
    <cellStyle name="Normal 5 4 4 2 2 2 4" xfId="5047"/>
    <cellStyle name="Normal 5 4 4 2 2 2 4 2" xfId="19817"/>
    <cellStyle name="Normal 5 4 4 2 2 2 5" xfId="17874"/>
    <cellStyle name="Normal 5 4 4 2 2 3" xfId="3102"/>
    <cellStyle name="Normal 5 4 4 2 2 3 2" xfId="3103"/>
    <cellStyle name="Normal 5 4 4 2 2 3 2 2" xfId="5052"/>
    <cellStyle name="Normal 5 4 4 2 2 3 2 2 2" xfId="19822"/>
    <cellStyle name="Normal 5 4 4 2 2 3 2 3" xfId="17879"/>
    <cellStyle name="Normal 5 4 4 2 2 3 3" xfId="5051"/>
    <cellStyle name="Normal 5 4 4 2 2 3 3 2" xfId="19821"/>
    <cellStyle name="Normal 5 4 4 2 2 3 4" xfId="17878"/>
    <cellStyle name="Normal 5 4 4 2 2 4" xfId="3104"/>
    <cellStyle name="Normal 5 4 4 2 2 4 2" xfId="5053"/>
    <cellStyle name="Normal 5 4 4 2 2 4 2 2" xfId="19823"/>
    <cellStyle name="Normal 5 4 4 2 2 4 3" xfId="17880"/>
    <cellStyle name="Normal 5 4 4 2 2 5" xfId="5046"/>
    <cellStyle name="Normal 5 4 4 2 2 5 2" xfId="19816"/>
    <cellStyle name="Normal 5 4 4 2 2 6" xfId="17873"/>
    <cellStyle name="Normal 5 4 4 2 3" xfId="3105"/>
    <cellStyle name="Normal 5 4 4 2 3 2" xfId="3106"/>
    <cellStyle name="Normal 5 4 4 2 3 2 2" xfId="3107"/>
    <cellStyle name="Normal 5 4 4 2 3 2 2 2" xfId="5056"/>
    <cellStyle name="Normal 5 4 4 2 3 2 2 2 2" xfId="19826"/>
    <cellStyle name="Normal 5 4 4 2 3 2 2 3" xfId="17883"/>
    <cellStyle name="Normal 5 4 4 2 3 2 3" xfId="5055"/>
    <cellStyle name="Normal 5 4 4 2 3 2 3 2" xfId="19825"/>
    <cellStyle name="Normal 5 4 4 2 3 2 4" xfId="17882"/>
    <cellStyle name="Normal 5 4 4 2 3 3" xfId="3108"/>
    <cellStyle name="Normal 5 4 4 2 3 3 2" xfId="5057"/>
    <cellStyle name="Normal 5 4 4 2 3 3 2 2" xfId="19827"/>
    <cellStyle name="Normal 5 4 4 2 3 3 3" xfId="17884"/>
    <cellStyle name="Normal 5 4 4 2 3 4" xfId="5054"/>
    <cellStyle name="Normal 5 4 4 2 3 4 2" xfId="19824"/>
    <cellStyle name="Normal 5 4 4 2 3 5" xfId="17881"/>
    <cellStyle name="Normal 5 4 4 2 4" xfId="3109"/>
    <cellStyle name="Normal 5 4 4 2 4 2" xfId="3110"/>
    <cellStyle name="Normal 5 4 4 2 4 2 2" xfId="5059"/>
    <cellStyle name="Normal 5 4 4 2 4 2 2 2" xfId="19829"/>
    <cellStyle name="Normal 5 4 4 2 4 2 3" xfId="17886"/>
    <cellStyle name="Normal 5 4 4 2 4 3" xfId="5058"/>
    <cellStyle name="Normal 5 4 4 2 4 3 2" xfId="19828"/>
    <cellStyle name="Normal 5 4 4 2 4 4" xfId="17885"/>
    <cellStyle name="Normal 5 4 4 2 5" xfId="3111"/>
    <cellStyle name="Normal 5 4 4 2 5 2" xfId="5060"/>
    <cellStyle name="Normal 5 4 4 2 5 2 2" xfId="19830"/>
    <cellStyle name="Normal 5 4 4 2 5 3" xfId="17887"/>
    <cellStyle name="Normal 5 4 4 2 6" xfId="5045"/>
    <cellStyle name="Normal 5 4 4 2 6 2" xfId="19815"/>
    <cellStyle name="Normal 5 4 4 2 7" xfId="17872"/>
    <cellStyle name="Normal 5 4 4 3" xfId="3112"/>
    <cellStyle name="Normal 5 4 4 3 2" xfId="3113"/>
    <cellStyle name="Normal 5 4 4 3 2 2" xfId="3114"/>
    <cellStyle name="Normal 5 4 4 3 2 2 2" xfId="3115"/>
    <cellStyle name="Normal 5 4 4 3 2 2 2 2" xfId="5064"/>
    <cellStyle name="Normal 5 4 4 3 2 2 2 2 2" xfId="19834"/>
    <cellStyle name="Normal 5 4 4 3 2 2 2 3" xfId="17891"/>
    <cellStyle name="Normal 5 4 4 3 2 2 3" xfId="5063"/>
    <cellStyle name="Normal 5 4 4 3 2 2 3 2" xfId="19833"/>
    <cellStyle name="Normal 5 4 4 3 2 2 4" xfId="17890"/>
    <cellStyle name="Normal 5 4 4 3 2 3" xfId="3116"/>
    <cellStyle name="Normal 5 4 4 3 2 3 2" xfId="5065"/>
    <cellStyle name="Normal 5 4 4 3 2 3 2 2" xfId="19835"/>
    <cellStyle name="Normal 5 4 4 3 2 3 3" xfId="17892"/>
    <cellStyle name="Normal 5 4 4 3 2 4" xfId="5062"/>
    <cellStyle name="Normal 5 4 4 3 2 4 2" xfId="19832"/>
    <cellStyle name="Normal 5 4 4 3 2 5" xfId="17889"/>
    <cellStyle name="Normal 5 4 4 3 3" xfId="3117"/>
    <cellStyle name="Normal 5 4 4 3 3 2" xfId="3118"/>
    <cellStyle name="Normal 5 4 4 3 3 2 2" xfId="5067"/>
    <cellStyle name="Normal 5 4 4 3 3 2 2 2" xfId="19837"/>
    <cellStyle name="Normal 5 4 4 3 3 2 3" xfId="17894"/>
    <cellStyle name="Normal 5 4 4 3 3 3" xfId="5066"/>
    <cellStyle name="Normal 5 4 4 3 3 3 2" xfId="19836"/>
    <cellStyle name="Normal 5 4 4 3 3 4" xfId="17893"/>
    <cellStyle name="Normal 5 4 4 3 4" xfId="3119"/>
    <cellStyle name="Normal 5 4 4 3 4 2" xfId="5068"/>
    <cellStyle name="Normal 5 4 4 3 4 2 2" xfId="19838"/>
    <cellStyle name="Normal 5 4 4 3 4 3" xfId="17895"/>
    <cellStyle name="Normal 5 4 4 3 5" xfId="5061"/>
    <cellStyle name="Normal 5 4 4 3 5 2" xfId="19831"/>
    <cellStyle name="Normal 5 4 4 3 6" xfId="17888"/>
    <cellStyle name="Normal 5 4 4 4" xfId="3120"/>
    <cellStyle name="Normal 5 4 4 4 2" xfId="3121"/>
    <cellStyle name="Normal 5 4 4 4 2 2" xfId="3122"/>
    <cellStyle name="Normal 5 4 4 4 2 2 2" xfId="5071"/>
    <cellStyle name="Normal 5 4 4 4 2 2 2 2" xfId="19841"/>
    <cellStyle name="Normal 5 4 4 4 2 2 3" xfId="17898"/>
    <cellStyle name="Normal 5 4 4 4 2 3" xfId="5070"/>
    <cellStyle name="Normal 5 4 4 4 2 3 2" xfId="19840"/>
    <cellStyle name="Normal 5 4 4 4 2 4" xfId="17897"/>
    <cellStyle name="Normal 5 4 4 4 3" xfId="3123"/>
    <cellStyle name="Normal 5 4 4 4 3 2" xfId="5072"/>
    <cellStyle name="Normal 5 4 4 4 3 2 2" xfId="19842"/>
    <cellStyle name="Normal 5 4 4 4 3 3" xfId="17899"/>
    <cellStyle name="Normal 5 4 4 4 4" xfId="5069"/>
    <cellStyle name="Normal 5 4 4 4 4 2" xfId="19839"/>
    <cellStyle name="Normal 5 4 4 4 5" xfId="17896"/>
    <cellStyle name="Normal 5 4 4 5" xfId="3124"/>
    <cellStyle name="Normal 5 4 4 5 2" xfId="3125"/>
    <cellStyle name="Normal 5 4 4 5 2 2" xfId="5074"/>
    <cellStyle name="Normal 5 4 4 5 2 2 2" xfId="19844"/>
    <cellStyle name="Normal 5 4 4 5 2 3" xfId="17901"/>
    <cellStyle name="Normal 5 4 4 5 3" xfId="5073"/>
    <cellStyle name="Normal 5 4 4 5 3 2" xfId="19843"/>
    <cellStyle name="Normal 5 4 4 5 4" xfId="17900"/>
    <cellStyle name="Normal 5 4 4 6" xfId="3126"/>
    <cellStyle name="Normal 5 4 4 6 2" xfId="5075"/>
    <cellStyle name="Normal 5 4 4 6 2 2" xfId="19845"/>
    <cellStyle name="Normal 5 4 4 6 3" xfId="17902"/>
    <cellStyle name="Normal 5 4 4 7" xfId="5044"/>
    <cellStyle name="Normal 5 4 4 7 2" xfId="19814"/>
    <cellStyle name="Normal 5 4 4 8" xfId="17871"/>
    <cellStyle name="Normal 5 4 5" xfId="3127"/>
    <cellStyle name="Normal 5 4 5 2" xfId="3128"/>
    <cellStyle name="Normal 5 4 5 2 2" xfId="3129"/>
    <cellStyle name="Normal 5 4 5 2 2 2" xfId="3130"/>
    <cellStyle name="Normal 5 4 5 2 2 2 2" xfId="3131"/>
    <cellStyle name="Normal 5 4 5 2 2 2 2 2" xfId="5080"/>
    <cellStyle name="Normal 5 4 5 2 2 2 2 2 2" xfId="19850"/>
    <cellStyle name="Normal 5 4 5 2 2 2 2 3" xfId="17907"/>
    <cellStyle name="Normal 5 4 5 2 2 2 3" xfId="5079"/>
    <cellStyle name="Normal 5 4 5 2 2 2 3 2" xfId="19849"/>
    <cellStyle name="Normal 5 4 5 2 2 2 4" xfId="17906"/>
    <cellStyle name="Normal 5 4 5 2 2 3" xfId="3132"/>
    <cellStyle name="Normal 5 4 5 2 2 3 2" xfId="5081"/>
    <cellStyle name="Normal 5 4 5 2 2 3 2 2" xfId="19851"/>
    <cellStyle name="Normal 5 4 5 2 2 3 3" xfId="17908"/>
    <cellStyle name="Normal 5 4 5 2 2 4" xfId="5078"/>
    <cellStyle name="Normal 5 4 5 2 2 4 2" xfId="19848"/>
    <cellStyle name="Normal 5 4 5 2 2 5" xfId="17905"/>
    <cellStyle name="Normal 5 4 5 2 3" xfId="3133"/>
    <cellStyle name="Normal 5 4 5 2 3 2" xfId="3134"/>
    <cellStyle name="Normal 5 4 5 2 3 2 2" xfId="5083"/>
    <cellStyle name="Normal 5 4 5 2 3 2 2 2" xfId="19853"/>
    <cellStyle name="Normal 5 4 5 2 3 2 3" xfId="17910"/>
    <cellStyle name="Normal 5 4 5 2 3 3" xfId="5082"/>
    <cellStyle name="Normal 5 4 5 2 3 3 2" xfId="19852"/>
    <cellStyle name="Normal 5 4 5 2 3 4" xfId="17909"/>
    <cellStyle name="Normal 5 4 5 2 4" xfId="3135"/>
    <cellStyle name="Normal 5 4 5 2 4 2" xfId="5084"/>
    <cellStyle name="Normal 5 4 5 2 4 2 2" xfId="19854"/>
    <cellStyle name="Normal 5 4 5 2 4 3" xfId="17911"/>
    <cellStyle name="Normal 5 4 5 2 5" xfId="5077"/>
    <cellStyle name="Normal 5 4 5 2 5 2" xfId="19847"/>
    <cellStyle name="Normal 5 4 5 2 6" xfId="17904"/>
    <cellStyle name="Normal 5 4 5 3" xfId="3136"/>
    <cellStyle name="Normal 5 4 5 3 2" xfId="3137"/>
    <cellStyle name="Normal 5 4 5 3 2 2" xfId="3138"/>
    <cellStyle name="Normal 5 4 5 3 2 2 2" xfId="5087"/>
    <cellStyle name="Normal 5 4 5 3 2 2 2 2" xfId="19857"/>
    <cellStyle name="Normal 5 4 5 3 2 2 3" xfId="17914"/>
    <cellStyle name="Normal 5 4 5 3 2 3" xfId="5086"/>
    <cellStyle name="Normal 5 4 5 3 2 3 2" xfId="19856"/>
    <cellStyle name="Normal 5 4 5 3 2 4" xfId="17913"/>
    <cellStyle name="Normal 5 4 5 3 3" xfId="3139"/>
    <cellStyle name="Normal 5 4 5 3 3 2" xfId="5088"/>
    <cellStyle name="Normal 5 4 5 3 3 2 2" xfId="19858"/>
    <cellStyle name="Normal 5 4 5 3 3 3" xfId="17915"/>
    <cellStyle name="Normal 5 4 5 3 4" xfId="5085"/>
    <cellStyle name="Normal 5 4 5 3 4 2" xfId="19855"/>
    <cellStyle name="Normal 5 4 5 3 5" xfId="17912"/>
    <cellStyle name="Normal 5 4 5 4" xfId="3140"/>
    <cellStyle name="Normal 5 4 5 4 2" xfId="3141"/>
    <cellStyle name="Normal 5 4 5 4 2 2" xfId="5090"/>
    <cellStyle name="Normal 5 4 5 4 2 2 2" xfId="19860"/>
    <cellStyle name="Normal 5 4 5 4 2 3" xfId="17917"/>
    <cellStyle name="Normal 5 4 5 4 3" xfId="5089"/>
    <cellStyle name="Normal 5 4 5 4 3 2" xfId="19859"/>
    <cellStyle name="Normal 5 4 5 4 4" xfId="17916"/>
    <cellStyle name="Normal 5 4 5 5" xfId="3142"/>
    <cellStyle name="Normal 5 4 5 5 2" xfId="5091"/>
    <cellStyle name="Normal 5 4 5 5 2 2" xfId="19861"/>
    <cellStyle name="Normal 5 4 5 5 3" xfId="17918"/>
    <cellStyle name="Normal 5 4 5 6" xfId="5076"/>
    <cellStyle name="Normal 5 4 5 6 2" xfId="19846"/>
    <cellStyle name="Normal 5 4 5 7" xfId="17903"/>
    <cellStyle name="Normal 5 4 6" xfId="3143"/>
    <cellStyle name="Normal 5 4 6 2" xfId="3144"/>
    <cellStyle name="Normal 5 4 6 2 2" xfId="3145"/>
    <cellStyle name="Normal 5 4 6 2 2 2" xfId="3146"/>
    <cellStyle name="Normal 5 4 6 2 2 2 2" xfId="5095"/>
    <cellStyle name="Normal 5 4 6 2 2 2 2 2" xfId="19865"/>
    <cellStyle name="Normal 5 4 6 2 2 2 3" xfId="17922"/>
    <cellStyle name="Normal 5 4 6 2 2 3" xfId="5094"/>
    <cellStyle name="Normal 5 4 6 2 2 3 2" xfId="19864"/>
    <cellStyle name="Normal 5 4 6 2 2 4" xfId="17921"/>
    <cellStyle name="Normal 5 4 6 2 3" xfId="3147"/>
    <cellStyle name="Normal 5 4 6 2 3 2" xfId="5096"/>
    <cellStyle name="Normal 5 4 6 2 3 2 2" xfId="19866"/>
    <cellStyle name="Normal 5 4 6 2 3 3" xfId="17923"/>
    <cellStyle name="Normal 5 4 6 2 4" xfId="5093"/>
    <cellStyle name="Normal 5 4 6 2 4 2" xfId="19863"/>
    <cellStyle name="Normal 5 4 6 2 5" xfId="17920"/>
    <cellStyle name="Normal 5 4 6 3" xfId="3148"/>
    <cellStyle name="Normal 5 4 6 3 2" xfId="3149"/>
    <cellStyle name="Normal 5 4 6 3 2 2" xfId="5098"/>
    <cellStyle name="Normal 5 4 6 3 2 2 2" xfId="19868"/>
    <cellStyle name="Normal 5 4 6 3 2 3" xfId="17925"/>
    <cellStyle name="Normal 5 4 6 3 3" xfId="5097"/>
    <cellStyle name="Normal 5 4 6 3 3 2" xfId="19867"/>
    <cellStyle name="Normal 5 4 6 3 4" xfId="17924"/>
    <cellStyle name="Normal 5 4 6 4" xfId="3150"/>
    <cellStyle name="Normal 5 4 6 4 2" xfId="5099"/>
    <cellStyle name="Normal 5 4 6 4 2 2" xfId="19869"/>
    <cellStyle name="Normal 5 4 6 4 3" xfId="17926"/>
    <cellStyle name="Normal 5 4 6 5" xfId="5092"/>
    <cellStyle name="Normal 5 4 6 5 2" xfId="19862"/>
    <cellStyle name="Normal 5 4 6 6" xfId="17919"/>
    <cellStyle name="Normal 5 4 7" xfId="3151"/>
    <cellStyle name="Normal 5 4 7 2" xfId="3152"/>
    <cellStyle name="Normal 5 4 7 2 2" xfId="3153"/>
    <cellStyle name="Normal 5 4 7 2 2 2" xfId="5102"/>
    <cellStyle name="Normal 5 4 7 2 2 2 2" xfId="19872"/>
    <cellStyle name="Normal 5 4 7 2 2 3" xfId="17929"/>
    <cellStyle name="Normal 5 4 7 2 3" xfId="5101"/>
    <cellStyle name="Normal 5 4 7 2 3 2" xfId="19871"/>
    <cellStyle name="Normal 5 4 7 2 4" xfId="17928"/>
    <cellStyle name="Normal 5 4 7 3" xfId="3154"/>
    <cellStyle name="Normal 5 4 7 3 2" xfId="5103"/>
    <cellStyle name="Normal 5 4 7 3 2 2" xfId="19873"/>
    <cellStyle name="Normal 5 4 7 3 3" xfId="17930"/>
    <cellStyle name="Normal 5 4 7 4" xfId="5100"/>
    <cellStyle name="Normal 5 4 7 4 2" xfId="19870"/>
    <cellStyle name="Normal 5 4 7 5" xfId="17927"/>
    <cellStyle name="Normal 5 4 8" xfId="3155"/>
    <cellStyle name="Normal 5 4 8 2" xfId="3156"/>
    <cellStyle name="Normal 5 4 8 2 2" xfId="5105"/>
    <cellStyle name="Normal 5 4 8 2 2 2" xfId="19875"/>
    <cellStyle name="Normal 5 4 8 2 3" xfId="17932"/>
    <cellStyle name="Normal 5 4 8 3" xfId="5104"/>
    <cellStyle name="Normal 5 4 8 3 2" xfId="19874"/>
    <cellStyle name="Normal 5 4 8 4" xfId="17931"/>
    <cellStyle name="Normal 5 4 9" xfId="3157"/>
    <cellStyle name="Normal 5 4 9 2" xfId="5106"/>
    <cellStyle name="Normal 5 4 9 2 2" xfId="19876"/>
    <cellStyle name="Normal 5 4 9 3" xfId="17933"/>
    <cellStyle name="Normal 5 5" xfId="3158"/>
    <cellStyle name="Normal 5 5 10" xfId="6627"/>
    <cellStyle name="Normal 5 5 11" xfId="17934"/>
    <cellStyle name="Normal 5 5 2" xfId="3159"/>
    <cellStyle name="Normal 5 5 2 2" xfId="3160"/>
    <cellStyle name="Normal 5 5 2 2 2" xfId="3161"/>
    <cellStyle name="Normal 5 5 2 2 2 2" xfId="3162"/>
    <cellStyle name="Normal 5 5 2 2 2 2 2" xfId="3163"/>
    <cellStyle name="Normal 5 5 2 2 2 2 2 2" xfId="3164"/>
    <cellStyle name="Normal 5 5 2 2 2 2 2 2 2" xfId="5113"/>
    <cellStyle name="Normal 5 5 2 2 2 2 2 2 2 2" xfId="19883"/>
    <cellStyle name="Normal 5 5 2 2 2 2 2 2 3" xfId="17940"/>
    <cellStyle name="Normal 5 5 2 2 2 2 2 3" xfId="5112"/>
    <cellStyle name="Normal 5 5 2 2 2 2 2 3 2" xfId="19882"/>
    <cellStyle name="Normal 5 5 2 2 2 2 2 4" xfId="17939"/>
    <cellStyle name="Normal 5 5 2 2 2 2 3" xfId="3165"/>
    <cellStyle name="Normal 5 5 2 2 2 2 3 2" xfId="5114"/>
    <cellStyle name="Normal 5 5 2 2 2 2 3 2 2" xfId="19884"/>
    <cellStyle name="Normal 5 5 2 2 2 2 3 3" xfId="17941"/>
    <cellStyle name="Normal 5 5 2 2 2 2 4" xfId="5111"/>
    <cellStyle name="Normal 5 5 2 2 2 2 4 2" xfId="19881"/>
    <cellStyle name="Normal 5 5 2 2 2 2 5" xfId="17938"/>
    <cellStyle name="Normal 5 5 2 2 2 3" xfId="3166"/>
    <cellStyle name="Normal 5 5 2 2 2 3 2" xfId="3167"/>
    <cellStyle name="Normal 5 5 2 2 2 3 2 2" xfId="5116"/>
    <cellStyle name="Normal 5 5 2 2 2 3 2 2 2" xfId="19886"/>
    <cellStyle name="Normal 5 5 2 2 2 3 2 3" xfId="17943"/>
    <cellStyle name="Normal 5 5 2 2 2 3 3" xfId="5115"/>
    <cellStyle name="Normal 5 5 2 2 2 3 3 2" xfId="19885"/>
    <cellStyle name="Normal 5 5 2 2 2 3 4" xfId="17942"/>
    <cellStyle name="Normal 5 5 2 2 2 4" xfId="3168"/>
    <cellStyle name="Normal 5 5 2 2 2 4 2" xfId="5117"/>
    <cellStyle name="Normal 5 5 2 2 2 4 2 2" xfId="19887"/>
    <cellStyle name="Normal 5 5 2 2 2 4 3" xfId="17944"/>
    <cellStyle name="Normal 5 5 2 2 2 5" xfId="5110"/>
    <cellStyle name="Normal 5 5 2 2 2 5 2" xfId="19880"/>
    <cellStyle name="Normal 5 5 2 2 2 6" xfId="17937"/>
    <cellStyle name="Normal 5 5 2 2 3" xfId="3169"/>
    <cellStyle name="Normal 5 5 2 2 3 2" xfId="3170"/>
    <cellStyle name="Normal 5 5 2 2 3 2 2" xfId="3171"/>
    <cellStyle name="Normal 5 5 2 2 3 2 2 2" xfId="5120"/>
    <cellStyle name="Normal 5 5 2 2 3 2 2 2 2" xfId="19890"/>
    <cellStyle name="Normal 5 5 2 2 3 2 2 3" xfId="17947"/>
    <cellStyle name="Normal 5 5 2 2 3 2 3" xfId="5119"/>
    <cellStyle name="Normal 5 5 2 2 3 2 3 2" xfId="19889"/>
    <cellStyle name="Normal 5 5 2 2 3 2 4" xfId="17946"/>
    <cellStyle name="Normal 5 5 2 2 3 3" xfId="3172"/>
    <cellStyle name="Normal 5 5 2 2 3 3 2" xfId="5121"/>
    <cellStyle name="Normal 5 5 2 2 3 3 2 2" xfId="19891"/>
    <cellStyle name="Normal 5 5 2 2 3 3 3" xfId="17948"/>
    <cellStyle name="Normal 5 5 2 2 3 4" xfId="5118"/>
    <cellStyle name="Normal 5 5 2 2 3 4 2" xfId="19888"/>
    <cellStyle name="Normal 5 5 2 2 3 5" xfId="17945"/>
    <cellStyle name="Normal 5 5 2 2 4" xfId="3173"/>
    <cellStyle name="Normal 5 5 2 2 4 2" xfId="3174"/>
    <cellStyle name="Normal 5 5 2 2 4 2 2" xfId="5123"/>
    <cellStyle name="Normal 5 5 2 2 4 2 2 2" xfId="19893"/>
    <cellStyle name="Normal 5 5 2 2 4 2 3" xfId="17950"/>
    <cellStyle name="Normal 5 5 2 2 4 3" xfId="5122"/>
    <cellStyle name="Normal 5 5 2 2 4 3 2" xfId="19892"/>
    <cellStyle name="Normal 5 5 2 2 4 4" xfId="17949"/>
    <cellStyle name="Normal 5 5 2 2 5" xfId="3175"/>
    <cellStyle name="Normal 5 5 2 2 5 2" xfId="5124"/>
    <cellStyle name="Normal 5 5 2 2 5 2 2" xfId="19894"/>
    <cellStyle name="Normal 5 5 2 2 5 3" xfId="17951"/>
    <cellStyle name="Normal 5 5 2 2 6" xfId="5109"/>
    <cellStyle name="Normal 5 5 2 2 6 2" xfId="19879"/>
    <cellStyle name="Normal 5 5 2 2 7" xfId="17936"/>
    <cellStyle name="Normal 5 5 2 3" xfId="3176"/>
    <cellStyle name="Normal 5 5 2 3 2" xfId="3177"/>
    <cellStyle name="Normal 5 5 2 3 2 2" xfId="3178"/>
    <cellStyle name="Normal 5 5 2 3 2 2 2" xfId="3179"/>
    <cellStyle name="Normal 5 5 2 3 2 2 2 2" xfId="5128"/>
    <cellStyle name="Normal 5 5 2 3 2 2 2 2 2" xfId="19898"/>
    <cellStyle name="Normal 5 5 2 3 2 2 2 3" xfId="17955"/>
    <cellStyle name="Normal 5 5 2 3 2 2 3" xfId="5127"/>
    <cellStyle name="Normal 5 5 2 3 2 2 3 2" xfId="19897"/>
    <cellStyle name="Normal 5 5 2 3 2 2 4" xfId="17954"/>
    <cellStyle name="Normal 5 5 2 3 2 3" xfId="3180"/>
    <cellStyle name="Normal 5 5 2 3 2 3 2" xfId="5129"/>
    <cellStyle name="Normal 5 5 2 3 2 3 2 2" xfId="19899"/>
    <cellStyle name="Normal 5 5 2 3 2 3 3" xfId="17956"/>
    <cellStyle name="Normal 5 5 2 3 2 4" xfId="5126"/>
    <cellStyle name="Normal 5 5 2 3 2 4 2" xfId="19896"/>
    <cellStyle name="Normal 5 5 2 3 2 5" xfId="17953"/>
    <cellStyle name="Normal 5 5 2 3 3" xfId="3181"/>
    <cellStyle name="Normal 5 5 2 3 3 2" xfId="3182"/>
    <cellStyle name="Normal 5 5 2 3 3 2 2" xfId="5131"/>
    <cellStyle name="Normal 5 5 2 3 3 2 2 2" xfId="19901"/>
    <cellStyle name="Normal 5 5 2 3 3 2 3" xfId="17958"/>
    <cellStyle name="Normal 5 5 2 3 3 3" xfId="5130"/>
    <cellStyle name="Normal 5 5 2 3 3 3 2" xfId="19900"/>
    <cellStyle name="Normal 5 5 2 3 3 4" xfId="17957"/>
    <cellStyle name="Normal 5 5 2 3 4" xfId="3183"/>
    <cellStyle name="Normal 5 5 2 3 4 2" xfId="5132"/>
    <cellStyle name="Normal 5 5 2 3 4 2 2" xfId="19902"/>
    <cellStyle name="Normal 5 5 2 3 4 3" xfId="17959"/>
    <cellStyle name="Normal 5 5 2 3 5" xfId="5125"/>
    <cellStyle name="Normal 5 5 2 3 5 2" xfId="19895"/>
    <cellStyle name="Normal 5 5 2 3 6" xfId="17952"/>
    <cellStyle name="Normal 5 5 2 4" xfId="3184"/>
    <cellStyle name="Normal 5 5 2 4 2" xfId="3185"/>
    <cellStyle name="Normal 5 5 2 4 2 2" xfId="3186"/>
    <cellStyle name="Normal 5 5 2 4 2 2 2" xfId="5135"/>
    <cellStyle name="Normal 5 5 2 4 2 2 2 2" xfId="19905"/>
    <cellStyle name="Normal 5 5 2 4 2 2 3" xfId="17962"/>
    <cellStyle name="Normal 5 5 2 4 2 3" xfId="5134"/>
    <cellStyle name="Normal 5 5 2 4 2 3 2" xfId="19904"/>
    <cellStyle name="Normal 5 5 2 4 2 4" xfId="17961"/>
    <cellStyle name="Normal 5 5 2 4 3" xfId="3187"/>
    <cellStyle name="Normal 5 5 2 4 3 2" xfId="5136"/>
    <cellStyle name="Normal 5 5 2 4 3 2 2" xfId="19906"/>
    <cellStyle name="Normal 5 5 2 4 3 3" xfId="17963"/>
    <cellStyle name="Normal 5 5 2 4 4" xfId="5133"/>
    <cellStyle name="Normal 5 5 2 4 4 2" xfId="19903"/>
    <cellStyle name="Normal 5 5 2 4 5" xfId="17960"/>
    <cellStyle name="Normal 5 5 2 5" xfId="3188"/>
    <cellStyle name="Normal 5 5 2 5 2" xfId="3189"/>
    <cellStyle name="Normal 5 5 2 5 2 2" xfId="5138"/>
    <cellStyle name="Normal 5 5 2 5 2 2 2" xfId="19908"/>
    <cellStyle name="Normal 5 5 2 5 2 3" xfId="17965"/>
    <cellStyle name="Normal 5 5 2 5 3" xfId="5137"/>
    <cellStyle name="Normal 5 5 2 5 3 2" xfId="19907"/>
    <cellStyle name="Normal 5 5 2 5 4" xfId="17964"/>
    <cellStyle name="Normal 5 5 2 6" xfId="3190"/>
    <cellStyle name="Normal 5 5 2 6 2" xfId="5139"/>
    <cellStyle name="Normal 5 5 2 6 2 2" xfId="19909"/>
    <cellStyle name="Normal 5 5 2 6 3" xfId="17966"/>
    <cellStyle name="Normal 5 5 2 7" xfId="5108"/>
    <cellStyle name="Normal 5 5 2 7 2" xfId="19878"/>
    <cellStyle name="Normal 5 5 2 8" xfId="17935"/>
    <cellStyle name="Normal 5 5 3" xfId="3191"/>
    <cellStyle name="Normal 5 5 3 2" xfId="3192"/>
    <cellStyle name="Normal 5 5 3 2 2" xfId="3193"/>
    <cellStyle name="Normal 5 5 3 2 2 2" xfId="3194"/>
    <cellStyle name="Normal 5 5 3 2 2 2 2" xfId="3195"/>
    <cellStyle name="Normal 5 5 3 2 2 2 2 2" xfId="5144"/>
    <cellStyle name="Normal 5 5 3 2 2 2 2 2 2" xfId="19914"/>
    <cellStyle name="Normal 5 5 3 2 2 2 2 3" xfId="17971"/>
    <cellStyle name="Normal 5 5 3 2 2 2 3" xfId="5143"/>
    <cellStyle name="Normal 5 5 3 2 2 2 3 2" xfId="19913"/>
    <cellStyle name="Normal 5 5 3 2 2 2 4" xfId="17970"/>
    <cellStyle name="Normal 5 5 3 2 2 3" xfId="3196"/>
    <cellStyle name="Normal 5 5 3 2 2 3 2" xfId="5145"/>
    <cellStyle name="Normal 5 5 3 2 2 3 2 2" xfId="19915"/>
    <cellStyle name="Normal 5 5 3 2 2 3 3" xfId="17972"/>
    <cellStyle name="Normal 5 5 3 2 2 4" xfId="5142"/>
    <cellStyle name="Normal 5 5 3 2 2 4 2" xfId="19912"/>
    <cellStyle name="Normal 5 5 3 2 2 5" xfId="17969"/>
    <cellStyle name="Normal 5 5 3 2 3" xfId="3197"/>
    <cellStyle name="Normal 5 5 3 2 3 2" xfId="3198"/>
    <cellStyle name="Normal 5 5 3 2 3 2 2" xfId="5147"/>
    <cellStyle name="Normal 5 5 3 2 3 2 2 2" xfId="19917"/>
    <cellStyle name="Normal 5 5 3 2 3 2 3" xfId="17974"/>
    <cellStyle name="Normal 5 5 3 2 3 3" xfId="5146"/>
    <cellStyle name="Normal 5 5 3 2 3 3 2" xfId="19916"/>
    <cellStyle name="Normal 5 5 3 2 3 4" xfId="17973"/>
    <cellStyle name="Normal 5 5 3 2 4" xfId="3199"/>
    <cellStyle name="Normal 5 5 3 2 4 2" xfId="5148"/>
    <cellStyle name="Normal 5 5 3 2 4 2 2" xfId="19918"/>
    <cellStyle name="Normal 5 5 3 2 4 3" xfId="17975"/>
    <cellStyle name="Normal 5 5 3 2 5" xfId="5141"/>
    <cellStyle name="Normal 5 5 3 2 5 2" xfId="19911"/>
    <cellStyle name="Normal 5 5 3 2 6" xfId="17968"/>
    <cellStyle name="Normal 5 5 3 3" xfId="3200"/>
    <cellStyle name="Normal 5 5 3 3 2" xfId="3201"/>
    <cellStyle name="Normal 5 5 3 3 2 2" xfId="3202"/>
    <cellStyle name="Normal 5 5 3 3 2 2 2" xfId="5151"/>
    <cellStyle name="Normal 5 5 3 3 2 2 2 2" xfId="19921"/>
    <cellStyle name="Normal 5 5 3 3 2 2 3" xfId="17978"/>
    <cellStyle name="Normal 5 5 3 3 2 3" xfId="5150"/>
    <cellStyle name="Normal 5 5 3 3 2 3 2" xfId="19920"/>
    <cellStyle name="Normal 5 5 3 3 2 4" xfId="17977"/>
    <cellStyle name="Normal 5 5 3 3 3" xfId="3203"/>
    <cellStyle name="Normal 5 5 3 3 3 2" xfId="5152"/>
    <cellStyle name="Normal 5 5 3 3 3 2 2" xfId="19922"/>
    <cellStyle name="Normal 5 5 3 3 3 3" xfId="17979"/>
    <cellStyle name="Normal 5 5 3 3 4" xfId="5149"/>
    <cellStyle name="Normal 5 5 3 3 4 2" xfId="19919"/>
    <cellStyle name="Normal 5 5 3 3 5" xfId="17976"/>
    <cellStyle name="Normal 5 5 3 4" xfId="3204"/>
    <cellStyle name="Normal 5 5 3 4 2" xfId="3205"/>
    <cellStyle name="Normal 5 5 3 4 2 2" xfId="5154"/>
    <cellStyle name="Normal 5 5 3 4 2 2 2" xfId="19924"/>
    <cellStyle name="Normal 5 5 3 4 2 3" xfId="17981"/>
    <cellStyle name="Normal 5 5 3 4 3" xfId="5153"/>
    <cellStyle name="Normal 5 5 3 4 3 2" xfId="19923"/>
    <cellStyle name="Normal 5 5 3 4 4" xfId="17980"/>
    <cellStyle name="Normal 5 5 3 5" xfId="3206"/>
    <cellStyle name="Normal 5 5 3 5 2" xfId="5155"/>
    <cellStyle name="Normal 5 5 3 5 2 2" xfId="19925"/>
    <cellStyle name="Normal 5 5 3 5 3" xfId="17982"/>
    <cellStyle name="Normal 5 5 3 6" xfId="5140"/>
    <cellStyle name="Normal 5 5 3 6 2" xfId="19910"/>
    <cellStyle name="Normal 5 5 3 7" xfId="17967"/>
    <cellStyle name="Normal 5 5 4" xfId="3207"/>
    <cellStyle name="Normal 5 5 4 2" xfId="3208"/>
    <cellStyle name="Normal 5 5 4 2 2" xfId="3209"/>
    <cellStyle name="Normal 5 5 4 2 2 2" xfId="3210"/>
    <cellStyle name="Normal 5 5 4 2 2 2 2" xfId="5159"/>
    <cellStyle name="Normal 5 5 4 2 2 2 2 2" xfId="19929"/>
    <cellStyle name="Normal 5 5 4 2 2 2 3" xfId="17986"/>
    <cellStyle name="Normal 5 5 4 2 2 3" xfId="5158"/>
    <cellStyle name="Normal 5 5 4 2 2 3 2" xfId="19928"/>
    <cellStyle name="Normal 5 5 4 2 2 4" xfId="17985"/>
    <cellStyle name="Normal 5 5 4 2 3" xfId="3211"/>
    <cellStyle name="Normal 5 5 4 2 3 2" xfId="5160"/>
    <cellStyle name="Normal 5 5 4 2 3 2 2" xfId="19930"/>
    <cellStyle name="Normal 5 5 4 2 3 3" xfId="17987"/>
    <cellStyle name="Normal 5 5 4 2 4" xfId="5157"/>
    <cellStyle name="Normal 5 5 4 2 4 2" xfId="19927"/>
    <cellStyle name="Normal 5 5 4 2 5" xfId="17984"/>
    <cellStyle name="Normal 5 5 4 3" xfId="3212"/>
    <cellStyle name="Normal 5 5 4 3 2" xfId="3213"/>
    <cellStyle name="Normal 5 5 4 3 2 2" xfId="5162"/>
    <cellStyle name="Normal 5 5 4 3 2 2 2" xfId="19932"/>
    <cellStyle name="Normal 5 5 4 3 2 3" xfId="17989"/>
    <cellStyle name="Normal 5 5 4 3 3" xfId="5161"/>
    <cellStyle name="Normal 5 5 4 3 3 2" xfId="19931"/>
    <cellStyle name="Normal 5 5 4 3 4" xfId="17988"/>
    <cellStyle name="Normal 5 5 4 4" xfId="3214"/>
    <cellStyle name="Normal 5 5 4 4 2" xfId="5163"/>
    <cellStyle name="Normal 5 5 4 4 2 2" xfId="19933"/>
    <cellStyle name="Normal 5 5 4 4 3" xfId="17990"/>
    <cellStyle name="Normal 5 5 4 5" xfId="5156"/>
    <cellStyle name="Normal 5 5 4 5 2" xfId="19926"/>
    <cellStyle name="Normal 5 5 4 6" xfId="17983"/>
    <cellStyle name="Normal 5 5 5" xfId="3215"/>
    <cellStyle name="Normal 5 5 5 2" xfId="3216"/>
    <cellStyle name="Normal 5 5 5 2 2" xfId="3217"/>
    <cellStyle name="Normal 5 5 5 2 2 2" xfId="5166"/>
    <cellStyle name="Normal 5 5 5 2 2 2 2" xfId="19936"/>
    <cellStyle name="Normal 5 5 5 2 2 3" xfId="17993"/>
    <cellStyle name="Normal 5 5 5 2 3" xfId="5165"/>
    <cellStyle name="Normal 5 5 5 2 3 2" xfId="19935"/>
    <cellStyle name="Normal 5 5 5 2 4" xfId="17992"/>
    <cellStyle name="Normal 5 5 5 3" xfId="3218"/>
    <cellStyle name="Normal 5 5 5 3 2" xfId="5167"/>
    <cellStyle name="Normal 5 5 5 3 2 2" xfId="19937"/>
    <cellStyle name="Normal 5 5 5 3 3" xfId="17994"/>
    <cellStyle name="Normal 5 5 5 4" xfId="5164"/>
    <cellStyle name="Normal 5 5 5 4 2" xfId="19934"/>
    <cellStyle name="Normal 5 5 5 5" xfId="17991"/>
    <cellStyle name="Normal 5 5 6" xfId="3219"/>
    <cellStyle name="Normal 5 5 6 2" xfId="3220"/>
    <cellStyle name="Normal 5 5 6 2 2" xfId="5169"/>
    <cellStyle name="Normal 5 5 6 2 2 2" xfId="19939"/>
    <cellStyle name="Normal 5 5 6 2 3" xfId="17996"/>
    <cellStyle name="Normal 5 5 6 3" xfId="5168"/>
    <cellStyle name="Normal 5 5 6 3 2" xfId="19938"/>
    <cellStyle name="Normal 5 5 6 4" xfId="17995"/>
    <cellStyle name="Normal 5 5 7" xfId="3221"/>
    <cellStyle name="Normal 5 5 7 2" xfId="5170"/>
    <cellStyle name="Normal 5 5 7 2 2" xfId="19940"/>
    <cellStyle name="Normal 5 5 7 3" xfId="17997"/>
    <cellStyle name="Normal 5 5 8" xfId="5107"/>
    <cellStyle name="Normal 5 5 8 2" xfId="19877"/>
    <cellStyle name="Normal 5 5 9" xfId="11291"/>
    <cellStyle name="Normal 5 6" xfId="3222"/>
    <cellStyle name="Normal 5 6 2" xfId="3223"/>
    <cellStyle name="Normal 5 6 2 2" xfId="3224"/>
    <cellStyle name="Normal 5 6 2 2 2" xfId="3225"/>
    <cellStyle name="Normal 5 6 2 2 2 2" xfId="3226"/>
    <cellStyle name="Normal 5 6 2 2 2 2 2" xfId="3227"/>
    <cellStyle name="Normal 5 6 2 2 2 2 2 2" xfId="3228"/>
    <cellStyle name="Normal 5 6 2 2 2 2 2 2 2" xfId="5177"/>
    <cellStyle name="Normal 5 6 2 2 2 2 2 2 2 2" xfId="19947"/>
    <cellStyle name="Normal 5 6 2 2 2 2 2 2 3" xfId="18004"/>
    <cellStyle name="Normal 5 6 2 2 2 2 2 3" xfId="5176"/>
    <cellStyle name="Normal 5 6 2 2 2 2 2 3 2" xfId="19946"/>
    <cellStyle name="Normal 5 6 2 2 2 2 2 4" xfId="18003"/>
    <cellStyle name="Normal 5 6 2 2 2 2 3" xfId="3229"/>
    <cellStyle name="Normal 5 6 2 2 2 2 3 2" xfId="5178"/>
    <cellStyle name="Normal 5 6 2 2 2 2 3 2 2" xfId="19948"/>
    <cellStyle name="Normal 5 6 2 2 2 2 3 3" xfId="18005"/>
    <cellStyle name="Normal 5 6 2 2 2 2 4" xfId="5175"/>
    <cellStyle name="Normal 5 6 2 2 2 2 4 2" xfId="19945"/>
    <cellStyle name="Normal 5 6 2 2 2 2 5" xfId="18002"/>
    <cellStyle name="Normal 5 6 2 2 2 3" xfId="3230"/>
    <cellStyle name="Normal 5 6 2 2 2 3 2" xfId="3231"/>
    <cellStyle name="Normal 5 6 2 2 2 3 2 2" xfId="5180"/>
    <cellStyle name="Normal 5 6 2 2 2 3 2 2 2" xfId="19950"/>
    <cellStyle name="Normal 5 6 2 2 2 3 2 3" xfId="18007"/>
    <cellStyle name="Normal 5 6 2 2 2 3 3" xfId="5179"/>
    <cellStyle name="Normal 5 6 2 2 2 3 3 2" xfId="19949"/>
    <cellStyle name="Normal 5 6 2 2 2 3 4" xfId="18006"/>
    <cellStyle name="Normal 5 6 2 2 2 4" xfId="3232"/>
    <cellStyle name="Normal 5 6 2 2 2 4 2" xfId="5181"/>
    <cellStyle name="Normal 5 6 2 2 2 4 2 2" xfId="19951"/>
    <cellStyle name="Normal 5 6 2 2 2 4 3" xfId="18008"/>
    <cellStyle name="Normal 5 6 2 2 2 5" xfId="5174"/>
    <cellStyle name="Normal 5 6 2 2 2 5 2" xfId="19944"/>
    <cellStyle name="Normal 5 6 2 2 2 6" xfId="18001"/>
    <cellStyle name="Normal 5 6 2 2 3" xfId="3233"/>
    <cellStyle name="Normal 5 6 2 2 3 2" xfId="3234"/>
    <cellStyle name="Normal 5 6 2 2 3 2 2" xfId="3235"/>
    <cellStyle name="Normal 5 6 2 2 3 2 2 2" xfId="5184"/>
    <cellStyle name="Normal 5 6 2 2 3 2 2 2 2" xfId="19954"/>
    <cellStyle name="Normal 5 6 2 2 3 2 2 3" xfId="18011"/>
    <cellStyle name="Normal 5 6 2 2 3 2 3" xfId="5183"/>
    <cellStyle name="Normal 5 6 2 2 3 2 3 2" xfId="19953"/>
    <cellStyle name="Normal 5 6 2 2 3 2 4" xfId="18010"/>
    <cellStyle name="Normal 5 6 2 2 3 3" xfId="3236"/>
    <cellStyle name="Normal 5 6 2 2 3 3 2" xfId="5185"/>
    <cellStyle name="Normal 5 6 2 2 3 3 2 2" xfId="19955"/>
    <cellStyle name="Normal 5 6 2 2 3 3 3" xfId="18012"/>
    <cellStyle name="Normal 5 6 2 2 3 4" xfId="5182"/>
    <cellStyle name="Normal 5 6 2 2 3 4 2" xfId="19952"/>
    <cellStyle name="Normal 5 6 2 2 3 5" xfId="18009"/>
    <cellStyle name="Normal 5 6 2 2 4" xfId="3237"/>
    <cellStyle name="Normal 5 6 2 2 4 2" xfId="3238"/>
    <cellStyle name="Normal 5 6 2 2 4 2 2" xfId="5187"/>
    <cellStyle name="Normal 5 6 2 2 4 2 2 2" xfId="19957"/>
    <cellStyle name="Normal 5 6 2 2 4 2 3" xfId="18014"/>
    <cellStyle name="Normal 5 6 2 2 4 3" xfId="5186"/>
    <cellStyle name="Normal 5 6 2 2 4 3 2" xfId="19956"/>
    <cellStyle name="Normal 5 6 2 2 4 4" xfId="18013"/>
    <cellStyle name="Normal 5 6 2 2 5" xfId="3239"/>
    <cellStyle name="Normal 5 6 2 2 5 2" xfId="5188"/>
    <cellStyle name="Normal 5 6 2 2 5 2 2" xfId="19958"/>
    <cellStyle name="Normal 5 6 2 2 5 3" xfId="18015"/>
    <cellStyle name="Normal 5 6 2 2 6" xfId="5173"/>
    <cellStyle name="Normal 5 6 2 2 6 2" xfId="19943"/>
    <cellStyle name="Normal 5 6 2 2 7" xfId="18000"/>
    <cellStyle name="Normal 5 6 2 3" xfId="3240"/>
    <cellStyle name="Normal 5 6 2 3 2" xfId="3241"/>
    <cellStyle name="Normal 5 6 2 3 2 2" xfId="3242"/>
    <cellStyle name="Normal 5 6 2 3 2 2 2" xfId="3243"/>
    <cellStyle name="Normal 5 6 2 3 2 2 2 2" xfId="5192"/>
    <cellStyle name="Normal 5 6 2 3 2 2 2 2 2" xfId="19962"/>
    <cellStyle name="Normal 5 6 2 3 2 2 2 3" xfId="18019"/>
    <cellStyle name="Normal 5 6 2 3 2 2 3" xfId="5191"/>
    <cellStyle name="Normal 5 6 2 3 2 2 3 2" xfId="19961"/>
    <cellStyle name="Normal 5 6 2 3 2 2 4" xfId="18018"/>
    <cellStyle name="Normal 5 6 2 3 2 3" xfId="3244"/>
    <cellStyle name="Normal 5 6 2 3 2 3 2" xfId="5193"/>
    <cellStyle name="Normal 5 6 2 3 2 3 2 2" xfId="19963"/>
    <cellStyle name="Normal 5 6 2 3 2 3 3" xfId="18020"/>
    <cellStyle name="Normal 5 6 2 3 2 4" xfId="5190"/>
    <cellStyle name="Normal 5 6 2 3 2 4 2" xfId="19960"/>
    <cellStyle name="Normal 5 6 2 3 2 5" xfId="18017"/>
    <cellStyle name="Normal 5 6 2 3 3" xfId="3245"/>
    <cellStyle name="Normal 5 6 2 3 3 2" xfId="3246"/>
    <cellStyle name="Normal 5 6 2 3 3 2 2" xfId="5195"/>
    <cellStyle name="Normal 5 6 2 3 3 2 2 2" xfId="19965"/>
    <cellStyle name="Normal 5 6 2 3 3 2 3" xfId="18022"/>
    <cellStyle name="Normal 5 6 2 3 3 3" xfId="5194"/>
    <cellStyle name="Normal 5 6 2 3 3 3 2" xfId="19964"/>
    <cellStyle name="Normal 5 6 2 3 3 4" xfId="18021"/>
    <cellStyle name="Normal 5 6 2 3 4" xfId="3247"/>
    <cellStyle name="Normal 5 6 2 3 4 2" xfId="5196"/>
    <cellStyle name="Normal 5 6 2 3 4 2 2" xfId="19966"/>
    <cellStyle name="Normal 5 6 2 3 4 3" xfId="18023"/>
    <cellStyle name="Normal 5 6 2 3 5" xfId="5189"/>
    <cellStyle name="Normal 5 6 2 3 5 2" xfId="19959"/>
    <cellStyle name="Normal 5 6 2 3 6" xfId="18016"/>
    <cellStyle name="Normal 5 6 2 4" xfId="3248"/>
    <cellStyle name="Normal 5 6 2 4 2" xfId="3249"/>
    <cellStyle name="Normal 5 6 2 4 2 2" xfId="3250"/>
    <cellStyle name="Normal 5 6 2 4 2 2 2" xfId="5199"/>
    <cellStyle name="Normal 5 6 2 4 2 2 2 2" xfId="19969"/>
    <cellStyle name="Normal 5 6 2 4 2 2 3" xfId="18026"/>
    <cellStyle name="Normal 5 6 2 4 2 3" xfId="5198"/>
    <cellStyle name="Normal 5 6 2 4 2 3 2" xfId="19968"/>
    <cellStyle name="Normal 5 6 2 4 2 4" xfId="18025"/>
    <cellStyle name="Normal 5 6 2 4 3" xfId="3251"/>
    <cellStyle name="Normal 5 6 2 4 3 2" xfId="5200"/>
    <cellStyle name="Normal 5 6 2 4 3 2 2" xfId="19970"/>
    <cellStyle name="Normal 5 6 2 4 3 3" xfId="18027"/>
    <cellStyle name="Normal 5 6 2 4 4" xfId="5197"/>
    <cellStyle name="Normal 5 6 2 4 4 2" xfId="19967"/>
    <cellStyle name="Normal 5 6 2 4 5" xfId="18024"/>
    <cellStyle name="Normal 5 6 2 5" xfId="3252"/>
    <cellStyle name="Normal 5 6 2 5 2" xfId="3253"/>
    <cellStyle name="Normal 5 6 2 5 2 2" xfId="5202"/>
    <cellStyle name="Normal 5 6 2 5 2 2 2" xfId="19972"/>
    <cellStyle name="Normal 5 6 2 5 2 3" xfId="18029"/>
    <cellStyle name="Normal 5 6 2 5 3" xfId="5201"/>
    <cellStyle name="Normal 5 6 2 5 3 2" xfId="19971"/>
    <cellStyle name="Normal 5 6 2 5 4" xfId="18028"/>
    <cellStyle name="Normal 5 6 2 6" xfId="3254"/>
    <cellStyle name="Normal 5 6 2 6 2" xfId="5203"/>
    <cellStyle name="Normal 5 6 2 6 2 2" xfId="19973"/>
    <cellStyle name="Normal 5 6 2 6 3" xfId="18030"/>
    <cellStyle name="Normal 5 6 2 7" xfId="5172"/>
    <cellStyle name="Normal 5 6 2 7 2" xfId="19942"/>
    <cellStyle name="Normal 5 6 2 8" xfId="17999"/>
    <cellStyle name="Normal 5 6 3" xfId="3255"/>
    <cellStyle name="Normal 5 6 3 2" xfId="3256"/>
    <cellStyle name="Normal 5 6 3 2 2" xfId="3257"/>
    <cellStyle name="Normal 5 6 3 2 2 2" xfId="3258"/>
    <cellStyle name="Normal 5 6 3 2 2 2 2" xfId="3259"/>
    <cellStyle name="Normal 5 6 3 2 2 2 2 2" xfId="5208"/>
    <cellStyle name="Normal 5 6 3 2 2 2 2 2 2" xfId="19978"/>
    <cellStyle name="Normal 5 6 3 2 2 2 2 3" xfId="18035"/>
    <cellStyle name="Normal 5 6 3 2 2 2 3" xfId="5207"/>
    <cellStyle name="Normal 5 6 3 2 2 2 3 2" xfId="19977"/>
    <cellStyle name="Normal 5 6 3 2 2 2 4" xfId="18034"/>
    <cellStyle name="Normal 5 6 3 2 2 3" xfId="3260"/>
    <cellStyle name="Normal 5 6 3 2 2 3 2" xfId="5209"/>
    <cellStyle name="Normal 5 6 3 2 2 3 2 2" xfId="19979"/>
    <cellStyle name="Normal 5 6 3 2 2 3 3" xfId="18036"/>
    <cellStyle name="Normal 5 6 3 2 2 4" xfId="5206"/>
    <cellStyle name="Normal 5 6 3 2 2 4 2" xfId="19976"/>
    <cellStyle name="Normal 5 6 3 2 2 5" xfId="18033"/>
    <cellStyle name="Normal 5 6 3 2 3" xfId="3261"/>
    <cellStyle name="Normal 5 6 3 2 3 2" xfId="3262"/>
    <cellStyle name="Normal 5 6 3 2 3 2 2" xfId="5211"/>
    <cellStyle name="Normal 5 6 3 2 3 2 2 2" xfId="19981"/>
    <cellStyle name="Normal 5 6 3 2 3 2 3" xfId="18038"/>
    <cellStyle name="Normal 5 6 3 2 3 3" xfId="5210"/>
    <cellStyle name="Normal 5 6 3 2 3 3 2" xfId="19980"/>
    <cellStyle name="Normal 5 6 3 2 3 4" xfId="18037"/>
    <cellStyle name="Normal 5 6 3 2 4" xfId="3263"/>
    <cellStyle name="Normal 5 6 3 2 4 2" xfId="5212"/>
    <cellStyle name="Normal 5 6 3 2 4 2 2" xfId="19982"/>
    <cellStyle name="Normal 5 6 3 2 4 3" xfId="18039"/>
    <cellStyle name="Normal 5 6 3 2 5" xfId="5205"/>
    <cellStyle name="Normal 5 6 3 2 5 2" xfId="19975"/>
    <cellStyle name="Normal 5 6 3 2 6" xfId="18032"/>
    <cellStyle name="Normal 5 6 3 3" xfId="3264"/>
    <cellStyle name="Normal 5 6 3 3 2" xfId="3265"/>
    <cellStyle name="Normal 5 6 3 3 2 2" xfId="3266"/>
    <cellStyle name="Normal 5 6 3 3 2 2 2" xfId="5215"/>
    <cellStyle name="Normal 5 6 3 3 2 2 2 2" xfId="19985"/>
    <cellStyle name="Normal 5 6 3 3 2 2 3" xfId="18042"/>
    <cellStyle name="Normal 5 6 3 3 2 3" xfId="5214"/>
    <cellStyle name="Normal 5 6 3 3 2 3 2" xfId="19984"/>
    <cellStyle name="Normal 5 6 3 3 2 4" xfId="18041"/>
    <cellStyle name="Normal 5 6 3 3 3" xfId="3267"/>
    <cellStyle name="Normal 5 6 3 3 3 2" xfId="5216"/>
    <cellStyle name="Normal 5 6 3 3 3 2 2" xfId="19986"/>
    <cellStyle name="Normal 5 6 3 3 3 3" xfId="18043"/>
    <cellStyle name="Normal 5 6 3 3 4" xfId="5213"/>
    <cellStyle name="Normal 5 6 3 3 4 2" xfId="19983"/>
    <cellStyle name="Normal 5 6 3 3 5" xfId="18040"/>
    <cellStyle name="Normal 5 6 3 4" xfId="3268"/>
    <cellStyle name="Normal 5 6 3 4 2" xfId="3269"/>
    <cellStyle name="Normal 5 6 3 4 2 2" xfId="5218"/>
    <cellStyle name="Normal 5 6 3 4 2 2 2" xfId="19988"/>
    <cellStyle name="Normal 5 6 3 4 2 3" xfId="18045"/>
    <cellStyle name="Normal 5 6 3 4 3" xfId="5217"/>
    <cellStyle name="Normal 5 6 3 4 3 2" xfId="19987"/>
    <cellStyle name="Normal 5 6 3 4 4" xfId="18044"/>
    <cellStyle name="Normal 5 6 3 5" xfId="3270"/>
    <cellStyle name="Normal 5 6 3 5 2" xfId="5219"/>
    <cellStyle name="Normal 5 6 3 5 2 2" xfId="19989"/>
    <cellStyle name="Normal 5 6 3 5 3" xfId="18046"/>
    <cellStyle name="Normal 5 6 3 6" xfId="5204"/>
    <cellStyle name="Normal 5 6 3 6 2" xfId="19974"/>
    <cellStyle name="Normal 5 6 3 7" xfId="18031"/>
    <cellStyle name="Normal 5 6 4" xfId="3271"/>
    <cellStyle name="Normal 5 6 4 2" xfId="3272"/>
    <cellStyle name="Normal 5 6 4 2 2" xfId="3273"/>
    <cellStyle name="Normal 5 6 4 2 2 2" xfId="3274"/>
    <cellStyle name="Normal 5 6 4 2 2 2 2" xfId="5223"/>
    <cellStyle name="Normal 5 6 4 2 2 2 2 2" xfId="19993"/>
    <cellStyle name="Normal 5 6 4 2 2 2 3" xfId="18050"/>
    <cellStyle name="Normal 5 6 4 2 2 3" xfId="5222"/>
    <cellStyle name="Normal 5 6 4 2 2 3 2" xfId="19992"/>
    <cellStyle name="Normal 5 6 4 2 2 4" xfId="18049"/>
    <cellStyle name="Normal 5 6 4 2 3" xfId="3275"/>
    <cellStyle name="Normal 5 6 4 2 3 2" xfId="5224"/>
    <cellStyle name="Normal 5 6 4 2 3 2 2" xfId="19994"/>
    <cellStyle name="Normal 5 6 4 2 3 3" xfId="18051"/>
    <cellStyle name="Normal 5 6 4 2 4" xfId="5221"/>
    <cellStyle name="Normal 5 6 4 2 4 2" xfId="19991"/>
    <cellStyle name="Normal 5 6 4 2 5" xfId="18048"/>
    <cellStyle name="Normal 5 6 4 3" xfId="3276"/>
    <cellStyle name="Normal 5 6 4 3 2" xfId="3277"/>
    <cellStyle name="Normal 5 6 4 3 2 2" xfId="5226"/>
    <cellStyle name="Normal 5 6 4 3 2 2 2" xfId="19996"/>
    <cellStyle name="Normal 5 6 4 3 2 3" xfId="18053"/>
    <cellStyle name="Normal 5 6 4 3 3" xfId="5225"/>
    <cellStyle name="Normal 5 6 4 3 3 2" xfId="19995"/>
    <cellStyle name="Normal 5 6 4 3 4" xfId="18052"/>
    <cellStyle name="Normal 5 6 4 4" xfId="3278"/>
    <cellStyle name="Normal 5 6 4 4 2" xfId="5227"/>
    <cellStyle name="Normal 5 6 4 4 2 2" xfId="19997"/>
    <cellStyle name="Normal 5 6 4 4 3" xfId="18054"/>
    <cellStyle name="Normal 5 6 4 5" xfId="5220"/>
    <cellStyle name="Normal 5 6 4 5 2" xfId="19990"/>
    <cellStyle name="Normal 5 6 4 6" xfId="18047"/>
    <cellStyle name="Normal 5 6 5" xfId="3279"/>
    <cellStyle name="Normal 5 6 5 2" xfId="3280"/>
    <cellStyle name="Normal 5 6 5 2 2" xfId="3281"/>
    <cellStyle name="Normal 5 6 5 2 2 2" xfId="5230"/>
    <cellStyle name="Normal 5 6 5 2 2 2 2" xfId="20000"/>
    <cellStyle name="Normal 5 6 5 2 2 3" xfId="18057"/>
    <cellStyle name="Normal 5 6 5 2 3" xfId="5229"/>
    <cellStyle name="Normal 5 6 5 2 3 2" xfId="19999"/>
    <cellStyle name="Normal 5 6 5 2 4" xfId="18056"/>
    <cellStyle name="Normal 5 6 5 3" xfId="3282"/>
    <cellStyle name="Normal 5 6 5 3 2" xfId="5231"/>
    <cellStyle name="Normal 5 6 5 3 2 2" xfId="20001"/>
    <cellStyle name="Normal 5 6 5 3 3" xfId="18058"/>
    <cellStyle name="Normal 5 6 5 4" xfId="5228"/>
    <cellStyle name="Normal 5 6 5 4 2" xfId="19998"/>
    <cellStyle name="Normal 5 6 5 5" xfId="18055"/>
    <cellStyle name="Normal 5 6 6" xfId="3283"/>
    <cellStyle name="Normal 5 6 6 2" xfId="3284"/>
    <cellStyle name="Normal 5 6 6 2 2" xfId="5233"/>
    <cellStyle name="Normal 5 6 6 2 2 2" xfId="20003"/>
    <cellStyle name="Normal 5 6 6 2 3" xfId="18060"/>
    <cellStyle name="Normal 5 6 6 3" xfId="5232"/>
    <cellStyle name="Normal 5 6 6 3 2" xfId="20002"/>
    <cellStyle name="Normal 5 6 6 4" xfId="18059"/>
    <cellStyle name="Normal 5 6 7" xfId="3285"/>
    <cellStyle name="Normal 5 6 7 2" xfId="5234"/>
    <cellStyle name="Normal 5 6 7 2 2" xfId="20004"/>
    <cellStyle name="Normal 5 6 7 3" xfId="18061"/>
    <cellStyle name="Normal 5 6 8" xfId="5171"/>
    <cellStyle name="Normal 5 6 8 2" xfId="19941"/>
    <cellStyle name="Normal 5 6 9" xfId="17998"/>
    <cellStyle name="Normal 5 7" xfId="3286"/>
    <cellStyle name="Normal 5 7 2" xfId="3287"/>
    <cellStyle name="Normal 5 7 2 2" xfId="3288"/>
    <cellStyle name="Normal 5 7 2 2 2" xfId="3289"/>
    <cellStyle name="Normal 5 7 2 2 2 2" xfId="3290"/>
    <cellStyle name="Normal 5 7 2 2 2 2 2" xfId="3291"/>
    <cellStyle name="Normal 5 7 2 2 2 2 2 2" xfId="5240"/>
    <cellStyle name="Normal 5 7 2 2 2 2 2 2 2" xfId="20010"/>
    <cellStyle name="Normal 5 7 2 2 2 2 2 3" xfId="18067"/>
    <cellStyle name="Normal 5 7 2 2 2 2 3" xfId="5239"/>
    <cellStyle name="Normal 5 7 2 2 2 2 3 2" xfId="20009"/>
    <cellStyle name="Normal 5 7 2 2 2 2 4" xfId="18066"/>
    <cellStyle name="Normal 5 7 2 2 2 3" xfId="3292"/>
    <cellStyle name="Normal 5 7 2 2 2 3 2" xfId="5241"/>
    <cellStyle name="Normal 5 7 2 2 2 3 2 2" xfId="20011"/>
    <cellStyle name="Normal 5 7 2 2 2 3 3" xfId="18068"/>
    <cellStyle name="Normal 5 7 2 2 2 4" xfId="5238"/>
    <cellStyle name="Normal 5 7 2 2 2 4 2" xfId="20008"/>
    <cellStyle name="Normal 5 7 2 2 2 5" xfId="18065"/>
    <cellStyle name="Normal 5 7 2 2 3" xfId="3293"/>
    <cellStyle name="Normal 5 7 2 2 3 2" xfId="3294"/>
    <cellStyle name="Normal 5 7 2 2 3 2 2" xfId="5243"/>
    <cellStyle name="Normal 5 7 2 2 3 2 2 2" xfId="20013"/>
    <cellStyle name="Normal 5 7 2 2 3 2 3" xfId="18070"/>
    <cellStyle name="Normal 5 7 2 2 3 3" xfId="5242"/>
    <cellStyle name="Normal 5 7 2 2 3 3 2" xfId="20012"/>
    <cellStyle name="Normal 5 7 2 2 3 4" xfId="18069"/>
    <cellStyle name="Normal 5 7 2 2 4" xfId="3295"/>
    <cellStyle name="Normal 5 7 2 2 4 2" xfId="5244"/>
    <cellStyle name="Normal 5 7 2 2 4 2 2" xfId="20014"/>
    <cellStyle name="Normal 5 7 2 2 4 3" xfId="18071"/>
    <cellStyle name="Normal 5 7 2 2 5" xfId="5237"/>
    <cellStyle name="Normal 5 7 2 2 5 2" xfId="20007"/>
    <cellStyle name="Normal 5 7 2 2 6" xfId="18064"/>
    <cellStyle name="Normal 5 7 2 3" xfId="3296"/>
    <cellStyle name="Normal 5 7 2 3 2" xfId="3297"/>
    <cellStyle name="Normal 5 7 2 3 2 2" xfId="3298"/>
    <cellStyle name="Normal 5 7 2 3 2 2 2" xfId="5247"/>
    <cellStyle name="Normal 5 7 2 3 2 2 2 2" xfId="20017"/>
    <cellStyle name="Normal 5 7 2 3 2 2 3" xfId="18074"/>
    <cellStyle name="Normal 5 7 2 3 2 3" xfId="5246"/>
    <cellStyle name="Normal 5 7 2 3 2 3 2" xfId="20016"/>
    <cellStyle name="Normal 5 7 2 3 2 4" xfId="18073"/>
    <cellStyle name="Normal 5 7 2 3 3" xfId="3299"/>
    <cellStyle name="Normal 5 7 2 3 3 2" xfId="5248"/>
    <cellStyle name="Normal 5 7 2 3 3 2 2" xfId="20018"/>
    <cellStyle name="Normal 5 7 2 3 3 3" xfId="18075"/>
    <cellStyle name="Normal 5 7 2 3 4" xfId="5245"/>
    <cellStyle name="Normal 5 7 2 3 4 2" xfId="20015"/>
    <cellStyle name="Normal 5 7 2 3 5" xfId="18072"/>
    <cellStyle name="Normal 5 7 2 4" xfId="3300"/>
    <cellStyle name="Normal 5 7 2 4 2" xfId="3301"/>
    <cellStyle name="Normal 5 7 2 4 2 2" xfId="5250"/>
    <cellStyle name="Normal 5 7 2 4 2 2 2" xfId="20020"/>
    <cellStyle name="Normal 5 7 2 4 2 3" xfId="18077"/>
    <cellStyle name="Normal 5 7 2 4 3" xfId="5249"/>
    <cellStyle name="Normal 5 7 2 4 3 2" xfId="20019"/>
    <cellStyle name="Normal 5 7 2 4 4" xfId="18076"/>
    <cellStyle name="Normal 5 7 2 5" xfId="3302"/>
    <cellStyle name="Normal 5 7 2 5 2" xfId="5251"/>
    <cellStyle name="Normal 5 7 2 5 2 2" xfId="20021"/>
    <cellStyle name="Normal 5 7 2 5 3" xfId="18078"/>
    <cellStyle name="Normal 5 7 2 6" xfId="5236"/>
    <cellStyle name="Normal 5 7 2 6 2" xfId="20006"/>
    <cellStyle name="Normal 5 7 2 7" xfId="18063"/>
    <cellStyle name="Normal 5 7 3" xfId="3303"/>
    <cellStyle name="Normal 5 7 3 2" xfId="3304"/>
    <cellStyle name="Normal 5 7 3 2 2" xfId="3305"/>
    <cellStyle name="Normal 5 7 3 2 2 2" xfId="3306"/>
    <cellStyle name="Normal 5 7 3 2 2 2 2" xfId="5255"/>
    <cellStyle name="Normal 5 7 3 2 2 2 2 2" xfId="20025"/>
    <cellStyle name="Normal 5 7 3 2 2 2 3" xfId="18082"/>
    <cellStyle name="Normal 5 7 3 2 2 3" xfId="5254"/>
    <cellStyle name="Normal 5 7 3 2 2 3 2" xfId="20024"/>
    <cellStyle name="Normal 5 7 3 2 2 4" xfId="18081"/>
    <cellStyle name="Normal 5 7 3 2 3" xfId="3307"/>
    <cellStyle name="Normal 5 7 3 2 3 2" xfId="5256"/>
    <cellStyle name="Normal 5 7 3 2 3 2 2" xfId="20026"/>
    <cellStyle name="Normal 5 7 3 2 3 3" xfId="18083"/>
    <cellStyle name="Normal 5 7 3 2 4" xfId="5253"/>
    <cellStyle name="Normal 5 7 3 2 4 2" xfId="20023"/>
    <cellStyle name="Normal 5 7 3 2 5" xfId="18080"/>
    <cellStyle name="Normal 5 7 3 3" xfId="3308"/>
    <cellStyle name="Normal 5 7 3 3 2" xfId="3309"/>
    <cellStyle name="Normal 5 7 3 3 2 2" xfId="5258"/>
    <cellStyle name="Normal 5 7 3 3 2 2 2" xfId="20028"/>
    <cellStyle name="Normal 5 7 3 3 2 3" xfId="18085"/>
    <cellStyle name="Normal 5 7 3 3 3" xfId="5257"/>
    <cellStyle name="Normal 5 7 3 3 3 2" xfId="20027"/>
    <cellStyle name="Normal 5 7 3 3 4" xfId="18084"/>
    <cellStyle name="Normal 5 7 3 4" xfId="3310"/>
    <cellStyle name="Normal 5 7 3 4 2" xfId="5259"/>
    <cellStyle name="Normal 5 7 3 4 2 2" xfId="20029"/>
    <cellStyle name="Normal 5 7 3 4 3" xfId="18086"/>
    <cellStyle name="Normal 5 7 3 5" xfId="5252"/>
    <cellStyle name="Normal 5 7 3 5 2" xfId="20022"/>
    <cellStyle name="Normal 5 7 3 6" xfId="18079"/>
    <cellStyle name="Normal 5 7 4" xfId="3311"/>
    <cellStyle name="Normal 5 7 4 2" xfId="3312"/>
    <cellStyle name="Normal 5 7 4 2 2" xfId="3313"/>
    <cellStyle name="Normal 5 7 4 2 2 2" xfId="5262"/>
    <cellStyle name="Normal 5 7 4 2 2 2 2" xfId="20032"/>
    <cellStyle name="Normal 5 7 4 2 2 3" xfId="18089"/>
    <cellStyle name="Normal 5 7 4 2 3" xfId="5261"/>
    <cellStyle name="Normal 5 7 4 2 3 2" xfId="20031"/>
    <cellStyle name="Normal 5 7 4 2 4" xfId="18088"/>
    <cellStyle name="Normal 5 7 4 3" xfId="3314"/>
    <cellStyle name="Normal 5 7 4 3 2" xfId="5263"/>
    <cellStyle name="Normal 5 7 4 3 2 2" xfId="20033"/>
    <cellStyle name="Normal 5 7 4 3 3" xfId="18090"/>
    <cellStyle name="Normal 5 7 4 4" xfId="5260"/>
    <cellStyle name="Normal 5 7 4 4 2" xfId="20030"/>
    <cellStyle name="Normal 5 7 4 5" xfId="18087"/>
    <cellStyle name="Normal 5 7 5" xfId="3315"/>
    <cellStyle name="Normal 5 7 5 2" xfId="3316"/>
    <cellStyle name="Normal 5 7 5 2 2" xfId="5265"/>
    <cellStyle name="Normal 5 7 5 2 2 2" xfId="20035"/>
    <cellStyle name="Normal 5 7 5 2 3" xfId="18092"/>
    <cellStyle name="Normal 5 7 5 3" xfId="5264"/>
    <cellStyle name="Normal 5 7 5 3 2" xfId="20034"/>
    <cellStyle name="Normal 5 7 5 4" xfId="18091"/>
    <cellStyle name="Normal 5 7 6" xfId="3317"/>
    <cellStyle name="Normal 5 7 6 2" xfId="5266"/>
    <cellStyle name="Normal 5 7 6 2 2" xfId="20036"/>
    <cellStyle name="Normal 5 7 6 3" xfId="18093"/>
    <cellStyle name="Normal 5 7 7" xfId="5235"/>
    <cellStyle name="Normal 5 7 7 2" xfId="20005"/>
    <cellStyle name="Normal 5 7 8" xfId="18062"/>
    <cellStyle name="Normal 5 8" xfId="3318"/>
    <cellStyle name="Normal 5 8 2" xfId="3319"/>
    <cellStyle name="Normal 5 8 2 2" xfId="3320"/>
    <cellStyle name="Normal 5 8 2 2 2" xfId="3321"/>
    <cellStyle name="Normal 5 8 2 2 2 2" xfId="3322"/>
    <cellStyle name="Normal 5 8 2 2 2 2 2" xfId="5271"/>
    <cellStyle name="Normal 5 8 2 2 2 2 2 2" xfId="20041"/>
    <cellStyle name="Normal 5 8 2 2 2 2 3" xfId="18098"/>
    <cellStyle name="Normal 5 8 2 2 2 3" xfId="5270"/>
    <cellStyle name="Normal 5 8 2 2 2 3 2" xfId="20040"/>
    <cellStyle name="Normal 5 8 2 2 2 4" xfId="18097"/>
    <cellStyle name="Normal 5 8 2 2 3" xfId="3323"/>
    <cellStyle name="Normal 5 8 2 2 3 2" xfId="5272"/>
    <cellStyle name="Normal 5 8 2 2 3 2 2" xfId="20042"/>
    <cellStyle name="Normal 5 8 2 2 3 3" xfId="18099"/>
    <cellStyle name="Normal 5 8 2 2 4" xfId="5269"/>
    <cellStyle name="Normal 5 8 2 2 4 2" xfId="20039"/>
    <cellStyle name="Normal 5 8 2 2 5" xfId="18096"/>
    <cellStyle name="Normal 5 8 2 3" xfId="3324"/>
    <cellStyle name="Normal 5 8 2 3 2" xfId="3325"/>
    <cellStyle name="Normal 5 8 2 3 2 2" xfId="5274"/>
    <cellStyle name="Normal 5 8 2 3 2 2 2" xfId="20044"/>
    <cellStyle name="Normal 5 8 2 3 2 3" xfId="18101"/>
    <cellStyle name="Normal 5 8 2 3 3" xfId="5273"/>
    <cellStyle name="Normal 5 8 2 3 3 2" xfId="20043"/>
    <cellStyle name="Normal 5 8 2 3 4" xfId="18100"/>
    <cellStyle name="Normal 5 8 2 4" xfId="3326"/>
    <cellStyle name="Normal 5 8 2 4 2" xfId="5275"/>
    <cellStyle name="Normal 5 8 2 4 2 2" xfId="20045"/>
    <cellStyle name="Normal 5 8 2 4 3" xfId="18102"/>
    <cellStyle name="Normal 5 8 2 5" xfId="5268"/>
    <cellStyle name="Normal 5 8 2 5 2" xfId="20038"/>
    <cellStyle name="Normal 5 8 2 6" xfId="18095"/>
    <cellStyle name="Normal 5 8 3" xfId="3327"/>
    <cellStyle name="Normal 5 8 3 2" xfId="3328"/>
    <cellStyle name="Normal 5 8 3 2 2" xfId="3329"/>
    <cellStyle name="Normal 5 8 3 2 2 2" xfId="5278"/>
    <cellStyle name="Normal 5 8 3 2 2 2 2" xfId="20048"/>
    <cellStyle name="Normal 5 8 3 2 2 3" xfId="18105"/>
    <cellStyle name="Normal 5 8 3 2 3" xfId="5277"/>
    <cellStyle name="Normal 5 8 3 2 3 2" xfId="20047"/>
    <cellStyle name="Normal 5 8 3 2 4" xfId="18104"/>
    <cellStyle name="Normal 5 8 3 3" xfId="3330"/>
    <cellStyle name="Normal 5 8 3 3 2" xfId="5279"/>
    <cellStyle name="Normal 5 8 3 3 2 2" xfId="20049"/>
    <cellStyle name="Normal 5 8 3 3 3" xfId="18106"/>
    <cellStyle name="Normal 5 8 3 4" xfId="5276"/>
    <cellStyle name="Normal 5 8 3 4 2" xfId="20046"/>
    <cellStyle name="Normal 5 8 3 5" xfId="18103"/>
    <cellStyle name="Normal 5 8 4" xfId="3331"/>
    <cellStyle name="Normal 5 8 4 2" xfId="3332"/>
    <cellStyle name="Normal 5 8 4 2 2" xfId="5281"/>
    <cellStyle name="Normal 5 8 4 2 2 2" xfId="20051"/>
    <cellStyle name="Normal 5 8 4 2 3" xfId="18108"/>
    <cellStyle name="Normal 5 8 4 3" xfId="5280"/>
    <cellStyle name="Normal 5 8 4 3 2" xfId="20050"/>
    <cellStyle name="Normal 5 8 4 4" xfId="18107"/>
    <cellStyle name="Normal 5 8 5" xfId="3333"/>
    <cellStyle name="Normal 5 8 5 2" xfId="5282"/>
    <cellStyle name="Normal 5 8 5 2 2" xfId="20052"/>
    <cellStyle name="Normal 5 8 5 3" xfId="18109"/>
    <cellStyle name="Normal 5 8 6" xfId="5267"/>
    <cellStyle name="Normal 5 8 6 2" xfId="20037"/>
    <cellStyle name="Normal 5 8 7" xfId="18094"/>
    <cellStyle name="Normal 5 9" xfId="3334"/>
    <cellStyle name="Normal 5 9 2" xfId="3335"/>
    <cellStyle name="Normal 5 9 2 2" xfId="3336"/>
    <cellStyle name="Normal 5 9 2 2 2" xfId="3337"/>
    <cellStyle name="Normal 5 9 2 2 2 2" xfId="3338"/>
    <cellStyle name="Normal 5 9 2 2 2 2 2" xfId="5287"/>
    <cellStyle name="Normal 5 9 2 2 2 2 2 2" xfId="20057"/>
    <cellStyle name="Normal 5 9 2 2 2 2 3" xfId="18114"/>
    <cellStyle name="Normal 5 9 2 2 2 3" xfId="5286"/>
    <cellStyle name="Normal 5 9 2 2 2 3 2" xfId="20056"/>
    <cellStyle name="Normal 5 9 2 2 2 4" xfId="18113"/>
    <cellStyle name="Normal 5 9 2 2 3" xfId="3339"/>
    <cellStyle name="Normal 5 9 2 2 3 2" xfId="5288"/>
    <cellStyle name="Normal 5 9 2 2 3 2 2" xfId="20058"/>
    <cellStyle name="Normal 5 9 2 2 3 3" xfId="18115"/>
    <cellStyle name="Normal 5 9 2 2 4" xfId="5285"/>
    <cellStyle name="Normal 5 9 2 2 4 2" xfId="20055"/>
    <cellStyle name="Normal 5 9 2 2 5" xfId="18112"/>
    <cellStyle name="Normal 5 9 2 3" xfId="3340"/>
    <cellStyle name="Normal 5 9 2 3 2" xfId="3341"/>
    <cellStyle name="Normal 5 9 2 3 2 2" xfId="5290"/>
    <cellStyle name="Normal 5 9 2 3 2 2 2" xfId="20060"/>
    <cellStyle name="Normal 5 9 2 3 2 3" xfId="18117"/>
    <cellStyle name="Normal 5 9 2 3 3" xfId="5289"/>
    <cellStyle name="Normal 5 9 2 3 3 2" xfId="20059"/>
    <cellStyle name="Normal 5 9 2 3 4" xfId="18116"/>
    <cellStyle name="Normal 5 9 2 4" xfId="3342"/>
    <cellStyle name="Normal 5 9 2 4 2" xfId="5291"/>
    <cellStyle name="Normal 5 9 2 4 2 2" xfId="20061"/>
    <cellStyle name="Normal 5 9 2 4 3" xfId="18118"/>
    <cellStyle name="Normal 5 9 2 5" xfId="5284"/>
    <cellStyle name="Normal 5 9 2 5 2" xfId="20054"/>
    <cellStyle name="Normal 5 9 2 6" xfId="18111"/>
    <cellStyle name="Normal 5 9 3" xfId="3343"/>
    <cellStyle name="Normal 5 9 3 2" xfId="3344"/>
    <cellStyle name="Normal 5 9 3 2 2" xfId="3345"/>
    <cellStyle name="Normal 5 9 3 2 2 2" xfId="5294"/>
    <cellStyle name="Normal 5 9 3 2 2 2 2" xfId="20064"/>
    <cellStyle name="Normal 5 9 3 2 2 3" xfId="18121"/>
    <cellStyle name="Normal 5 9 3 2 3" xfId="5293"/>
    <cellStyle name="Normal 5 9 3 2 3 2" xfId="20063"/>
    <cellStyle name="Normal 5 9 3 2 4" xfId="18120"/>
    <cellStyle name="Normal 5 9 3 3" xfId="3346"/>
    <cellStyle name="Normal 5 9 3 3 2" xfId="5295"/>
    <cellStyle name="Normal 5 9 3 3 2 2" xfId="20065"/>
    <cellStyle name="Normal 5 9 3 3 3" xfId="18122"/>
    <cellStyle name="Normal 5 9 3 4" xfId="5292"/>
    <cellStyle name="Normal 5 9 3 4 2" xfId="20062"/>
    <cellStyle name="Normal 5 9 3 5" xfId="18119"/>
    <cellStyle name="Normal 5 9 4" xfId="3347"/>
    <cellStyle name="Normal 5 9 4 2" xfId="3348"/>
    <cellStyle name="Normal 5 9 4 2 2" xfId="5297"/>
    <cellStyle name="Normal 5 9 4 2 2 2" xfId="20067"/>
    <cellStyle name="Normal 5 9 4 2 3" xfId="18124"/>
    <cellStyle name="Normal 5 9 4 3" xfId="5296"/>
    <cellStyle name="Normal 5 9 4 3 2" xfId="20066"/>
    <cellStyle name="Normal 5 9 4 4" xfId="18123"/>
    <cellStyle name="Normal 5 9 5" xfId="3349"/>
    <cellStyle name="Normal 5 9 5 2" xfId="5298"/>
    <cellStyle name="Normal 5 9 5 2 2" xfId="20068"/>
    <cellStyle name="Normal 5 9 5 3" xfId="18125"/>
    <cellStyle name="Normal 5 9 6" xfId="5283"/>
    <cellStyle name="Normal 5 9 6 2" xfId="20053"/>
    <cellStyle name="Normal 5 9 7" xfId="18110"/>
    <cellStyle name="Normal 5_IM" xfId="9017"/>
    <cellStyle name="Normal 50" xfId="1039"/>
    <cellStyle name="Normal 50 2" xfId="5825"/>
    <cellStyle name="Normal 50 2 2" xfId="14628"/>
    <cellStyle name="Normal 50 3" xfId="5357"/>
    <cellStyle name="Normal 51" xfId="1040"/>
    <cellStyle name="Normal 51 2" xfId="5826"/>
    <cellStyle name="Normal 51 2 2" xfId="15534"/>
    <cellStyle name="Normal 51 3" xfId="5354"/>
    <cellStyle name="Normal 52" xfId="1041"/>
    <cellStyle name="Normal 52 2" xfId="5827"/>
    <cellStyle name="Normal 52 2 2" xfId="15758"/>
    <cellStyle name="Normal 52 3" xfId="9003"/>
    <cellStyle name="Normal 53" xfId="1042"/>
    <cellStyle name="Normal 53 2" xfId="5828"/>
    <cellStyle name="Normal 53 2 2" xfId="11438"/>
    <cellStyle name="Normal 53 3" xfId="5356"/>
    <cellStyle name="Normal 54" xfId="1043"/>
    <cellStyle name="Normal 54 2" xfId="5829"/>
    <cellStyle name="Normal 54 2 2" xfId="14828"/>
    <cellStyle name="Normal 54 3" xfId="5355"/>
    <cellStyle name="Normal 55" xfId="1044"/>
    <cellStyle name="Normal 55 2" xfId="5830"/>
    <cellStyle name="Normal 55 2 2" xfId="15737"/>
    <cellStyle name="Normal 55 3" xfId="7156"/>
    <cellStyle name="Normal 56" xfId="1045"/>
    <cellStyle name="Normal 56 2" xfId="5831"/>
    <cellStyle name="Normal 56 2 2" xfId="12281"/>
    <cellStyle name="Normal 56 3" xfId="7157"/>
    <cellStyle name="Normal 57" xfId="1046"/>
    <cellStyle name="Normal 57 2" xfId="5832"/>
    <cellStyle name="Normal 57 2 2" xfId="15780"/>
    <cellStyle name="Normal 57 3" xfId="7158"/>
    <cellStyle name="Normal 58" xfId="1047"/>
    <cellStyle name="Normal 58 2" xfId="5833"/>
    <cellStyle name="Normal 58 2 2" xfId="15662"/>
    <cellStyle name="Normal 58 3" xfId="8335"/>
    <cellStyle name="Normal 59" xfId="1048"/>
    <cellStyle name="Normal 59 2" xfId="5834"/>
    <cellStyle name="Normal 59 2 2" xfId="15212"/>
    <cellStyle name="Normal 59 3" xfId="5358"/>
    <cellStyle name="Normal 6" xfId="1049"/>
    <cellStyle name="Normal 6 2" xfId="1050"/>
    <cellStyle name="Normal 6 2 2" xfId="3359"/>
    <cellStyle name="Normal 6 2 2 2" xfId="7492"/>
    <cellStyle name="Normal 6 2 2 3" xfId="12156"/>
    <cellStyle name="Normal 6 2 2 4" xfId="5835"/>
    <cellStyle name="Normal 6 2 2 5" xfId="18129"/>
    <cellStyle name="Normal 6 2 3" xfId="9236"/>
    <cellStyle name="Normal 6 2 4" xfId="6441"/>
    <cellStyle name="Normal 6 3" xfId="1375"/>
    <cellStyle name="Normal 6 3 2" xfId="15348"/>
    <cellStyle name="Normal 6 3 3" xfId="6440"/>
    <cellStyle name="Normal 6 3 4" xfId="16184"/>
    <cellStyle name="Normal 6 4" xfId="9021"/>
    <cellStyle name="Normal 6 4 2" xfId="15077"/>
    <cellStyle name="Normal 6 5" xfId="7364"/>
    <cellStyle name="Normal 6 5 2" xfId="6742"/>
    <cellStyle name="Normal 6 6" xfId="9239"/>
    <cellStyle name="Normal 6 7" xfId="7159"/>
    <cellStyle name="Normal 6_IM" xfId="9020"/>
    <cellStyle name="Normal 60" xfId="1051"/>
    <cellStyle name="Normal 60 2" xfId="8030"/>
    <cellStyle name="Normal 60 2 2" xfId="11251"/>
    <cellStyle name="Normal 60 3" xfId="6445"/>
    <cellStyle name="Normal 61" xfId="1052"/>
    <cellStyle name="Normal 61 2" xfId="6135"/>
    <cellStyle name="Normal 61 2 2" xfId="14839"/>
    <cellStyle name="Normal 61 3" xfId="6442"/>
    <cellStyle name="Normal 62" xfId="1053"/>
    <cellStyle name="Normal 62 2" xfId="5836"/>
    <cellStyle name="Normal 62 2 2" xfId="15764"/>
    <cellStyle name="Normal 62 3" xfId="7160"/>
    <cellStyle name="normal 63" xfId="1054"/>
    <cellStyle name="normal 63 2" xfId="5837"/>
    <cellStyle name="Normal 63 2 2" xfId="6747"/>
    <cellStyle name="Normal 63 3" xfId="5953"/>
    <cellStyle name="Normal 63 4" xfId="6444"/>
    <cellStyle name="Normal 63 5" xfId="20343"/>
    <cellStyle name="Normal 64" xfId="3350"/>
    <cellStyle name="Normal 64 2" xfId="5299"/>
    <cellStyle name="Normal 64 2 2" xfId="14652"/>
    <cellStyle name="Normal 64 2 3" xfId="6810"/>
    <cellStyle name="Normal 64 2 4" xfId="20069"/>
    <cellStyle name="Normal 64 3" xfId="5954"/>
    <cellStyle name="Normal 64 4" xfId="6443"/>
    <cellStyle name="Normal 64 5" xfId="18126"/>
    <cellStyle name="Normal 65" xfId="9022"/>
    <cellStyle name="Normal 65 2" xfId="9254"/>
    <cellStyle name="Normal 65 3" xfId="6643"/>
    <cellStyle name="Normal 65 4" xfId="9400"/>
    <cellStyle name="Normal 65 5" xfId="5955"/>
    <cellStyle name="Normal 66" xfId="9019"/>
    <cellStyle name="Normal 66 2" xfId="8635"/>
    <cellStyle name="Normal 66 3" xfId="5956"/>
    <cellStyle name="Normal 67" xfId="7161"/>
    <cellStyle name="Normal 67 2" xfId="8698"/>
    <cellStyle name="Normal 67 3" xfId="9427"/>
    <cellStyle name="Normal 68" xfId="7162"/>
    <cellStyle name="Normal 68 2" xfId="8341"/>
    <cellStyle name="Normal 69" xfId="8334"/>
    <cellStyle name="Normal 69 2" xfId="9024"/>
    <cellStyle name="Normal 7" xfId="1055"/>
    <cellStyle name="Normal 7 2" xfId="1056"/>
    <cellStyle name="Normal 7 2 2" xfId="9023"/>
    <cellStyle name="Normal 7 2 2 2" xfId="11968"/>
    <cellStyle name="Normal 7 2 3" xfId="5839"/>
    <cellStyle name="Normal 7 2 3 2" xfId="8628"/>
    <cellStyle name="Normal 7 2 4" xfId="6632"/>
    <cellStyle name="Normal 7 2 5" xfId="6446"/>
    <cellStyle name="Normal 7 3" xfId="7163"/>
    <cellStyle name="Normal 7 3 2" xfId="15041"/>
    <cellStyle name="Normal 7 4" xfId="5838"/>
    <cellStyle name="Normal 7 4 2" xfId="9359"/>
    <cellStyle name="Normal 7 5" xfId="7371"/>
    <cellStyle name="Normal 7 6" xfId="8336"/>
    <cellStyle name="Normal 70" xfId="7596"/>
    <cellStyle name="Normal 71" xfId="9462"/>
    <cellStyle name="Normal 72" xfId="9399"/>
    <cellStyle name="Normal 73" xfId="8717"/>
    <cellStyle name="Normal 74" xfId="8726"/>
    <cellStyle name="Normal 75" xfId="6837"/>
    <cellStyle name="Normal 76" xfId="6838"/>
    <cellStyle name="Normal 77" xfId="7595"/>
    <cellStyle name="Normal 78" xfId="20238"/>
    <cellStyle name="Normal 79" xfId="20240"/>
    <cellStyle name="Normal 79 2" xfId="20329"/>
    <cellStyle name="Normal 79 2 2" xfId="20360"/>
    <cellStyle name="Normal 8" xfId="1057"/>
    <cellStyle name="Normal 8 2" xfId="1058"/>
    <cellStyle name="Normal 8 2 2" xfId="9897"/>
    <cellStyle name="Normal 8 2 2 2" xfId="12308"/>
    <cellStyle name="Normal 8 2 3" xfId="8333"/>
    <cellStyle name="Normal 8 3" xfId="8023"/>
    <cellStyle name="Normal 8 3 2" xfId="8718"/>
    <cellStyle name="Normal 8 3 2 2" xfId="9551"/>
    <cellStyle name="Normal 8 3 2 2 2" xfId="10332"/>
    <cellStyle name="Normal 8 3 2 2 2 2" xfId="13023"/>
    <cellStyle name="Normal 8 3 2 2 2 3" xfId="14526"/>
    <cellStyle name="Normal 8 3 2 2 3" xfId="12696"/>
    <cellStyle name="Normal 8 3 2 2 4" xfId="14190"/>
    <cellStyle name="Normal 8 3 2 3" xfId="9985"/>
    <cellStyle name="Normal 8 3 2 3 2" xfId="12856"/>
    <cellStyle name="Normal 8 3 2 3 3" xfId="14349"/>
    <cellStyle name="Normal 8 3 2 4" xfId="12525"/>
    <cellStyle name="Normal 8 3 2 5" xfId="14019"/>
    <cellStyle name="Normal 8 3 3" xfId="5977"/>
    <cellStyle name="Normal 8 3 3 2" xfId="10086"/>
    <cellStyle name="Normal 8 3 3 2 2" xfId="12908"/>
    <cellStyle name="Normal 8 3 3 2 3" xfId="14402"/>
    <cellStyle name="Normal 8 3 3 3" xfId="12576"/>
    <cellStyle name="Normal 8 3 3 4" xfId="14072"/>
    <cellStyle name="Normal 8 3 4" xfId="9574"/>
    <cellStyle name="Normal 8 3 4 2" xfId="12749"/>
    <cellStyle name="Normal 8 3 4 3" xfId="14243"/>
    <cellStyle name="Normal 8 3 5" xfId="6657"/>
    <cellStyle name="Normal 8 3 6" xfId="13064"/>
    <cellStyle name="Normal 8 3 7" xfId="13846"/>
    <cellStyle name="Normal 8 3 8" xfId="15746"/>
    <cellStyle name="Normal 8 4" xfId="8629"/>
    <cellStyle name="Normal 8 5" xfId="8338"/>
    <cellStyle name="Normal 80" xfId="20262"/>
    <cellStyle name="Normal 80 2" xfId="20269"/>
    <cellStyle name="Normal 81" xfId="20268"/>
    <cellStyle name="Normal 81 2" xfId="20300"/>
    <cellStyle name="Normal 81 3" xfId="20371"/>
    <cellStyle name="Normal 82" xfId="20286"/>
    <cellStyle name="Normal 84" xfId="20315"/>
    <cellStyle name="Normal 84 2" xfId="20321"/>
    <cellStyle name="Normal 85" xfId="20316"/>
    <cellStyle name="Normal 87" xfId="20341"/>
    <cellStyle name="Normal 88" xfId="20344"/>
    <cellStyle name="Normal 9" xfId="1059"/>
    <cellStyle name="Normal 9 2" xfId="6588"/>
    <cellStyle name="Normal 9 2 2" xfId="11667"/>
    <cellStyle name="Normal 9 3" xfId="5840"/>
    <cellStyle name="Normal 9 3 2" xfId="11773"/>
    <cellStyle name="Normal 9 4" xfId="9781"/>
    <cellStyle name="Normal Table" xfId="1060"/>
    <cellStyle name="Normál_10mell99" xfId="1061"/>
    <cellStyle name="normální_Bilancování 2005Q4 - final" xfId="10533"/>
    <cellStyle name="normální_Graf III.3_ZOI_IV_2008_III_2" xfId="29"/>
    <cellStyle name="normální_Graf III.4 " xfId="31"/>
    <cellStyle name="normální_ZOI_II_2010_III_2" xfId="32"/>
    <cellStyle name="Note" xfId="110"/>
    <cellStyle name="Note 10" xfId="1066"/>
    <cellStyle name="Note 10 2" xfId="9018"/>
    <cellStyle name="Note 10 2 2" xfId="13490"/>
    <cellStyle name="Note 10 2 2 2" xfId="14964"/>
    <cellStyle name="Note 10 2 2 3" xfId="15207"/>
    <cellStyle name="Note 10 2 2 4" xfId="12147"/>
    <cellStyle name="Note 10 2 2 5" xfId="11874"/>
    <cellStyle name="Note 10 3" xfId="9232"/>
    <cellStyle name="Note 10 3 2" xfId="9358"/>
    <cellStyle name="Note 10 3 2 2" xfId="13200"/>
    <cellStyle name="Note 10 3 2 3" xfId="14748"/>
    <cellStyle name="Note 10 3 2 4" xfId="13348"/>
    <cellStyle name="Note 10 3 2 5" xfId="11295"/>
    <cellStyle name="Note 10 3 2 6" xfId="11520"/>
    <cellStyle name="Note 10 3 3" xfId="13874"/>
    <cellStyle name="Note 10 3 3 2" xfId="15236"/>
    <cellStyle name="Note 10 3 3 3" xfId="11203"/>
    <cellStyle name="Note 10 3 3 4" xfId="14619"/>
    <cellStyle name="Note 10 3 3 5" xfId="15692"/>
    <cellStyle name="Note 10 4" xfId="11972"/>
    <cellStyle name="Note 10 5" xfId="6447"/>
    <cellStyle name="Note 11" xfId="1067"/>
    <cellStyle name="Note 11 2" xfId="5841"/>
    <cellStyle name="Note 11 2 2" xfId="8529"/>
    <cellStyle name="Note 11 2 2 2" xfId="13491"/>
    <cellStyle name="Note 11 2 2 3" xfId="14965"/>
    <cellStyle name="Note 11 2 2 4" xfId="14689"/>
    <cellStyle name="Note 11 2 2 5" xfId="15329"/>
    <cellStyle name="Note 11 2 2 6" xfId="11164"/>
    <cellStyle name="Note 11 2 3" xfId="10535"/>
    <cellStyle name="Note 11 3" xfId="13201"/>
    <cellStyle name="Note 11 3 2" xfId="14749"/>
    <cellStyle name="Note 11 3 3" xfId="11674"/>
    <cellStyle name="Note 11 3 4" xfId="14822"/>
    <cellStyle name="Note 11 3 5" xfId="15193"/>
    <cellStyle name="Note 11 4" xfId="15575"/>
    <cellStyle name="Note 11 5" xfId="7164"/>
    <cellStyle name="Note 12" xfId="1065"/>
    <cellStyle name="Note 12 2" xfId="10536"/>
    <cellStyle name="Note 12 2 2" xfId="13335"/>
    <cellStyle name="Note 12 3" xfId="13489"/>
    <cellStyle name="Note 12 4" xfId="14963"/>
    <cellStyle name="Note 12 5" xfId="11910"/>
    <cellStyle name="Note 12 6" xfId="14667"/>
    <cellStyle name="Note 12 7" xfId="15683"/>
    <cellStyle name="Note 12 8" xfId="14905"/>
    <cellStyle name="Note 12 9" xfId="15862"/>
    <cellStyle name="Note 13" xfId="10537"/>
    <cellStyle name="Note 13 2" xfId="13199"/>
    <cellStyle name="Note 13 3" xfId="14747"/>
    <cellStyle name="Note 13 4" xfId="11673"/>
    <cellStyle name="Note 13 5" xfId="11481"/>
    <cellStyle name="Note 13 6" xfId="11718"/>
    <cellStyle name="Note 14" xfId="11189"/>
    <cellStyle name="Note 15" xfId="9779"/>
    <cellStyle name="Note 2" xfId="1068"/>
    <cellStyle name="Note 2 2" xfId="3351"/>
    <cellStyle name="Note 2 2 2" xfId="13492"/>
    <cellStyle name="Note 2 2 2 2" xfId="14966"/>
    <cellStyle name="Note 2 2 2 3" xfId="12129"/>
    <cellStyle name="Note 2 2 2 4" xfId="11536"/>
    <cellStyle name="Note 2 2 2 5" xfId="11861"/>
    <cellStyle name="Note 2 2 3" xfId="15343"/>
    <cellStyle name="Note 2 2 4" xfId="8342"/>
    <cellStyle name="Note 2 3" xfId="5842"/>
    <cellStyle name="Note 2 3 2" xfId="8631"/>
    <cellStyle name="Note 2 3 2 2" xfId="13202"/>
    <cellStyle name="Note 2 3 2 3" xfId="14750"/>
    <cellStyle name="Note 2 3 2 4" xfId="11675"/>
    <cellStyle name="Note 2 3 2 5" xfId="12345"/>
    <cellStyle name="Note 2 3 2 6" xfId="15515"/>
    <cellStyle name="Note 2 3 3" xfId="13875"/>
    <cellStyle name="Note 2 3 3 2" xfId="15237"/>
    <cellStyle name="Note 2 3 3 3" xfId="15336"/>
    <cellStyle name="Note 2 3 3 4" xfId="12211"/>
    <cellStyle name="Note 2 3 3 5" xfId="15645"/>
    <cellStyle name="Note 2 4" xfId="11309"/>
    <cellStyle name="Note 2 5" xfId="7165"/>
    <cellStyle name="Note 3" xfId="1069"/>
    <cellStyle name="Note 3 2" xfId="3352"/>
    <cellStyle name="Note 3 2 2" xfId="13493"/>
    <cellStyle name="Note 3 2 2 2" xfId="14967"/>
    <cellStyle name="Note 3 2 2 3" xfId="15377"/>
    <cellStyle name="Note 3 2 2 4" xfId="15605"/>
    <cellStyle name="Note 3 2 2 5" xfId="15587"/>
    <cellStyle name="Note 3 3" xfId="5843"/>
    <cellStyle name="Note 3 3 2" xfId="6743"/>
    <cellStyle name="Note 3 3 2 2" xfId="13203"/>
    <cellStyle name="Note 3 3 2 3" xfId="14751"/>
    <cellStyle name="Note 3 3 2 4" xfId="11462"/>
    <cellStyle name="Note 3 3 2 5" xfId="13340"/>
    <cellStyle name="Note 3 3 2 6" xfId="12091"/>
    <cellStyle name="Note 3 3 3" xfId="13876"/>
    <cellStyle name="Note 3 3 3 2" xfId="15238"/>
    <cellStyle name="Note 3 3 3 3" xfId="11139"/>
    <cellStyle name="Note 3 3 3 4" xfId="14654"/>
    <cellStyle name="Note 3 3 3 5" xfId="14846"/>
    <cellStyle name="Note 3 4" xfId="15703"/>
    <cellStyle name="Note 3 5" xfId="8337"/>
    <cellStyle name="Note 4" xfId="1070"/>
    <cellStyle name="Note 4 2" xfId="6448"/>
    <cellStyle name="Note 4 2 2" xfId="13494"/>
    <cellStyle name="Note 4 2 2 2" xfId="14968"/>
    <cellStyle name="Note 4 2 2 3" xfId="14585"/>
    <cellStyle name="Note 4 2 2 4" xfId="15548"/>
    <cellStyle name="Note 4 2 2 5" xfId="15722"/>
    <cellStyle name="Note 4 3" xfId="5844"/>
    <cellStyle name="Note 4 3 2" xfId="7493"/>
    <cellStyle name="Note 4 3 2 2" xfId="13204"/>
    <cellStyle name="Note 4 3 2 3" xfId="14752"/>
    <cellStyle name="Note 4 3 2 4" xfId="11676"/>
    <cellStyle name="Note 4 3 2 5" xfId="11863"/>
    <cellStyle name="Note 4 3 2 6" xfId="15368"/>
    <cellStyle name="Note 4 3 3" xfId="13877"/>
    <cellStyle name="Note 4 3 3 2" xfId="15239"/>
    <cellStyle name="Note 4 3 3 3" xfId="15438"/>
    <cellStyle name="Note 4 3 3 4" xfId="11479"/>
    <cellStyle name="Note 4 3 3 5" xfId="11411"/>
    <cellStyle name="Note 4 4" xfId="12295"/>
    <cellStyle name="Note 4 5" xfId="8339"/>
    <cellStyle name="Note 5" xfId="1071"/>
    <cellStyle name="Note 5 2" xfId="9026"/>
    <cellStyle name="Note 5 2 2" xfId="13495"/>
    <cellStyle name="Note 5 2 2 2" xfId="14969"/>
    <cellStyle name="Note 5 2 2 3" xfId="11213"/>
    <cellStyle name="Note 5 2 2 4" xfId="11663"/>
    <cellStyle name="Note 5 2 2 5" xfId="11428"/>
    <cellStyle name="Note 5 3" xfId="5845"/>
    <cellStyle name="Note 5 3 2" xfId="9360"/>
    <cellStyle name="Note 5 3 2 2" xfId="13205"/>
    <cellStyle name="Note 5 3 2 3" xfId="14753"/>
    <cellStyle name="Note 5 3 2 4" xfId="11461"/>
    <cellStyle name="Note 5 3 2 5" xfId="14644"/>
    <cellStyle name="Note 5 3 2 6" xfId="15635"/>
    <cellStyle name="Note 5 3 3" xfId="13878"/>
    <cellStyle name="Note 5 3 3 2" xfId="15240"/>
    <cellStyle name="Note 5 3 3 3" xfId="14641"/>
    <cellStyle name="Note 5 3 3 4" xfId="15451"/>
    <cellStyle name="Note 5 3 3 5" xfId="12166"/>
    <cellStyle name="Note 5 4" xfId="12135"/>
    <cellStyle name="Note 5 5" xfId="9027"/>
    <cellStyle name="Note 6" xfId="1072"/>
    <cellStyle name="Note 6 2" xfId="8332"/>
    <cellStyle name="Note 6 2 2" xfId="13496"/>
    <cellStyle name="Note 6 2 2 2" xfId="14970"/>
    <cellStyle name="Note 6 2 2 3" xfId="15322"/>
    <cellStyle name="Note 6 2 2 4" xfId="14700"/>
    <cellStyle name="Note 6 2 2 5" xfId="11935"/>
    <cellStyle name="Note 6 3" xfId="5846"/>
    <cellStyle name="Note 6 3 2" xfId="9353"/>
    <cellStyle name="Note 6 3 2 2" xfId="13206"/>
    <cellStyle name="Note 6 3 2 3" xfId="14754"/>
    <cellStyle name="Note 6 3 2 4" xfId="11677"/>
    <cellStyle name="Note 6 3 2 5" xfId="15442"/>
    <cellStyle name="Note 6 3 2 6" xfId="13323"/>
    <cellStyle name="Note 6 3 3" xfId="13879"/>
    <cellStyle name="Note 6 3 3 2" xfId="15241"/>
    <cellStyle name="Note 6 3 3 3" xfId="11182"/>
    <cellStyle name="Note 6 3 3 4" xfId="15557"/>
    <cellStyle name="Note 6 3 3 5" xfId="11436"/>
    <cellStyle name="Note 6 4" xfId="14678"/>
    <cellStyle name="Note 6 5" xfId="6451"/>
    <cellStyle name="Note 7" xfId="1073"/>
    <cellStyle name="Note 7 2" xfId="6450"/>
    <cellStyle name="Note 7 2 2" xfId="13497"/>
    <cellStyle name="Note 7 2 2 2" xfId="14971"/>
    <cellStyle name="Note 7 2 2 3" xfId="11855"/>
    <cellStyle name="Note 7 2 2 4" xfId="11518"/>
    <cellStyle name="Note 7 2 2 5" xfId="11734"/>
    <cellStyle name="Note 7 3" xfId="5847"/>
    <cellStyle name="Note 7 3 2" xfId="7494"/>
    <cellStyle name="Note 7 3 2 2" xfId="13207"/>
    <cellStyle name="Note 7 3 2 3" xfId="14755"/>
    <cellStyle name="Note 7 3 2 4" xfId="15209"/>
    <cellStyle name="Note 7 3 2 5" xfId="15201"/>
    <cellStyle name="Note 7 3 2 6" xfId="15016"/>
    <cellStyle name="Note 7 3 3" xfId="13880"/>
    <cellStyle name="Note 7 3 3 2" xfId="15242"/>
    <cellStyle name="Note 7 3 3 3" xfId="11246"/>
    <cellStyle name="Note 7 3 3 4" xfId="15499"/>
    <cellStyle name="Note 7 3 3 5" xfId="11600"/>
    <cellStyle name="Note 7 4" xfId="15617"/>
    <cellStyle name="Note 7 5" xfId="7166"/>
    <cellStyle name="Note 8" xfId="1074"/>
    <cellStyle name="Note 8 2" xfId="9028"/>
    <cellStyle name="Note 8 2 2" xfId="13498"/>
    <cellStyle name="Note 8 2 2 2" xfId="14972"/>
    <cellStyle name="Note 8 2 2 3" xfId="15425"/>
    <cellStyle name="Note 8 2 2 4" xfId="11206"/>
    <cellStyle name="Note 8 2 2 5" xfId="11998"/>
    <cellStyle name="Note 8 3" xfId="5848"/>
    <cellStyle name="Note 8 3 2" xfId="7495"/>
    <cellStyle name="Note 8 3 2 2" xfId="13208"/>
    <cellStyle name="Note 8 3 2 3" xfId="14756"/>
    <cellStyle name="Note 8 3 2 4" xfId="12047"/>
    <cellStyle name="Note 8 3 2 5" xfId="12075"/>
    <cellStyle name="Note 8 3 2 6" xfId="14923"/>
    <cellStyle name="Note 8 3 3" xfId="13881"/>
    <cellStyle name="Note 8 3 3 2" xfId="15243"/>
    <cellStyle name="Note 8 3 3 3" xfId="11319"/>
    <cellStyle name="Note 8 3 3 4" xfId="12179"/>
    <cellStyle name="Note 8 3 3 5" xfId="14816"/>
    <cellStyle name="Note 8 4" xfId="11306"/>
    <cellStyle name="Note 8 5" xfId="6449"/>
    <cellStyle name="Note 9" xfId="1075"/>
    <cellStyle name="Note 9 2" xfId="7167"/>
    <cellStyle name="Note 9 2 2" xfId="13499"/>
    <cellStyle name="Note 9 2 2 2" xfId="14973"/>
    <cellStyle name="Note 9 2 2 3" xfId="14630"/>
    <cellStyle name="Note 9 2 2 4" xfId="15598"/>
    <cellStyle name="Note 9 2 2 5" xfId="13455"/>
    <cellStyle name="Note 9 3" xfId="5849"/>
    <cellStyle name="Note 9 3 2" xfId="7496"/>
    <cellStyle name="Note 9 3 2 2" xfId="13209"/>
    <cellStyle name="Note 9 3 2 3" xfId="14757"/>
    <cellStyle name="Note 9 3 2 4" xfId="11399"/>
    <cellStyle name="Note 9 3 2 5" xfId="13297"/>
    <cellStyle name="Note 9 3 2 6" xfId="11350"/>
    <cellStyle name="Note 9 3 3" xfId="13882"/>
    <cellStyle name="Note 9 3 3 2" xfId="15244"/>
    <cellStyle name="Note 9 3 3 3" xfId="15296"/>
    <cellStyle name="Note 9 3 3 4" xfId="11281"/>
    <cellStyle name="Note 9 3 3 5" xfId="11307"/>
    <cellStyle name="Note 9 4" xfId="11896"/>
    <cellStyle name="Note 9 5" xfId="9025"/>
    <cellStyle name="Number-Cells" xfId="7168"/>
    <cellStyle name="Number-Cells 2" xfId="13779"/>
    <cellStyle name="Number-Cells 2 2" xfId="15178"/>
    <cellStyle name="Number-Cells 2 3" xfId="11700"/>
    <cellStyle name="Number-Cells 2 4" xfId="11754"/>
    <cellStyle name="Number-Cells 2 5" xfId="15347"/>
    <cellStyle name="Number-Cells-Column2" xfId="9030"/>
    <cellStyle name="Number-Cells-Column2 2" xfId="13780"/>
    <cellStyle name="Number-Cells-Column2 2 2" xfId="15179"/>
    <cellStyle name="Number-Cells-Column2 2 3" xfId="11318"/>
    <cellStyle name="Number-Cells-Column2 2 4" xfId="12206"/>
    <cellStyle name="Number-Cells-Column2 2 5" xfId="15653"/>
    <cellStyle name="Number-Cells-Column5" xfId="9029"/>
    <cellStyle name="Number-Cells-Column5 2" xfId="13781"/>
    <cellStyle name="Number-Cells-Column5 2 2" xfId="15180"/>
    <cellStyle name="Number-Cells-Column5 2 3" xfId="14832"/>
    <cellStyle name="Number-Cells-Column5 2 4" xfId="11499"/>
    <cellStyle name="Number-Cells-Column5 2 5" xfId="11504"/>
    <cellStyle name="Obično_ENG.30.04.2004" xfId="1076"/>
    <cellStyle name="Ôèíàíñîâûé_Tranche" xfId="111"/>
    <cellStyle name="Output" xfId="112"/>
    <cellStyle name="Output 10" xfId="1078"/>
    <cellStyle name="Output 10 2" xfId="9031"/>
    <cellStyle name="Output 10 2 2" xfId="13501"/>
    <cellStyle name="Output 10 2 2 2" xfId="14975"/>
    <cellStyle name="Output 10 2 2 3" xfId="11899"/>
    <cellStyle name="Output 10 2 2 4" xfId="14591"/>
    <cellStyle name="Output 10 2 2 5" xfId="13357"/>
    <cellStyle name="Output 10 3" xfId="9231"/>
    <cellStyle name="Output 10 3 2" xfId="5940"/>
    <cellStyle name="Output 10 3 2 2" xfId="13211"/>
    <cellStyle name="Output 10 3 2 3" xfId="14759"/>
    <cellStyle name="Output 10 3 2 4" xfId="14588"/>
    <cellStyle name="Output 10 3 2 5" xfId="11358"/>
    <cellStyle name="Output 10 3 2 6" xfId="11500"/>
    <cellStyle name="Output 10 3 3" xfId="13883"/>
    <cellStyle name="Output 10 3 3 2" xfId="15245"/>
    <cellStyle name="Output 10 3 3 3" xfId="11557"/>
    <cellStyle name="Output 10 3 3 4" xfId="15104"/>
    <cellStyle name="Output 10 3 3 5" xfId="12121"/>
    <cellStyle name="Output 10 4" xfId="11926"/>
    <cellStyle name="Output 10 5" xfId="8340"/>
    <cellStyle name="Output 11" xfId="1077"/>
    <cellStyle name="Output 11 2" xfId="10541"/>
    <cellStyle name="Output 11 2 2" xfId="11256"/>
    <cellStyle name="Output 11 3" xfId="13500"/>
    <cellStyle name="Output 11 4" xfId="14974"/>
    <cellStyle name="Output 11 5" xfId="11585"/>
    <cellStyle name="Output 11 6" xfId="11333"/>
    <cellStyle name="Output 11 7" xfId="15529"/>
    <cellStyle name="Output 11 8" xfId="15313"/>
    <cellStyle name="Output 11 9" xfId="15863"/>
    <cellStyle name="Output 12" xfId="13210"/>
    <cellStyle name="Output 12 2" xfId="14758"/>
    <cellStyle name="Output 12 3" xfId="15379"/>
    <cellStyle name="Output 12 4" xfId="15492"/>
    <cellStyle name="Output 12 5" xfId="15673"/>
    <cellStyle name="Output 13" xfId="7913"/>
    <cellStyle name="Output 2" xfId="1079"/>
    <cellStyle name="Output 2 2" xfId="3353"/>
    <cellStyle name="Output 2 2 2" xfId="13502"/>
    <cellStyle name="Output 2 2 2 2" xfId="14976"/>
    <cellStyle name="Output 2 2 2 3" xfId="15283"/>
    <cellStyle name="Output 2 2 2 4" xfId="15385"/>
    <cellStyle name="Output 2 2 2 5" xfId="14586"/>
    <cellStyle name="Output 2 2 3" xfId="13253"/>
    <cellStyle name="Output 2 2 4" xfId="6453"/>
    <cellStyle name="Output 2 3" xfId="8024"/>
    <cellStyle name="Output 2 3 2" xfId="5941"/>
    <cellStyle name="Output 2 3 2 2" xfId="13212"/>
    <cellStyle name="Output 2 3 2 3" xfId="14760"/>
    <cellStyle name="Output 2 3 2 4" xfId="11211"/>
    <cellStyle name="Output 2 3 2 5" xfId="11511"/>
    <cellStyle name="Output 2 3 2 6" xfId="11823"/>
    <cellStyle name="Output 2 3 3" xfId="13884"/>
    <cellStyle name="Output 2 3 3 2" xfId="15246"/>
    <cellStyle name="Output 2 3 3 3" xfId="15403"/>
    <cellStyle name="Output 2 3 3 4" xfId="13562"/>
    <cellStyle name="Output 2 3 3 5" xfId="15328"/>
    <cellStyle name="Output 2 4" xfId="12093"/>
    <cellStyle name="Output 2 5" xfId="6454"/>
    <cellStyle name="Output 3" xfId="1080"/>
    <cellStyle name="Output 3 2" xfId="7169"/>
    <cellStyle name="Output 3 2 2" xfId="13503"/>
    <cellStyle name="Output 3 2 2 2" xfId="14977"/>
    <cellStyle name="Output 3 2 2 3" xfId="12233"/>
    <cellStyle name="Output 3 2 2 4" xfId="12266"/>
    <cellStyle name="Output 3 2 2 5" xfId="14589"/>
    <cellStyle name="Output 3 3" xfId="5850"/>
    <cellStyle name="Output 3 3 2" xfId="5942"/>
    <cellStyle name="Output 3 3 2 2" xfId="13213"/>
    <cellStyle name="Output 3 3 2 3" xfId="14761"/>
    <cellStyle name="Output 3 3 2 4" xfId="15323"/>
    <cellStyle name="Output 3 3 2 5" xfId="11937"/>
    <cellStyle name="Output 3 3 2 6" xfId="11905"/>
    <cellStyle name="Output 3 3 3" xfId="13885"/>
    <cellStyle name="Output 3 3 3 2" xfId="15247"/>
    <cellStyle name="Output 3 3 3 3" xfId="14609"/>
    <cellStyle name="Output 3 3 3 4" xfId="12331"/>
    <cellStyle name="Output 3 3 3 5" xfId="15732"/>
    <cellStyle name="Output 3 4" xfId="11380"/>
    <cellStyle name="Output 3 5" xfId="8970"/>
    <cellStyle name="Output 4" xfId="1081"/>
    <cellStyle name="Output 4 2" xfId="8345"/>
    <cellStyle name="Output 4 2 2" xfId="13504"/>
    <cellStyle name="Output 4 2 2 2" xfId="14978"/>
    <cellStyle name="Output 4 2 2 3" xfId="15398"/>
    <cellStyle name="Output 4 2 2 4" xfId="14693"/>
    <cellStyle name="Output 4 2 2 5" xfId="15315"/>
    <cellStyle name="Output 4 3" xfId="8025"/>
    <cellStyle name="Output 4 3 2" xfId="5943"/>
    <cellStyle name="Output 4 3 2 2" xfId="13214"/>
    <cellStyle name="Output 4 3 2 3" xfId="14762"/>
    <cellStyle name="Output 4 3 2 4" xfId="11145"/>
    <cellStyle name="Output 4 3 2 5" xfId="15096"/>
    <cellStyle name="Output 4 3 2 6" xfId="11439"/>
    <cellStyle name="Output 4 3 3" xfId="13886"/>
    <cellStyle name="Output 4 3 3 2" xfId="15248"/>
    <cellStyle name="Output 4 3 3 3" xfId="12089"/>
    <cellStyle name="Output 4 3 3 4" xfId="11393"/>
    <cellStyle name="Output 4 3 3 5" xfId="15729"/>
    <cellStyle name="Output 4 4" xfId="15437"/>
    <cellStyle name="Output 4 5" xfId="8344"/>
    <cellStyle name="Output 5" xfId="1082"/>
    <cellStyle name="Output 5 2" xfId="7171"/>
    <cellStyle name="Output 5 2 2" xfId="13505"/>
    <cellStyle name="Output 5 2 2 2" xfId="14979"/>
    <cellStyle name="Output 5 2 2 3" xfId="14605"/>
    <cellStyle name="Output 5 2 2 4" xfId="15213"/>
    <cellStyle name="Output 5 2 2 5" xfId="11119"/>
    <cellStyle name="Output 5 3" xfId="5851"/>
    <cellStyle name="Output 5 3 2" xfId="5944"/>
    <cellStyle name="Output 5 3 2 2" xfId="13215"/>
    <cellStyle name="Output 5 3 2 3" xfId="14763"/>
    <cellStyle name="Output 5 3 2 4" xfId="15426"/>
    <cellStyle name="Output 5 3 2 5" xfId="15538"/>
    <cellStyle name="Output 5 3 2 6" xfId="11404"/>
    <cellStyle name="Output 5 3 3" xfId="13887"/>
    <cellStyle name="Output 5 3 3 2" xfId="15249"/>
    <cellStyle name="Output 5 3 3 3" xfId="15359"/>
    <cellStyle name="Output 5 3 3 4" xfId="11978"/>
    <cellStyle name="Output 5 3 3 5" xfId="15718"/>
    <cellStyle name="Output 5 4" xfId="12276"/>
    <cellStyle name="Output 5 5" xfId="7170"/>
    <cellStyle name="Output 6" xfId="1083"/>
    <cellStyle name="Output 6 2" xfId="6455"/>
    <cellStyle name="Output 6 2 2" xfId="13506"/>
    <cellStyle name="Output 6 2 2 2" xfId="14980"/>
    <cellStyle name="Output 6 2 2 3" xfId="12053"/>
    <cellStyle name="Output 6 2 2 4" xfId="11294"/>
    <cellStyle name="Output 6 2 2 5" xfId="15634"/>
    <cellStyle name="Output 6 3" xfId="5852"/>
    <cellStyle name="Output 6 3 2" xfId="5945"/>
    <cellStyle name="Output 6 3 2 2" xfId="13216"/>
    <cellStyle name="Output 6 3 2 3" xfId="14764"/>
    <cellStyle name="Output 6 3 2 4" xfId="14631"/>
    <cellStyle name="Output 6 3 2 5" xfId="11273"/>
    <cellStyle name="Output 6 3 2 6" xfId="15647"/>
    <cellStyle name="Output 6 3 3" xfId="13888"/>
    <cellStyle name="Output 6 3 3 2" xfId="15250"/>
    <cellStyle name="Output 6 3 3 3" xfId="11844"/>
    <cellStyle name="Output 6 3 3 4" xfId="12292"/>
    <cellStyle name="Output 6 3 3 5" xfId="12137"/>
    <cellStyle name="Output 6 4" xfId="15652"/>
    <cellStyle name="Output 6 5" xfId="6456"/>
    <cellStyle name="Output 7" xfId="1084"/>
    <cellStyle name="Output 7 2" xfId="8331"/>
    <cellStyle name="Output 7 2 2" xfId="13507"/>
    <cellStyle name="Output 7 2 2 2" xfId="14981"/>
    <cellStyle name="Output 7 2 2 3" xfId="15354"/>
    <cellStyle name="Output 7 2 2 4" xfId="14823"/>
    <cellStyle name="Output 7 2 2 5" xfId="11218"/>
    <cellStyle name="Output 7 3" xfId="5853"/>
    <cellStyle name="Output 7 3 2" xfId="5946"/>
    <cellStyle name="Output 7 3 2 2" xfId="13217"/>
    <cellStyle name="Output 7 3 2 3" xfId="14765"/>
    <cellStyle name="Output 7 3 2 4" xfId="11869"/>
    <cellStyle name="Output 7 3 2 5" xfId="11313"/>
    <cellStyle name="Output 7 3 2 6" xfId="11265"/>
    <cellStyle name="Output 7 3 3" xfId="13889"/>
    <cellStyle name="Output 7 3 3 2" xfId="15251"/>
    <cellStyle name="Output 7 3 3 3" xfId="15455"/>
    <cellStyle name="Output 7 3 3 4" xfId="11749"/>
    <cellStyle name="Output 7 3 3 5" xfId="15564"/>
    <cellStyle name="Output 7 4" xfId="11993"/>
    <cellStyle name="Output 7 5" xfId="7172"/>
    <cellStyle name="Output 8" xfId="1085"/>
    <cellStyle name="Output 8 2" xfId="7173"/>
    <cellStyle name="Output 8 2 2" xfId="13508"/>
    <cellStyle name="Output 8 2 2 2" xfId="14982"/>
    <cellStyle name="Output 8 2 2 3" xfId="11129"/>
    <cellStyle name="Output 8 2 2 4" xfId="13123"/>
    <cellStyle name="Output 8 2 2 5" xfId="15015"/>
    <cellStyle name="Output 8 3" xfId="5854"/>
    <cellStyle name="Output 8 3 2" xfId="5947"/>
    <cellStyle name="Output 8 3 2 2" xfId="13218"/>
    <cellStyle name="Output 8 3 2 3" xfId="14766"/>
    <cellStyle name="Output 8 3 2 4" xfId="11261"/>
    <cellStyle name="Output 8 3 2 5" xfId="12033"/>
    <cellStyle name="Output 8 3 2 6" xfId="11376"/>
    <cellStyle name="Output 8 3 3" xfId="13890"/>
    <cellStyle name="Output 8 3 3 2" xfId="15252"/>
    <cellStyle name="Output 8 3 3 3" xfId="14658"/>
    <cellStyle name="Output 8 3 3 4" xfId="15610"/>
    <cellStyle name="Output 8 3 3 5" xfId="11308"/>
    <cellStyle name="Output 8 4" xfId="12184"/>
    <cellStyle name="Output 8 5" xfId="8346"/>
    <cellStyle name="Output 9" xfId="1086"/>
    <cellStyle name="Output 9 2" xfId="7175"/>
    <cellStyle name="Output 9 2 2" xfId="13509"/>
    <cellStyle name="Output 9 2 2 2" xfId="14983"/>
    <cellStyle name="Output 9 2 2 3" xfId="15448"/>
    <cellStyle name="Output 9 2 2 4" xfId="12002"/>
    <cellStyle name="Output 9 2 2 5" xfId="14922"/>
    <cellStyle name="Output 9 3" xfId="5855"/>
    <cellStyle name="Output 9 3 2" xfId="6114"/>
    <cellStyle name="Output 9 3 2 2" xfId="13219"/>
    <cellStyle name="Output 9 3 2 3" xfId="14767"/>
    <cellStyle name="Output 9 3 2 4" xfId="15280"/>
    <cellStyle name="Output 9 3 2 5" xfId="13441"/>
    <cellStyle name="Output 9 3 2 6" xfId="15046"/>
    <cellStyle name="Output 9 3 3" xfId="13891"/>
    <cellStyle name="Output 9 3 3 2" xfId="15253"/>
    <cellStyle name="Output 9 3 3 3" xfId="12191"/>
    <cellStyle name="Output 9 3 3 4" xfId="15607"/>
    <cellStyle name="Output 9 3 3 5" xfId="13451"/>
    <cellStyle name="Output 9 4" xfId="15031"/>
    <cellStyle name="Output 9 5" xfId="7174"/>
    <cellStyle name="Pénznem [0]_10mell99" xfId="1087"/>
    <cellStyle name="Pénznem_10mell99" xfId="1088"/>
    <cellStyle name="Per cent 2" xfId="20263"/>
    <cellStyle name="Per cent 2 2" xfId="20270"/>
    <cellStyle name="Percen - Style1" xfId="1089"/>
    <cellStyle name="Percen - Style1 2" xfId="5856"/>
    <cellStyle name="Percen - Style1 2 2" xfId="11142"/>
    <cellStyle name="Percen - Style1 3" xfId="9038"/>
    <cellStyle name="Percent" xfId="10542"/>
    <cellStyle name="Percent [2]" xfId="1090"/>
    <cellStyle name="Percent 2" xfId="1091"/>
    <cellStyle name="Percent 2 2" xfId="9037"/>
    <cellStyle name="Percent 2 2 2" xfId="10543"/>
    <cellStyle name="Percent 2 2 3" xfId="15776"/>
    <cellStyle name="Percent 2 3" xfId="7176"/>
    <cellStyle name="Percent 3" xfId="1092"/>
    <cellStyle name="Percent 3 2" xfId="1093"/>
    <cellStyle name="Percent 3 2 2" xfId="9253"/>
    <cellStyle name="Percent 3 3" xfId="1094"/>
    <cellStyle name="Percent 3 4" xfId="9912"/>
    <cellStyle name="Percent 3 5" xfId="8349"/>
    <cellStyle name="Percent 4" xfId="6457"/>
    <cellStyle name="Percent 5" xfId="8348"/>
    <cellStyle name="Percent 5 2" xfId="6642"/>
    <cellStyle name="Percent 6" xfId="9036"/>
    <cellStyle name="percentage difference" xfId="1095"/>
    <cellStyle name="percentage difference 2" xfId="7177"/>
    <cellStyle name="percentage difference one decimal" xfId="1096"/>
    <cellStyle name="percentage difference zero decimal" xfId="1097"/>
    <cellStyle name="Percentual" xfId="6458"/>
    <cellStyle name="Pevný" xfId="1098"/>
    <cellStyle name="Ponto" xfId="8351"/>
    <cellStyle name="Porcentagem_SEP1196" xfId="6459"/>
    <cellStyle name="Porcentaje" xfId="7178"/>
    <cellStyle name="Presentation" xfId="1099"/>
    <cellStyle name="Presentation 2" xfId="8347"/>
    <cellStyle name="Publication" xfId="1100"/>
    <cellStyle name="Publication 2" xfId="5857"/>
    <cellStyle name="Publication 2 2" xfId="11685"/>
    <cellStyle name="Publication 3" xfId="8350"/>
    <cellStyle name="Punto" xfId="9035"/>
    <cellStyle name="Punto0" xfId="8352"/>
    <cellStyle name="Red Text" xfId="1101"/>
    <cellStyle name="Red Text 2" xfId="5858"/>
    <cellStyle name="Red Text 2 2" xfId="13220"/>
    <cellStyle name="Red Text 2 3" xfId="11351"/>
    <cellStyle name="Red Text 3" xfId="13804"/>
    <cellStyle name="Red Text 4" xfId="6460"/>
    <cellStyle name="Red Text 5" xfId="16145"/>
    <cellStyle name="reduced" xfId="1102"/>
    <cellStyle name="Row-Header" xfId="7179"/>
    <cellStyle name="Row-Header 2" xfId="7180"/>
    <cellStyle name="Row-Header 2 2" xfId="13783"/>
    <cellStyle name="Row-Header 2 2 2" xfId="15182"/>
    <cellStyle name="Row-Header 2 2 3" xfId="13550"/>
    <cellStyle name="Row-Header 2 2 4" xfId="13443"/>
    <cellStyle name="Row-Header 2 2 5" xfId="15620"/>
    <cellStyle name="Row-Header 3" xfId="13782"/>
    <cellStyle name="Row-Header 3 2" xfId="15181"/>
    <cellStyle name="Row-Header 3 3" xfId="11701"/>
    <cellStyle name="Row-Header 3 4" xfId="11329"/>
    <cellStyle name="Row-Header 3 5" xfId="13413"/>
    <cellStyle name="S0" xfId="113"/>
    <cellStyle name="S0 2" xfId="14927"/>
    <cellStyle name="S0 3" xfId="9924"/>
    <cellStyle name="S1" xfId="114"/>
    <cellStyle name="S1 2" xfId="11334"/>
    <cellStyle name="S1 3" xfId="9938"/>
    <cellStyle name="S2" xfId="115"/>
    <cellStyle name="S2 2" xfId="11366"/>
    <cellStyle name="S2 3" xfId="5646"/>
    <cellStyle name="S3" xfId="9936"/>
    <cellStyle name="S4" xfId="116"/>
    <cellStyle name="S4 2" xfId="11110"/>
    <cellStyle name="S4 3" xfId="9937"/>
    <cellStyle name="S5" xfId="117"/>
    <cellStyle name="S5 2" xfId="15699"/>
    <cellStyle name="S5 3" xfId="5647"/>
    <cellStyle name="S6" xfId="118"/>
    <cellStyle name="S6 2" xfId="14815"/>
    <cellStyle name="S6 3" xfId="5648"/>
    <cellStyle name="S7" xfId="8353"/>
    <cellStyle name="SAPBEXaggData" xfId="6461"/>
    <cellStyle name="SAPBEXaggDataEmph" xfId="9041"/>
    <cellStyle name="SAPBEXaggItem" xfId="6463"/>
    <cellStyle name="SAPBEXchaText" xfId="6462"/>
    <cellStyle name="SAPBEXexcBad" xfId="9040"/>
    <cellStyle name="SAPBEXexcCritical" xfId="7181"/>
    <cellStyle name="SAPBEXexcGood" xfId="8356"/>
    <cellStyle name="SAPBEXexcVeryBad" xfId="8355"/>
    <cellStyle name="SAPBEXfilterDrill" xfId="9042"/>
    <cellStyle name="SAPBEXfilterItem" xfId="6464"/>
    <cellStyle name="SAPBEXfilterText" xfId="8354"/>
    <cellStyle name="SAPBEXformats" xfId="9039"/>
    <cellStyle name="SAPBEXheaderData" xfId="7182"/>
    <cellStyle name="SAPBEXheaderItem" xfId="7183"/>
    <cellStyle name="SAPBEXheaderText" xfId="9044"/>
    <cellStyle name="SAPBEXresData" xfId="9043"/>
    <cellStyle name="SAPBEXresDataEmph" xfId="6480"/>
    <cellStyle name="SAPBEXresItem" xfId="6465"/>
    <cellStyle name="SAPBEXstdData" xfId="7184"/>
    <cellStyle name="SAPBEXstdDataEmph" xfId="8357"/>
    <cellStyle name="SAPBEXstdItem" xfId="8358"/>
    <cellStyle name="SAPBEXsubData" xfId="9045"/>
    <cellStyle name="SAPBEXsubDataEmph" xfId="9034"/>
    <cellStyle name="SAPBEXsubItem" xfId="6467"/>
    <cellStyle name="SAPBEXtitle" xfId="6466"/>
    <cellStyle name="SAPBEXundefined" xfId="7185"/>
    <cellStyle name="Sep. milhar [2]" xfId="8330"/>
    <cellStyle name="Separador de m" xfId="8359"/>
    <cellStyle name="Separador de milhares [0]_A" xfId="7186"/>
    <cellStyle name="Separador de milhares_A" xfId="7187"/>
    <cellStyle name="Sheet Title" xfId="7188"/>
    <cellStyle name="STYL1 - Style1" xfId="1103"/>
    <cellStyle name="STYL1 - Style1 2" xfId="5859"/>
    <cellStyle name="STYL1 - Style1 2 2" xfId="11168"/>
    <cellStyle name="STYL1 - Style1 3" xfId="8365"/>
    <cellStyle name="Style 1" xfId="6468"/>
    <cellStyle name="Style 1 2" xfId="9049"/>
    <cellStyle name="Text" xfId="1104"/>
    <cellStyle name="Text 2" xfId="6469"/>
    <cellStyle name="Text 3" xfId="5860"/>
    <cellStyle name="Text 4" xfId="6470"/>
    <cellStyle name="Title" xfId="119"/>
    <cellStyle name="Title 10" xfId="1106"/>
    <cellStyle name="Title 10 2" xfId="7189"/>
    <cellStyle name="Title 10 3" xfId="5861"/>
    <cellStyle name="Title 10 3 2" xfId="9393"/>
    <cellStyle name="Title 10 4" xfId="9048"/>
    <cellStyle name="Title 11" xfId="1105"/>
    <cellStyle name="Title 11 2" xfId="15864"/>
    <cellStyle name="Title 12" xfId="11298"/>
    <cellStyle name="Title 13" xfId="9933"/>
    <cellStyle name="Title 2" xfId="1107"/>
    <cellStyle name="Title 2 2" xfId="3354"/>
    <cellStyle name="Title 2 2 2" xfId="14684"/>
    <cellStyle name="Title 2 2 3" xfId="6471"/>
    <cellStyle name="Title 2 3" xfId="5862"/>
    <cellStyle name="Title 2 3 2" xfId="6773"/>
    <cellStyle name="Title 2 3 3" xfId="12323"/>
    <cellStyle name="Title 2 4" xfId="6472"/>
    <cellStyle name="Title 3" xfId="1108"/>
    <cellStyle name="Title 3 2" xfId="8363"/>
    <cellStyle name="Title 3 3" xfId="5863"/>
    <cellStyle name="Title 3 3 2" xfId="6746"/>
    <cellStyle name="Title 3 4" xfId="9050"/>
    <cellStyle name="Title 4" xfId="1109"/>
    <cellStyle name="Title 4 2" xfId="9047"/>
    <cellStyle name="Title 4 3" xfId="7365"/>
    <cellStyle name="Title 4 3 2" xfId="9362"/>
    <cellStyle name="Title 4 4" xfId="8364"/>
    <cellStyle name="Title 5" xfId="1110"/>
    <cellStyle name="Title 5 2" xfId="7191"/>
    <cellStyle name="Title 5 3" xfId="5864"/>
    <cellStyle name="Title 5 3 2" xfId="8571"/>
    <cellStyle name="Title 5 4" xfId="7190"/>
    <cellStyle name="Title 6" xfId="1111"/>
    <cellStyle name="Title 6 2" xfId="8369"/>
    <cellStyle name="Title 6 3" xfId="5865"/>
    <cellStyle name="Title 6 3 2" xfId="8634"/>
    <cellStyle name="Title 6 4" xfId="9052"/>
    <cellStyle name="Title 7" xfId="1112"/>
    <cellStyle name="Title 7 2" xfId="9051"/>
    <cellStyle name="Title 7 3" xfId="5866"/>
    <cellStyle name="Title 7 3 2" xfId="7497"/>
    <cellStyle name="Title 7 4" xfId="8362"/>
    <cellStyle name="Title 8" xfId="1113"/>
    <cellStyle name="Title 8 2" xfId="6473"/>
    <cellStyle name="Title 8 3" xfId="5867"/>
    <cellStyle name="Title 8 3 2" xfId="9364"/>
    <cellStyle name="Title 8 4" xfId="6474"/>
    <cellStyle name="Title 9" xfId="1114"/>
    <cellStyle name="Title 9 2" xfId="9053"/>
    <cellStyle name="Title 9 3" xfId="5868"/>
    <cellStyle name="Title 9 3 2" xfId="5407"/>
    <cellStyle name="Title 9 4" xfId="7192"/>
    <cellStyle name="Titulo1" xfId="8368"/>
    <cellStyle name="Titulo2" xfId="8367"/>
    <cellStyle name="TopGrey" xfId="1115"/>
    <cellStyle name="TopGrey 2" xfId="5869"/>
    <cellStyle name="TopGrey 2 2" xfId="13221"/>
    <cellStyle name="TopGrey 2 3" xfId="15502"/>
    <cellStyle name="TopGrey 3" xfId="13803"/>
    <cellStyle name="TopGrey 4" xfId="9046"/>
    <cellStyle name="TopGrey 5" xfId="16146"/>
    <cellStyle name="Total" xfId="120"/>
    <cellStyle name="Total 2" xfId="1117"/>
    <cellStyle name="Total 2 2" xfId="3355"/>
    <cellStyle name="Total 2 2 2" xfId="9361"/>
    <cellStyle name="Total 2 2 2 2" xfId="13371"/>
    <cellStyle name="Total 2 2 3" xfId="10544"/>
    <cellStyle name="Total 2 2 4" xfId="13344"/>
    <cellStyle name="Total 2 2 5" xfId="5871"/>
    <cellStyle name="Total 2 3" xfId="8516"/>
    <cellStyle name="Total 2 3 2" xfId="13510"/>
    <cellStyle name="Total 2 3 2 2" xfId="14984"/>
    <cellStyle name="Total 2 3 2 3" xfId="14649"/>
    <cellStyle name="Total 2 3 2 4" xfId="13392"/>
    <cellStyle name="Total 2 3 2 5" xfId="12013"/>
    <cellStyle name="Total 2 3 3" xfId="14783"/>
    <cellStyle name="Total 2 4" xfId="10545"/>
    <cellStyle name="Total 2 4 2" xfId="13593"/>
    <cellStyle name="Total 2 4 3" xfId="15745"/>
    <cellStyle name="Total 2 5" xfId="10504"/>
    <cellStyle name="Total 2 6" xfId="13223"/>
    <cellStyle name="Total 2 6 2" xfId="14768"/>
    <cellStyle name="Total 2 6 3" xfId="11596"/>
    <cellStyle name="Total 2 6 4" xfId="11516"/>
    <cellStyle name="Total 2 6 5" xfId="12237"/>
    <cellStyle name="Total 2 7" xfId="11269"/>
    <cellStyle name="Total 2 8" xfId="6475"/>
    <cellStyle name="Total 3" xfId="3356"/>
    <cellStyle name="Total 3 2" xfId="13224"/>
    <cellStyle name="Total 3 3" xfId="14842"/>
    <cellStyle name="Total 3 4" xfId="5870"/>
    <cellStyle name="Total 3 5" xfId="18127"/>
    <cellStyle name="Total 4" xfId="1116"/>
    <cellStyle name="Total 4 2" xfId="16071"/>
    <cellStyle name="Total 4 3" xfId="12297"/>
    <cellStyle name="Total 4 4" xfId="6683"/>
    <cellStyle name="Total 5" xfId="6805"/>
    <cellStyle name="Total 5 2" xfId="13609"/>
    <cellStyle name="Total 6" xfId="11774"/>
    <cellStyle name="Total 6 2" xfId="13222"/>
    <cellStyle name="Total 7" xfId="15581"/>
    <cellStyle name="Total 8" xfId="16147"/>
    <cellStyle name="Total_01 BoP forecast comparative scenario-4" xfId="1118"/>
    <cellStyle name="Undefiniert" xfId="1119"/>
    <cellStyle name="Undefiniert 2" xfId="5872"/>
    <cellStyle name="Undefiniert 2 2" xfId="11427"/>
    <cellStyle name="Undefiniert 3" xfId="8366"/>
    <cellStyle name="V¡rgula" xfId="7193"/>
    <cellStyle name="V¡rgula0" xfId="7194"/>
    <cellStyle name="vaca" xfId="7195"/>
    <cellStyle name="Vírgula" xfId="8372"/>
    <cellStyle name="Warning Text" xfId="121"/>
    <cellStyle name="Warning Text 10" xfId="1121"/>
    <cellStyle name="Warning Text 10 2" xfId="9056"/>
    <cellStyle name="Warning Text 10 3" xfId="5873"/>
    <cellStyle name="Warning Text 10 3 2" xfId="5406"/>
    <cellStyle name="Warning Text 10 4" xfId="8361"/>
    <cellStyle name="Warning Text 11" xfId="1120"/>
    <cellStyle name="Warning Text 11 2" xfId="15865"/>
    <cellStyle name="Warning Text 12" xfId="11153"/>
    <cellStyle name="Warning Text 13" xfId="5649"/>
    <cellStyle name="Warning Text 2" xfId="1122"/>
    <cellStyle name="Warning Text 2 2" xfId="3357"/>
    <cellStyle name="Warning Text 2 2 2" xfId="15531"/>
    <cellStyle name="Warning Text 2 2 3" xfId="6476"/>
    <cellStyle name="Warning Text 2 3" xfId="5874"/>
    <cellStyle name="Warning Text 2 3 2" xfId="5405"/>
    <cellStyle name="Warning Text 2 3 3" xfId="14801"/>
    <cellStyle name="Warning Text 2 4" xfId="6477"/>
    <cellStyle name="Warning Text 3" xfId="1123"/>
    <cellStyle name="Warning Text 3 2" xfId="7196"/>
    <cellStyle name="Warning Text 3 3" xfId="5875"/>
    <cellStyle name="Warning Text 3 3 2" xfId="7498"/>
    <cellStyle name="Warning Text 3 4" xfId="9055"/>
    <cellStyle name="Warning Text 4" xfId="1124"/>
    <cellStyle name="Warning Text 4 2" xfId="6478"/>
    <cellStyle name="Warning Text 4 3" xfId="5876"/>
    <cellStyle name="Warning Text 4 3 2" xfId="7499"/>
    <cellStyle name="Warning Text 4 4" xfId="6479"/>
    <cellStyle name="Warning Text 5" xfId="1125"/>
    <cellStyle name="Warning Text 5 2" xfId="8370"/>
    <cellStyle name="Warning Text 5 3" xfId="5877"/>
    <cellStyle name="Warning Text 5 3 2" xfId="9366"/>
    <cellStyle name="Warning Text 5 4" xfId="9057"/>
    <cellStyle name="Warning Text 6" xfId="1126"/>
    <cellStyle name="Warning Text 6 2" xfId="9054"/>
    <cellStyle name="Warning Text 6 3" xfId="5878"/>
    <cellStyle name="Warning Text 6 3 2" xfId="6748"/>
    <cellStyle name="Warning Text 6 4" xfId="8371"/>
    <cellStyle name="Warning Text 7" xfId="1127"/>
    <cellStyle name="Warning Text 7 2" xfId="7198"/>
    <cellStyle name="Warning Text 7 3" xfId="5879"/>
    <cellStyle name="Warning Text 7 3 2" xfId="5408"/>
    <cellStyle name="Warning Text 7 4" xfId="7197"/>
    <cellStyle name="Warning Text 8" xfId="1128"/>
    <cellStyle name="Warning Text 8 2" xfId="9058"/>
    <cellStyle name="Warning Text 8 3" xfId="5880"/>
    <cellStyle name="Warning Text 8 3 2" xfId="9365"/>
    <cellStyle name="Warning Text 8 4" xfId="9059"/>
    <cellStyle name="Warning Text 9" xfId="1129"/>
    <cellStyle name="Warning Text 9 2" xfId="6503"/>
    <cellStyle name="Warning Text 9 3" xfId="5881"/>
    <cellStyle name="Warning Text 9 3 2" xfId="5410"/>
    <cellStyle name="Warning Text 9 4" xfId="7199"/>
    <cellStyle name="WebAnchor1" xfId="6481"/>
    <cellStyle name="WebAnchor2" xfId="9060"/>
    <cellStyle name="WebAnchor3" xfId="8373"/>
    <cellStyle name="WebAnchor4" xfId="8374"/>
    <cellStyle name="WebAnchor5" xfId="9033"/>
    <cellStyle name="WebAnchor6" xfId="7200"/>
    <cellStyle name="WebAnchor7" xfId="6483"/>
    <cellStyle name="Webexclude" xfId="6482"/>
    <cellStyle name="WebFN" xfId="7201"/>
    <cellStyle name="WebFN1" xfId="8360"/>
    <cellStyle name="WebFN2" xfId="8375"/>
    <cellStyle name="WebFN3" xfId="7202"/>
    <cellStyle name="WebFN4" xfId="7203"/>
    <cellStyle name="WebHR" xfId="7204"/>
    <cellStyle name="WebIndent1" xfId="8377"/>
    <cellStyle name="WebIndent1wFN3" xfId="6484"/>
    <cellStyle name="WebIndent2" xfId="9065"/>
    <cellStyle name="WebNoBR" xfId="6486"/>
    <cellStyle name="Záhlaví 1" xfId="1130"/>
    <cellStyle name="Záhlaví 1 2" xfId="5882"/>
    <cellStyle name="Záhlaví 1 2 2" xfId="15092"/>
    <cellStyle name="Záhlaví 1 3" xfId="6485"/>
    <cellStyle name="Záhlaví 2" xfId="1131"/>
    <cellStyle name="Záhlaví 2 2" xfId="9230"/>
    <cellStyle name="Záhlaví 2 2 2" xfId="11889"/>
    <cellStyle name="Záhlaví 2 3" xfId="9064"/>
    <cellStyle name="zero" xfId="1132"/>
    <cellStyle name="Акцент1 10" xfId="9934"/>
    <cellStyle name="Акцент1 11" xfId="9935"/>
    <cellStyle name="Акцент1 12" xfId="6894"/>
    <cellStyle name="Акцент1 13" xfId="5650"/>
    <cellStyle name="Акцент1 2" xfId="170"/>
    <cellStyle name="Акцент1 2 2" xfId="1287"/>
    <cellStyle name="Акцент1 2 2 2" xfId="10546"/>
    <cellStyle name="Акцент1 2 2 3" xfId="11828"/>
    <cellStyle name="Акцент1 2 2 4" xfId="9925"/>
    <cellStyle name="Акцент1 2 3" xfId="9932"/>
    <cellStyle name="Акцент1 2 4" xfId="11775"/>
    <cellStyle name="Акцент1 2_Kalendar_01_12_2014_new" xfId="5651"/>
    <cellStyle name="Акцент1 3" xfId="215"/>
    <cellStyle name="Акцент1 3 2" xfId="1288"/>
    <cellStyle name="Акцент1 3 2 2" xfId="13265"/>
    <cellStyle name="Акцент1 3 2 3" xfId="14710"/>
    <cellStyle name="Акцент1 3 2 4" xfId="9150"/>
    <cellStyle name="Акцент1 3 3" xfId="10547"/>
    <cellStyle name="Акцент1 3 4" xfId="9930"/>
    <cellStyle name="Акцент1 4" xfId="267"/>
    <cellStyle name="Акцент1 4 2" xfId="5381"/>
    <cellStyle name="Акцент1 4 3" xfId="6774"/>
    <cellStyle name="Акцент1 4 4" xfId="9931"/>
    <cellStyle name="Акцент1 5" xfId="322"/>
    <cellStyle name="Акцент1 5 2" xfId="9491"/>
    <cellStyle name="Акцент1 5 3" xfId="11437"/>
    <cellStyle name="Акцент1 5 4" xfId="5652"/>
    <cellStyle name="Акцент1 6" xfId="122"/>
    <cellStyle name="Акцент1 6 2" xfId="15606"/>
    <cellStyle name="Акцент1 6 3" xfId="15918"/>
    <cellStyle name="Акцент1 6 4" xfId="5653"/>
    <cellStyle name="Акцент1 7" xfId="9926"/>
    <cellStyle name="Акцент1 8" xfId="9929"/>
    <cellStyle name="Акцент1 9" xfId="5654"/>
    <cellStyle name="Акцент2 10" xfId="9927"/>
    <cellStyle name="Акцент2 11" xfId="9928"/>
    <cellStyle name="Акцент2 12" xfId="5655"/>
    <cellStyle name="Акцент2 2" xfId="171"/>
    <cellStyle name="Акцент2 2 2" xfId="1289"/>
    <cellStyle name="Акцент2 2 2 2" xfId="13425"/>
    <cellStyle name="Акцент2 2 2 3" xfId="11405"/>
    <cellStyle name="Акцент2 2 2 4" xfId="5656"/>
    <cellStyle name="Акцент2 2 3" xfId="5657"/>
    <cellStyle name="Акцент2 2 4" xfId="11776"/>
    <cellStyle name="Акцент2 2_Kalendar_01_12_2014_new" xfId="5658"/>
    <cellStyle name="Акцент2 3" xfId="216"/>
    <cellStyle name="Акцент2 3 2" xfId="1290"/>
    <cellStyle name="Акцент2 3 2 2" xfId="10548"/>
    <cellStyle name="Акцент2 3 2 3" xfId="12051"/>
    <cellStyle name="Акцент2 3 2 4" xfId="5382"/>
    <cellStyle name="Акцент2 3 3" xfId="5316"/>
    <cellStyle name="Акцент2 4" xfId="268"/>
    <cellStyle name="Акцент2 4 2" xfId="5432"/>
    <cellStyle name="Акцент2 4 3" xfId="7528"/>
    <cellStyle name="Акцент2 4 4" xfId="9923"/>
    <cellStyle name="Акцент2 5" xfId="323"/>
    <cellStyle name="Акцент2 5 2" xfId="7625"/>
    <cellStyle name="Акцент2 5 3" xfId="12045"/>
    <cellStyle name="Акцент2 5 4" xfId="5659"/>
    <cellStyle name="Акцент2 6" xfId="123"/>
    <cellStyle name="Акцент2 6 2" xfId="14930"/>
    <cellStyle name="Акцент2 6 3" xfId="15919"/>
    <cellStyle name="Акцент2 6 4" xfId="9921"/>
    <cellStyle name="Акцент2 7" xfId="9922"/>
    <cellStyle name="Акцент2 8" xfId="5660"/>
    <cellStyle name="Акцент2 9" xfId="5661"/>
    <cellStyle name="Акцент3 10" xfId="9918"/>
    <cellStyle name="Акцент3 11" xfId="9920"/>
    <cellStyle name="Акцент3 12" xfId="5662"/>
    <cellStyle name="Акцент3 2" xfId="172"/>
    <cellStyle name="Акцент3 2 2" xfId="1291"/>
    <cellStyle name="Акцент3 2 2 2" xfId="14597"/>
    <cellStyle name="Акцент3 2 2 3" xfId="12001"/>
    <cellStyle name="Акцент3 2 2 4" xfId="9919"/>
    <cellStyle name="Акцент3 2 3" xfId="5663"/>
    <cellStyle name="Акцент3 2 4" xfId="11777"/>
    <cellStyle name="Акцент3 2_Kalendar_01_12_2014_new" xfId="5664"/>
    <cellStyle name="Акцент3 3" xfId="217"/>
    <cellStyle name="Акцент3 3 2" xfId="1292"/>
    <cellStyle name="Акцент3 3 2 2" xfId="10549"/>
    <cellStyle name="Акцент3 3 2 3" xfId="11871"/>
    <cellStyle name="Акцент3 3 2 4" xfId="7287"/>
    <cellStyle name="Акцент3 3 3" xfId="5665"/>
    <cellStyle name="Акцент3 4" xfId="269"/>
    <cellStyle name="Акцент3 4 2" xfId="9149"/>
    <cellStyle name="Акцент3 4 3" xfId="8663"/>
    <cellStyle name="Акцент3 4 4" xfId="1365"/>
    <cellStyle name="Акцент3 5" xfId="324"/>
    <cellStyle name="Акцент3 5 2" xfId="9493"/>
    <cellStyle name="Акцент3 5 3" xfId="11553"/>
    <cellStyle name="Акцент3 5 4" xfId="9917"/>
    <cellStyle name="Акцент3 6" xfId="124"/>
    <cellStyle name="Акцент3 6 2" xfId="12222"/>
    <cellStyle name="Акцент3 6 3" xfId="15920"/>
    <cellStyle name="Акцент3 6 4" xfId="5666"/>
    <cellStyle name="Акцент3 7" xfId="9915"/>
    <cellStyle name="Акцент3 8" xfId="9916"/>
    <cellStyle name="Акцент3 9" xfId="5667"/>
    <cellStyle name="Акцент4 10" xfId="5668"/>
    <cellStyle name="Акцент4 11" xfId="1366"/>
    <cellStyle name="Акцент4 12" xfId="1229"/>
    <cellStyle name="Акцент4 13" xfId="5669"/>
    <cellStyle name="Акцент4 2" xfId="173"/>
    <cellStyle name="Акцент4 2 2" xfId="1293"/>
    <cellStyle name="Акцент4 2 2 2" xfId="10550"/>
    <cellStyle name="Акцент4 2 2 3" xfId="15769"/>
    <cellStyle name="Акцент4 2 2 4" xfId="1367"/>
    <cellStyle name="Акцент4 2 3" xfId="5670"/>
    <cellStyle name="Акцент4 2 4" xfId="11778"/>
    <cellStyle name="Акцент4 2_Kalendar_01_12_2014_new" xfId="5671"/>
    <cellStyle name="Акцент4 3" xfId="218"/>
    <cellStyle name="Акцент4 3 2" xfId="1294"/>
    <cellStyle name="Акцент4 3 2 2" xfId="13266"/>
    <cellStyle name="Акцент4 3 2 3" xfId="5383"/>
    <cellStyle name="Акцент4 3 3" xfId="10551"/>
    <cellStyle name="Акцент4 3 4" xfId="5672"/>
    <cellStyle name="Акцент4 4" xfId="270"/>
    <cellStyle name="Акцент4 4 2" xfId="6560"/>
    <cellStyle name="Акцент4 4 3" xfId="6775"/>
    <cellStyle name="Акцент4 4 4" xfId="5673"/>
    <cellStyle name="Акцент4 5" xfId="325"/>
    <cellStyle name="Акцент4 5 2" xfId="7627"/>
    <cellStyle name="Акцент4 5 3" xfId="11928"/>
    <cellStyle name="Акцент4 5 4" xfId="5674"/>
    <cellStyle name="Акцент4 6" xfId="125"/>
    <cellStyle name="Акцент4 6 2" xfId="14675"/>
    <cellStyle name="Акцент4 6 3" xfId="15921"/>
    <cellStyle name="Акцент4 6 4" xfId="8040"/>
    <cellStyle name="Акцент4 7" xfId="1345"/>
    <cellStyle name="Акцент4 8" xfId="6021"/>
    <cellStyle name="Акцент4 9" xfId="1250"/>
    <cellStyle name="Акцент5 10" xfId="1344"/>
    <cellStyle name="Акцент5 11" xfId="5675"/>
    <cellStyle name="Акцент5 12" xfId="5676"/>
    <cellStyle name="Акцент5 2" xfId="174"/>
    <cellStyle name="Акцент5 2 2" xfId="481"/>
    <cellStyle name="Акцент5 2 3" xfId="6895"/>
    <cellStyle name="Акцент5 2_Kalendar_01_12_2014_new" xfId="1142"/>
    <cellStyle name="Акцент5 3" xfId="219"/>
    <cellStyle name="Акцент5 3 2" xfId="6559"/>
    <cellStyle name="Акцент5 3 2 2" xfId="10552"/>
    <cellStyle name="Акцент5 3 3" xfId="1144"/>
    <cellStyle name="Акцент5 4" xfId="271"/>
    <cellStyle name="Акцент5 4 2" xfId="9151"/>
    <cellStyle name="Акцент5 4 3" xfId="9395"/>
    <cellStyle name="Акцент5 4 4" xfId="5677"/>
    <cellStyle name="Акцент5 5" xfId="326"/>
    <cellStyle name="Акцент5 5 2" xfId="9463"/>
    <cellStyle name="Акцент5 5 3" xfId="11933"/>
    <cellStyle name="Акцент5 5 4" xfId="5678"/>
    <cellStyle name="Акцент5 6" xfId="126"/>
    <cellStyle name="Акцент5 6 2" xfId="15664"/>
    <cellStyle name="Акцент5 6 3" xfId="15922"/>
    <cellStyle name="Акцент5 6 4" xfId="5679"/>
    <cellStyle name="Акцент5 7" xfId="923"/>
    <cellStyle name="Акцент5 8" xfId="1296"/>
    <cellStyle name="Акцент5 9" xfId="5680"/>
    <cellStyle name="Акцент6 10" xfId="1064"/>
    <cellStyle name="Акцент6 11" xfId="1295"/>
    <cellStyle name="Акцент6 12" xfId="5681"/>
    <cellStyle name="Акцент6 2" xfId="175"/>
    <cellStyle name="Акцент6 2 2" xfId="1297"/>
    <cellStyle name="Акцент6 2 2 2" xfId="11888"/>
    <cellStyle name="Акцент6 2 2 3" xfId="11969"/>
    <cellStyle name="Акцент6 2 2 4" xfId="924"/>
    <cellStyle name="Акцент6 2 3" xfId="1063"/>
    <cellStyle name="Акцент6 2 4" xfId="11779"/>
    <cellStyle name="Акцент6 2_Kalendar_01_12_2014_new" xfId="5682"/>
    <cellStyle name="Акцент6 3" xfId="220"/>
    <cellStyle name="Акцент6 3 2" xfId="1298"/>
    <cellStyle name="Акцент6 3 2 2" xfId="10553"/>
    <cellStyle name="Акцент6 3 2 3" xfId="15750"/>
    <cellStyle name="Акцент6 3 2 4" xfId="7288"/>
    <cellStyle name="Акцент6 3 3" xfId="927"/>
    <cellStyle name="Акцент6 4" xfId="272"/>
    <cellStyle name="Акцент6 4 2" xfId="5384"/>
    <cellStyle name="Акцент6 4 3" xfId="9392"/>
    <cellStyle name="Акцент6 4 4" xfId="1062"/>
    <cellStyle name="Акцент6 5" xfId="327"/>
    <cellStyle name="Акцент6 5 2" xfId="8757"/>
    <cellStyle name="Акцент6 5 3" xfId="11548"/>
    <cellStyle name="Акцент6 5 4" xfId="5683"/>
    <cellStyle name="Акцент6 6" xfId="127"/>
    <cellStyle name="Акцент6 6 2" xfId="12275"/>
    <cellStyle name="Акцент6 6 3" xfId="15923"/>
    <cellStyle name="Акцент6 6 4" xfId="5684"/>
    <cellStyle name="Акцент6 7" xfId="5685"/>
    <cellStyle name="Акцент6 8" xfId="5686"/>
    <cellStyle name="Акцент6 9" xfId="6145"/>
    <cellStyle name="Акцентування1 2" xfId="1133"/>
    <cellStyle name="Акцентування1 2 2" xfId="10554"/>
    <cellStyle name="Акцентування1 2 3" xfId="12095"/>
    <cellStyle name="Акцентування1 2 4" xfId="8379"/>
    <cellStyle name="Акцентування1 3" xfId="5883"/>
    <cellStyle name="Акцентування1 3 2" xfId="5409"/>
    <cellStyle name="Акцентування1 3 3" xfId="15866"/>
    <cellStyle name="Акцентування1 4" xfId="14582"/>
    <cellStyle name="Акцентування1 5" xfId="8380"/>
    <cellStyle name="Акцентування2 2" xfId="1134"/>
    <cellStyle name="Акцентування2 2 2" xfId="10555"/>
    <cellStyle name="Акцентування2 2 3" xfId="11488"/>
    <cellStyle name="Акцентування2 2 4" xfId="6487"/>
    <cellStyle name="Акцентування2 3" xfId="5884"/>
    <cellStyle name="Акцентування2 3 2" xfId="7500"/>
    <cellStyle name="Акцентування2 3 2 2" xfId="13118"/>
    <cellStyle name="Акцентування2 3 3" xfId="15867"/>
    <cellStyle name="Акцентування2 4" xfId="9066"/>
    <cellStyle name="Акцентування3 2" xfId="1135"/>
    <cellStyle name="Акцентування3 2 2" xfId="10556"/>
    <cellStyle name="Акцентування3 2 3" xfId="11227"/>
    <cellStyle name="Акцентування3 2 4" xfId="9063"/>
    <cellStyle name="Акцентування3 3" xfId="5885"/>
    <cellStyle name="Акцентування3 3 2" xfId="9367"/>
    <cellStyle name="Акцентування3 3 3" xfId="15868"/>
    <cellStyle name="Акцентування3 4" xfId="8378"/>
    <cellStyle name="Акцентування4 2" xfId="1136"/>
    <cellStyle name="Акцентування4 2 2" xfId="10557"/>
    <cellStyle name="Акцентування4 2 3" xfId="15549"/>
    <cellStyle name="Акцентування4 2 4" xfId="7206"/>
    <cellStyle name="Акцентування4 3" xfId="5886"/>
    <cellStyle name="Акцентування4 3 2" xfId="5414"/>
    <cellStyle name="Акцентування4 3 3" xfId="15869"/>
    <cellStyle name="Акцентування4 4" xfId="11938"/>
    <cellStyle name="Акцентування4 5" xfId="7205"/>
    <cellStyle name="Акцентування5 2" xfId="1137"/>
    <cellStyle name="Акцентування5 2 2" xfId="10558"/>
    <cellStyle name="Акцентування5 2 3" xfId="15367"/>
    <cellStyle name="Акцентування5 2 4" xfId="6495"/>
    <cellStyle name="Акцентування5 3" xfId="5887"/>
    <cellStyle name="Акцентування5 3 2" xfId="5411"/>
    <cellStyle name="Акцентування5 3 3" xfId="15870"/>
    <cellStyle name="Акцентування5 4" xfId="9068"/>
    <cellStyle name="Акцентування6 2" xfId="1138"/>
    <cellStyle name="Акцентування6 2 2" xfId="10559"/>
    <cellStyle name="Акцентування6 2 3" xfId="11402"/>
    <cellStyle name="Акцентування6 2 4" xfId="9067"/>
    <cellStyle name="Акцентування6 3" xfId="8026"/>
    <cellStyle name="Акцентування6 3 2" xfId="9336"/>
    <cellStyle name="Акцентування6 3 3" xfId="15871"/>
    <cellStyle name="Акцентування6 4" xfId="6488"/>
    <cellStyle name="Ввід 2" xfId="1139"/>
    <cellStyle name="Ввід 2 2" xfId="10560"/>
    <cellStyle name="Ввід 2 3" xfId="13784"/>
    <cellStyle name="Ввід 2 3 2" xfId="15183"/>
    <cellStyle name="Ввід 2 3 3" xfId="12061"/>
    <cellStyle name="Ввід 2 3 4" xfId="11457"/>
    <cellStyle name="Ввід 2 3 5" xfId="11194"/>
    <cellStyle name="Ввід 2 4" xfId="11768"/>
    <cellStyle name="Ввід 2 5" xfId="6489"/>
    <cellStyle name="Ввід 3" xfId="5888"/>
    <cellStyle name="Ввід 3 2" xfId="5413"/>
    <cellStyle name="Ввід 3 2 2" xfId="10562"/>
    <cellStyle name="Ввід 3 2 3" xfId="13527"/>
    <cellStyle name="Ввід 3 2 4" xfId="15000"/>
    <cellStyle name="Ввід 3 2 5" xfId="11316"/>
    <cellStyle name="Ввід 3 2 6" xfId="12164"/>
    <cellStyle name="Ввід 3 2 7" xfId="15656"/>
    <cellStyle name="Ввід 3 3" xfId="10561"/>
    <cellStyle name="Ввід 3 3 2" xfId="13372"/>
    <cellStyle name="Ввід 3 3 3" xfId="14857"/>
    <cellStyle name="Ввід 3 3 4" xfId="12127"/>
    <cellStyle name="Ввід 3 3 5" xfId="11314"/>
    <cellStyle name="Ввід 3 3 6" xfId="14868"/>
    <cellStyle name="Ввід 3 4" xfId="13892"/>
    <cellStyle name="Ввід 3 4 2" xfId="15254"/>
    <cellStyle name="Ввід 3 4 3" xfId="11232"/>
    <cellStyle name="Ввід 3 4 4" xfId="15590"/>
    <cellStyle name="Ввід 3 4 5" xfId="15592"/>
    <cellStyle name="Ввід 4" xfId="7601"/>
    <cellStyle name="Ввід 4 2" xfId="10563"/>
    <cellStyle name="Ввід 4 2 2" xfId="13511"/>
    <cellStyle name="Ввід 4 2 3" xfId="14985"/>
    <cellStyle name="Ввід 4 2 4" xfId="11583"/>
    <cellStyle name="Ввід 4 2 5" xfId="15490"/>
    <cellStyle name="Ввід 4 2 6" xfId="15670"/>
    <cellStyle name="Ввід 5" xfId="13596"/>
    <cellStyle name="Ввід 5 2" xfId="15052"/>
    <cellStyle name="Ввід 5 3" xfId="12084"/>
    <cellStyle name="Ввід 5 4" xfId="15486"/>
    <cellStyle name="Ввід 5 5" xfId="12110"/>
    <cellStyle name="Ввід 5 6" xfId="11340"/>
    <cellStyle name="Ввід 6" xfId="13610"/>
    <cellStyle name="Ввід 6 2" xfId="15058"/>
    <cellStyle name="Ввід 6 3" xfId="15353"/>
    <cellStyle name="Ввід 6 4" xfId="12341"/>
    <cellStyle name="Ввід 6 5" xfId="11266"/>
    <cellStyle name="Ввід 7" xfId="13122"/>
    <cellStyle name="Ввід 8" xfId="8382"/>
    <cellStyle name="Ввод  10" xfId="868"/>
    <cellStyle name="Ввод  10 2" xfId="12158"/>
    <cellStyle name="Ввод  10 3" xfId="11381"/>
    <cellStyle name="Ввод  10 4" xfId="14919"/>
    <cellStyle name="Ввод  11" xfId="6896"/>
    <cellStyle name="Ввод  11 2" xfId="14811"/>
    <cellStyle name="Ввод  11 3" xfId="14841"/>
    <cellStyle name="Ввод  11 4" xfId="14673"/>
    <cellStyle name="Ввод  12" xfId="827"/>
    <cellStyle name="Ввод  12 2" xfId="11296"/>
    <cellStyle name="Ввод  12 3" xfId="11650"/>
    <cellStyle name="Ввод  12 4" xfId="11169"/>
    <cellStyle name="Ввод  2" xfId="176"/>
    <cellStyle name="Ввод  2 2" xfId="1299"/>
    <cellStyle name="Ввод  2 2 2" xfId="10564"/>
    <cellStyle name="Ввод  2 2 2 2" xfId="13528"/>
    <cellStyle name="Ввод  2 2 2 3" xfId="15001"/>
    <cellStyle name="Ввод  2 2 2 4" xfId="14834"/>
    <cellStyle name="Ввод  2 2 2 5" xfId="11995"/>
    <cellStyle name="Ввод  2 2 2 6" xfId="11681"/>
    <cellStyle name="Ввод  2 2 3" xfId="13373"/>
    <cellStyle name="Ввод  2 2 3 2" xfId="14858"/>
    <cellStyle name="Ввод  2 2 3 3" xfId="11377"/>
    <cellStyle name="Ввод  2 2 3 4" xfId="15565"/>
    <cellStyle name="Ввод  2 2 3 5" xfId="13301"/>
    <cellStyle name="Ввод  2 2 4" xfId="11547"/>
    <cellStyle name="Ввод  2 2 5" xfId="5687"/>
    <cellStyle name="Ввод  2 3" xfId="5688"/>
    <cellStyle name="Ввод  2 3 2" xfId="10565"/>
    <cellStyle name="Ввод  2 3 2 2" xfId="13534"/>
    <cellStyle name="Ввод  2 3 2 3" xfId="15007"/>
    <cellStyle name="Ввод  2 3 2 4" xfId="15295"/>
    <cellStyle name="Ввод  2 3 2 5" xfId="13573"/>
    <cellStyle name="Ввод  2 3 2 6" xfId="11959"/>
    <cellStyle name="Ввод  2 3 3" xfId="13414"/>
    <cellStyle name="Ввод  2 3 3 2" xfId="14887"/>
    <cellStyle name="Ввод  2 3 3 3" xfId="15217"/>
    <cellStyle name="Ввод  2 3 3 4" xfId="11611"/>
    <cellStyle name="Ввод  2 3 3 5" xfId="11865"/>
    <cellStyle name="Ввод  2 4" xfId="10566"/>
    <cellStyle name="Ввод  2 4 2" xfId="10567"/>
    <cellStyle name="Ввод  2 4 2 2" xfId="13542"/>
    <cellStyle name="Ввод  2 4 2 3" xfId="15017"/>
    <cellStyle name="Ввод  2 4 2 4" xfId="14879"/>
    <cellStyle name="Ввод  2 4 2 5" xfId="11459"/>
    <cellStyle name="Ввод  2 4 2 6" xfId="14650"/>
    <cellStyle name="Ввод  2 4 3" xfId="13433"/>
    <cellStyle name="Ввод  2 4 3 2" xfId="14906"/>
    <cellStyle name="Ввод  2 4 3 3" xfId="12217"/>
    <cellStyle name="Ввод  2 4 3 4" xfId="13568"/>
    <cellStyle name="Ввод  2 4 3 5" xfId="13412"/>
    <cellStyle name="Ввод  2 4 4" xfId="11780"/>
    <cellStyle name="Ввод  2 4 5" xfId="14703"/>
    <cellStyle name="Ввод  2 4 6" xfId="11475"/>
    <cellStyle name="Ввод  2 4 7" xfId="11568"/>
    <cellStyle name="Ввод  2 5" xfId="10568"/>
    <cellStyle name="Ввод  2 5 2" xfId="13597"/>
    <cellStyle name="Ввод  2 5 3" xfId="15053"/>
    <cellStyle name="Ввод  2 5 4" xfId="15374"/>
    <cellStyle name="Ввод  2 5 5" xfId="15604"/>
    <cellStyle name="Ввод  2 5 6" xfId="14847"/>
    <cellStyle name="Ввод  2 6" xfId="13611"/>
    <cellStyle name="Ввод  2 6 2" xfId="15059"/>
    <cellStyle name="Ввод  2 6 3" xfId="11130"/>
    <cellStyle name="Ввод  2 6 4" xfId="15216"/>
    <cellStyle name="Ввод  2 6 5" xfId="15014"/>
    <cellStyle name="Ввод  2 7" xfId="13225"/>
    <cellStyle name="Ввод  2 7 2" xfId="14769"/>
    <cellStyle name="Ввод  2 7 3" xfId="11132"/>
    <cellStyle name="Ввод  2 7 4" xfId="11834"/>
    <cellStyle name="Ввод  2 7 5" xfId="15208"/>
    <cellStyle name="Ввод  2 8" xfId="13693"/>
    <cellStyle name="Ввод  2 8 2" xfId="15100"/>
    <cellStyle name="Ввод  2 8 3" xfId="12285"/>
    <cellStyle name="Ввод  2 8 4" xfId="11524"/>
    <cellStyle name="Ввод  2 8 5" xfId="15525"/>
    <cellStyle name="Ввод  2_Kalendar_01_12_2014_new" xfId="6141"/>
    <cellStyle name="Ввод  3" xfId="221"/>
    <cellStyle name="Ввод  3 2" xfId="1300"/>
    <cellStyle name="Ввод  3 2 2" xfId="10570"/>
    <cellStyle name="Ввод  3 2 3" xfId="15383"/>
    <cellStyle name="Ввод  3 2 4" xfId="13540"/>
    <cellStyle name="Ввод  3 2 5" xfId="15629"/>
    <cellStyle name="Ввод  3 2 6" xfId="15793"/>
    <cellStyle name="Ввод  3 2 7" xfId="15887"/>
    <cellStyle name="Ввод  3 2 8" xfId="7290"/>
    <cellStyle name="Ввод  3 3" xfId="10571"/>
    <cellStyle name="Ввод  3 3 2" xfId="13517"/>
    <cellStyle name="Ввод  3 3 3" xfId="14991"/>
    <cellStyle name="Ввод  3 3 4" xfId="11970"/>
    <cellStyle name="Ввод  3 3 5" xfId="12204"/>
    <cellStyle name="Ввод  3 3 6" xfId="12247"/>
    <cellStyle name="Ввод  3 4" xfId="10569"/>
    <cellStyle name="Ввод  3 4 2" xfId="13612"/>
    <cellStyle name="Ввод  3 4 3" xfId="15060"/>
    <cellStyle name="Ввод  3 4 4" xfId="15447"/>
    <cellStyle name="Ввод  3 4 5" xfId="12329"/>
    <cellStyle name="Ввод  3 4 6" xfId="15086"/>
    <cellStyle name="Ввод  3 5" xfId="13267"/>
    <cellStyle name="Ввод  3 5 2" xfId="14790"/>
    <cellStyle name="Ввод  3 5 3" xfId="15378"/>
    <cellStyle name="Ввод  3 5 4" xfId="15599"/>
    <cellStyle name="Ввод  3 5 5" xfId="11579"/>
    <cellStyle name="Ввод  3 6" xfId="13785"/>
    <cellStyle name="Ввод  3 6 2" xfId="15184"/>
    <cellStyle name="Ввод  3 6 3" xfId="11702"/>
    <cellStyle name="Ввод  3 6 4" xfId="15517"/>
    <cellStyle name="Ввод  3 6 5" xfId="15708"/>
    <cellStyle name="Ввод  3 7" xfId="6138"/>
    <cellStyle name="Ввод  4" xfId="273"/>
    <cellStyle name="Ввод  4 2" xfId="7289"/>
    <cellStyle name="Ввод  4 2 2" xfId="13969"/>
    <cellStyle name="Ввод  4 2 2 2" xfId="15289"/>
    <cellStyle name="Ввод  4 2 2 3" xfId="11704"/>
    <cellStyle name="Ввод  4 2 2 4" xfId="15032"/>
    <cellStyle name="Ввод  4 2 2 5" xfId="11895"/>
    <cellStyle name="Ввод  4 3" xfId="8661"/>
    <cellStyle name="Ввод  4 3 2" xfId="13915"/>
    <cellStyle name="Ввод  4 3 2 2" xfId="15269"/>
    <cellStyle name="Ввод  4 3 2 3" xfId="11161"/>
    <cellStyle name="Ввод  4 3 2 4" xfId="14773"/>
    <cellStyle name="Ввод  4 3 2 5" xfId="11690"/>
    <cellStyle name="Ввод  4 4" xfId="13786"/>
    <cellStyle name="Ввод  4 4 2" xfId="15185"/>
    <cellStyle name="Ввод  4 4 3" xfId="13549"/>
    <cellStyle name="Ввод  4 4 4" xfId="11365"/>
    <cellStyle name="Ввод  4 4 5" xfId="15479"/>
    <cellStyle name="Ввод  4 5" xfId="11565"/>
    <cellStyle name="Ввод  4 6" xfId="5689"/>
    <cellStyle name="Ввод  5" xfId="328"/>
    <cellStyle name="Ввод  5 2" xfId="11207"/>
    <cellStyle name="Ввод  5 3" xfId="15586"/>
    <cellStyle name="Ввод  5 4" xfId="15715"/>
    <cellStyle name="Ввод  5 5" xfId="11550"/>
    <cellStyle name="Ввод  5 6" xfId="6140"/>
    <cellStyle name="Ввод  6" xfId="128"/>
    <cellStyle name="Ввод  6 2" xfId="15327"/>
    <cellStyle name="Ввод  6 3" xfId="15394"/>
    <cellStyle name="Ввод  6 4" xfId="14702"/>
    <cellStyle name="Ввод  6 5" xfId="13409"/>
    <cellStyle name="Ввод  6 6" xfId="15933"/>
    <cellStyle name="Ввод  6 7" xfId="6139"/>
    <cellStyle name="Ввод  7" xfId="5690"/>
    <cellStyle name="Ввод  7 2" xfId="11144"/>
    <cellStyle name="Ввод  7 3" xfId="13184"/>
    <cellStyle name="Ввод  7 4" xfId="11451"/>
    <cellStyle name="Ввод  8" xfId="5691"/>
    <cellStyle name="Ввод  8 2" xfId="15428"/>
    <cellStyle name="Ввод  8 3" xfId="14734"/>
    <cellStyle name="Ввод  8 4" xfId="14853"/>
    <cellStyle name="Ввод  9" xfId="5692"/>
    <cellStyle name="Ввод  9 2" xfId="14632"/>
    <cellStyle name="Ввод  9 3" xfId="12283"/>
    <cellStyle name="Ввод  9 4" xfId="11593"/>
    <cellStyle name="Відсотковий 2" xfId="13143"/>
    <cellStyle name="Відсотковий 2 2" xfId="15879"/>
    <cellStyle name="Вывод 10" xfId="6144"/>
    <cellStyle name="Вывод 10 2" xfId="11637"/>
    <cellStyle name="Вывод 10 3" xfId="11184"/>
    <cellStyle name="Вывод 10 4" xfId="13393"/>
    <cellStyle name="Вывод 10 5" xfId="13100"/>
    <cellStyle name="Вывод 11" xfId="6142"/>
    <cellStyle name="Вывод 11 2" xfId="11455"/>
    <cellStyle name="Вывод 11 3" xfId="11257"/>
    <cellStyle name="Вывод 11 4" xfId="12082"/>
    <cellStyle name="Вывод 11 5" xfId="11629"/>
    <cellStyle name="Вывод 12" xfId="5693"/>
    <cellStyle name="Вывод 12 2" xfId="11636"/>
    <cellStyle name="Вывод 12 3" xfId="15285"/>
    <cellStyle name="Вывод 12 4" xfId="11668"/>
    <cellStyle name="Вывод 12 5" xfId="12136"/>
    <cellStyle name="Вывод 13" xfId="8038"/>
    <cellStyle name="Вывод 13 2" xfId="11456"/>
    <cellStyle name="Вывод 13 3" xfId="12265"/>
    <cellStyle name="Вывод 13 4" xfId="14610"/>
    <cellStyle name="Вывод 13 5" xfId="13302"/>
    <cellStyle name="Вывод 2" xfId="177"/>
    <cellStyle name="Вывод 2 2" xfId="1301"/>
    <cellStyle name="Вывод 2 2 2" xfId="10572"/>
    <cellStyle name="Вывод 2 2 3" xfId="13893"/>
    <cellStyle name="Вывод 2 2 3 2" xfId="15255"/>
    <cellStyle name="Вывод 2 2 3 3" xfId="11912"/>
    <cellStyle name="Вывод 2 2 3 4" xfId="11274"/>
    <cellStyle name="Вывод 2 2 3 5" xfId="15725"/>
    <cellStyle name="Вывод 2 2 4" xfId="11709"/>
    <cellStyle name="Вывод 2 2 5" xfId="5694"/>
    <cellStyle name="Вывод 2 3" xfId="5695"/>
    <cellStyle name="Вывод 2 3 2" xfId="10573"/>
    <cellStyle name="Вывод 2 3 2 2" xfId="13529"/>
    <cellStyle name="Вывод 2 3 2 3" xfId="15002"/>
    <cellStyle name="Вывод 2 3 2 4" xfId="12099"/>
    <cellStyle name="Вывод 2 3 2 5" xfId="12023"/>
    <cellStyle name="Вывод 2 3 2 6" xfId="11975"/>
    <cellStyle name="Вывод 2 3 3" xfId="13374"/>
    <cellStyle name="Вывод 2 3 3 2" xfId="14859"/>
    <cellStyle name="Вывод 2 3 3 3" xfId="12309"/>
    <cellStyle name="Вывод 2 3 3 4" xfId="14669"/>
    <cellStyle name="Вывод 2 3 3 5" xfId="14856"/>
    <cellStyle name="Вывод 2 4" xfId="10574"/>
    <cellStyle name="Вывод 2 4 2" xfId="10575"/>
    <cellStyle name="Вывод 2 4 2 2" xfId="13535"/>
    <cellStyle name="Вывод 2 4 2 3" xfId="15008"/>
    <cellStyle name="Вывод 2 4 2 4" xfId="15452"/>
    <cellStyle name="Вывод 2 4 2 5" xfId="11355"/>
    <cellStyle name="Вывод 2 4 2 6" xfId="11152"/>
    <cellStyle name="Вывод 2 4 3" xfId="13415"/>
    <cellStyle name="Вывод 2 4 3 2" xfId="14888"/>
    <cellStyle name="Вывод 2 4 3 3" xfId="15335"/>
    <cellStyle name="Вывод 2 4 3 4" xfId="12134"/>
    <cellStyle name="Вывод 2 4 3 5" xfId="11325"/>
    <cellStyle name="Вывод 2 4 4" xfId="11781"/>
    <cellStyle name="Вывод 2 4 5" xfId="11406"/>
    <cellStyle name="Вывод 2 4 6" xfId="13293"/>
    <cellStyle name="Вывод 2 4 7" xfId="15469"/>
    <cellStyle name="Вывод 2 4 8" xfId="14690"/>
    <cellStyle name="Вывод 2 5" xfId="10576"/>
    <cellStyle name="Вывод 2 5 2" xfId="10577"/>
    <cellStyle name="Вывод 2 5 2 2" xfId="13543"/>
    <cellStyle name="Вывод 2 5 2 3" xfId="15018"/>
    <cellStyle name="Вывод 2 5 2 4" xfId="12190"/>
    <cellStyle name="Вывод 2 5 2 5" xfId="15535"/>
    <cellStyle name="Вывод 2 5 2 6" xfId="15514"/>
    <cellStyle name="Вывод 2 5 3" xfId="13434"/>
    <cellStyle name="Вывод 2 5 4" xfId="14907"/>
    <cellStyle name="Вывод 2 5 5" xfId="15350"/>
    <cellStyle name="Вывод 2 5 6" xfId="13256"/>
    <cellStyle name="Вывод 2 5 7" xfId="14851"/>
    <cellStyle name="Вывод 2 6" xfId="10578"/>
    <cellStyle name="Вывод 2 6 2" xfId="13598"/>
    <cellStyle name="Вывод 2 6 3" xfId="15054"/>
    <cellStyle name="Вывод 2 6 4" xfId="14583"/>
    <cellStyle name="Вывод 2 6 5" xfId="15547"/>
    <cellStyle name="Вывод 2 6 6" xfId="15724"/>
    <cellStyle name="Вывод 2 7" xfId="13613"/>
    <cellStyle name="Вывод 2 7 2" xfId="15061"/>
    <cellStyle name="Вывод 2 7 3" xfId="14648"/>
    <cellStyle name="Вывод 2 7 4" xfId="14799"/>
    <cellStyle name="Вывод 2 7 5" xfId="11195"/>
    <cellStyle name="Вывод 2 8" xfId="13226"/>
    <cellStyle name="Вывод 2 8 2" xfId="14770"/>
    <cellStyle name="Вывод 2 8 3" xfId="15444"/>
    <cellStyle name="Вывод 2 8 4" xfId="15559"/>
    <cellStyle name="Вывод 2 8 5" xfId="15038"/>
    <cellStyle name="Вывод 2 9" xfId="13694"/>
    <cellStyle name="Вывод 2 9 2" xfId="15101"/>
    <cellStyle name="Вывод 2 9 3" xfId="15407"/>
    <cellStyle name="Вывод 2 9 4" xfId="12071"/>
    <cellStyle name="Вывод 2 9 5" xfId="11290"/>
    <cellStyle name="Вывод 2_Kalendar_01_12_2014_new" xfId="8036"/>
    <cellStyle name="Вывод 3" xfId="222"/>
    <cellStyle name="Вывод 3 2" xfId="1302"/>
    <cellStyle name="Вывод 3 2 2" xfId="10580"/>
    <cellStyle name="Вывод 3 2 2 2" xfId="13518"/>
    <cellStyle name="Вывод 3 2 2 3" xfId="14992"/>
    <cellStyle name="Вывод 3 2 2 4" xfId="15364"/>
    <cellStyle name="Вывод 3 2 2 5" xfId="11300"/>
    <cellStyle name="Вывод 3 2 2 6" xfId="11414"/>
    <cellStyle name="Вывод 3 2 3" xfId="11635"/>
    <cellStyle name="Вывод 3 2 4" xfId="15356"/>
    <cellStyle name="Вывод 3 2 5" xfId="11343"/>
    <cellStyle name="Вывод 3 2 6" xfId="12197"/>
    <cellStyle name="Вывод 3 2 7" xfId="15888"/>
    <cellStyle name="Вывод 3 2 8" xfId="6561"/>
    <cellStyle name="Вывод 3 3" xfId="10579"/>
    <cellStyle name="Вывод 3 3 2" xfId="13614"/>
    <cellStyle name="Вывод 3 3 3" xfId="15062"/>
    <cellStyle name="Вывод 3 3 4" xfId="11584"/>
    <cellStyle name="Вывод 3 3 5" xfId="15489"/>
    <cellStyle name="Вывод 3 3 6" xfId="15667"/>
    <cellStyle name="Вывод 3 4" xfId="13268"/>
    <cellStyle name="Вывод 3 4 2" xfId="14791"/>
    <cellStyle name="Вывод 3 4 3" xfId="14587"/>
    <cellStyle name="Вывод 3 4 4" xfId="12242"/>
    <cellStyle name="Вывод 3 4 5" xfId="13576"/>
    <cellStyle name="Вывод 3 5" xfId="13787"/>
    <cellStyle name="Вывод 3 5 2" xfId="15186"/>
    <cellStyle name="Вывод 3 5 3" xfId="11465"/>
    <cellStyle name="Вывод 3 5 4" xfId="11302"/>
    <cellStyle name="Вывод 3 5 5" xfId="11817"/>
    <cellStyle name="Вывод 3 6" xfId="8037"/>
    <cellStyle name="Вывод 4" xfId="274"/>
    <cellStyle name="Вывод 4 2" xfId="8456"/>
    <cellStyle name="Вывод 4 2 2" xfId="13970"/>
    <cellStyle name="Вывод 4 2 2 2" xfId="15290"/>
    <cellStyle name="Вывод 4 2 2 3" xfId="11468"/>
    <cellStyle name="Вывод 4 2 2 4" xfId="14916"/>
    <cellStyle name="Вывод 4 2 2 5" xfId="15393"/>
    <cellStyle name="Вывод 4 3" xfId="8662"/>
    <cellStyle name="Вывод 4 3 2" xfId="13916"/>
    <cellStyle name="Вывод 4 3 2 2" xfId="15270"/>
    <cellStyle name="Вывод 4 3 2 3" xfId="11614"/>
    <cellStyle name="Вывод 4 3 2 4" xfId="11478"/>
    <cellStyle name="Вывод 4 3 2 5" xfId="11819"/>
    <cellStyle name="Вывод 4 4" xfId="13788"/>
    <cellStyle name="Вывод 4 4 2" xfId="15187"/>
    <cellStyle name="Вывод 4 4 3" xfId="15278"/>
    <cellStyle name="Вывод 4 4 4" xfId="13571"/>
    <cellStyle name="Вывод 4 4 5" xfId="11945"/>
    <cellStyle name="Вывод 4 5" xfId="5696"/>
    <cellStyle name="Вывод 5" xfId="329"/>
    <cellStyle name="Вывод 5 2" xfId="8749"/>
    <cellStyle name="Вывод 5 3" xfId="11634"/>
    <cellStyle name="Вывод 5 4" xfId="15450"/>
    <cellStyle name="Вывод 5 5" xfId="11658"/>
    <cellStyle name="Вывод 5 6" xfId="11286"/>
    <cellStyle name="Вывод 5 7" xfId="14706"/>
    <cellStyle name="Вывод 5 8" xfId="8039"/>
    <cellStyle name="Вывод 6" xfId="129"/>
    <cellStyle name="Вывод 6 2" xfId="11633"/>
    <cellStyle name="Вывод 6 3" xfId="14651"/>
    <cellStyle name="Вывод 6 4" xfId="15552"/>
    <cellStyle name="Вывод 6 5" xfId="15687"/>
    <cellStyle name="Вывод 6 6" xfId="11654"/>
    <cellStyle name="Вывод 6 7" xfId="15937"/>
    <cellStyle name="Вывод 6 8" xfId="6143"/>
    <cellStyle name="Вывод 7" xfId="6897"/>
    <cellStyle name="Вывод 7 2" xfId="11632"/>
    <cellStyle name="Вывод 7 3" xfId="12271"/>
    <cellStyle name="Вывод 7 4" xfId="11259"/>
    <cellStyle name="Вывод 7 5" xfId="13299"/>
    <cellStyle name="Вывод 8" xfId="5697"/>
    <cellStyle name="Вывод 8 2" xfId="11631"/>
    <cellStyle name="Вывод 8 3" xfId="11612"/>
    <cellStyle name="Вывод 8 4" xfId="11894"/>
    <cellStyle name="Вывод 8 5" xfId="11483"/>
    <cellStyle name="Вывод 9" xfId="5698"/>
    <cellStyle name="Вывод 9 2" xfId="11454"/>
    <cellStyle name="Вывод 9 3" xfId="12319"/>
    <cellStyle name="Вывод 9 4" xfId="11649"/>
    <cellStyle name="Вывод 9 5" xfId="13385"/>
    <cellStyle name="Вычисление 10" xfId="5699"/>
    <cellStyle name="Вычисление 10 2" xfId="15310"/>
    <cellStyle name="Вычисление 10 3" xfId="11496"/>
    <cellStyle name="Вычисление 10 4" xfId="11576"/>
    <cellStyle name="Вычисление 11" xfId="5700"/>
    <cellStyle name="Вычисление 11 2" xfId="14866"/>
    <cellStyle name="Вычисление 11 3" xfId="11141"/>
    <cellStyle name="Вычисление 11 4" xfId="11902"/>
    <cellStyle name="Вычисление 12" xfId="5701"/>
    <cellStyle name="Вычисление 12 2" xfId="11857"/>
    <cellStyle name="Вычисление 12 3" xfId="11204"/>
    <cellStyle name="Вычисление 12 4" xfId="11394"/>
    <cellStyle name="Вычисление 13" xfId="8068"/>
    <cellStyle name="Вычисление 13 2" xfId="15412"/>
    <cellStyle name="Вычисление 13 3" xfId="11263"/>
    <cellStyle name="Вычисление 13 4" xfId="11260"/>
    <cellStyle name="Вычисление 2" xfId="178"/>
    <cellStyle name="Вычисление 2 2" xfId="1303"/>
    <cellStyle name="Вычисление 2 2 2" xfId="10581"/>
    <cellStyle name="Вычисление 2 2 3" xfId="13894"/>
    <cellStyle name="Вычисление 2 2 3 2" xfId="15256"/>
    <cellStyle name="Вычисление 2 2 3 3" xfId="15200"/>
    <cellStyle name="Вычисление 2 2 3 4" xfId="15365"/>
    <cellStyle name="Вычисление 2 2 3 5" xfId="15679"/>
    <cellStyle name="Вычисление 2 2 4" xfId="12220"/>
    <cellStyle name="Вычисление 2 2 5" xfId="5702"/>
    <cellStyle name="Вычисление 2 3" xfId="8041"/>
    <cellStyle name="Вычисление 2 3 2" xfId="10582"/>
    <cellStyle name="Вычисление 2 3 2 2" xfId="13530"/>
    <cellStyle name="Вычисление 2 3 2 3" xfId="15003"/>
    <cellStyle name="Вычисление 2 3 2 4" xfId="13547"/>
    <cellStyle name="Вычисление 2 3 2 5" xfId="11531"/>
    <cellStyle name="Вычисление 2 3 2 6" xfId="15622"/>
    <cellStyle name="Вычисление 2 3 3" xfId="13375"/>
    <cellStyle name="Вычисление 2 3 3 2" xfId="14860"/>
    <cellStyle name="Вычисление 2 3 3 3" xfId="12215"/>
    <cellStyle name="Вычисление 2 3 3 4" xfId="12225"/>
    <cellStyle name="Вычисление 2 3 3 5" xfId="15659"/>
    <cellStyle name="Вычисление 2 4" xfId="10583"/>
    <cellStyle name="Вычисление 2 4 2" xfId="10584"/>
    <cellStyle name="Вычисление 2 4 2 2" xfId="13536"/>
    <cellStyle name="Вычисление 2 4 2 3" xfId="15009"/>
    <cellStyle name="Вычисление 2 4 2 4" xfId="15091"/>
    <cellStyle name="Вычисление 2 4 2 5" xfId="15582"/>
    <cellStyle name="Вычисление 2 4 2 6" xfId="13553"/>
    <cellStyle name="Вычисление 2 4 3" xfId="13416"/>
    <cellStyle name="Вычисление 2 4 3 2" xfId="14889"/>
    <cellStyle name="Вычисление 2 4 3 3" xfId="14578"/>
    <cellStyle name="Вычисление 2 4 3 4" xfId="12131"/>
    <cellStyle name="Вычисление 2 4 3 5" xfId="14926"/>
    <cellStyle name="Вычисление 2 4 4" xfId="11782"/>
    <cellStyle name="Вычисление 2 4 5" xfId="14830"/>
    <cellStyle name="Вычисление 2 4 6" xfId="11116"/>
    <cellStyle name="Вычисление 2 4 7" xfId="11489"/>
    <cellStyle name="Вычисление 2 5" xfId="10585"/>
    <cellStyle name="Вычисление 2 5 2" xfId="10586"/>
    <cellStyle name="Вычисление 2 5 2 2" xfId="13544"/>
    <cellStyle name="Вычисление 2 5 2 3" xfId="15019"/>
    <cellStyle name="Вычисление 2 5 2 4" xfId="11695"/>
    <cellStyle name="Вычисление 2 5 2 5" xfId="14618"/>
    <cellStyle name="Вычисление 2 5 2 6" xfId="15643"/>
    <cellStyle name="Вычисление 2 5 3" xfId="13435"/>
    <cellStyle name="Вычисление 2 5 4" xfId="14908"/>
    <cellStyle name="Вычисление 2 5 5" xfId="11131"/>
    <cellStyle name="Вычисление 2 5 6" xfId="15562"/>
    <cellStyle name="Вычисление 2 5 7" xfId="15037"/>
    <cellStyle name="Вычисление 2 6" xfId="10587"/>
    <cellStyle name="Вычисление 2 6 2" xfId="13599"/>
    <cellStyle name="Вычисление 2 6 3" xfId="15055"/>
    <cellStyle name="Вычисление 2 6 4" xfId="11214"/>
    <cellStyle name="Вычисление 2 6 5" xfId="11662"/>
    <cellStyle name="Вычисление 2 6 6" xfId="11407"/>
    <cellStyle name="Вычисление 2 7" xfId="13615"/>
    <cellStyle name="Вычисление 2 7 2" xfId="15063"/>
    <cellStyle name="Вычисление 2 7 3" xfId="11613"/>
    <cellStyle name="Вычисление 2 7 4" xfId="11111"/>
    <cellStyle name="Вычисление 2 7 5" xfId="11932"/>
    <cellStyle name="Вычисление 2 8" xfId="13227"/>
    <cellStyle name="Вычисление 2 8 2" xfId="14771"/>
    <cellStyle name="Вычисление 2 8 3" xfId="14646"/>
    <cellStyle name="Вычисление 2 8 4" xfId="12223"/>
    <cellStyle name="Вычисление 2 8 5" xfId="14709"/>
    <cellStyle name="Вычисление 2 9" xfId="13695"/>
    <cellStyle name="Вычисление 2 9 2" xfId="15102"/>
    <cellStyle name="Вычисление 2 9 3" xfId="14613"/>
    <cellStyle name="Вычисление 2 9 4" xfId="11940"/>
    <cellStyle name="Вычисление 2 9 5" xfId="13284"/>
    <cellStyle name="Вычисление 2_Kalendar_01_12_2014_new" xfId="6146"/>
    <cellStyle name="Вычисление 3" xfId="223"/>
    <cellStyle name="Вычисление 3 2" xfId="1304"/>
    <cellStyle name="Вычисление 3 2 2" xfId="10589"/>
    <cellStyle name="Вычисление 3 2 2 2" xfId="13519"/>
    <cellStyle name="Вычисление 3 2 2 3" xfId="14993"/>
    <cellStyle name="Вычисление 3 2 2 4" xfId="11122"/>
    <cellStyle name="Вычисление 3 2 2 5" xfId="11989"/>
    <cellStyle name="Вычисление 3 2 2 6" xfId="14701"/>
    <cellStyle name="Вычисление 3 2 3" xfId="11115"/>
    <cellStyle name="Вычисление 3 2 4" xfId="11523"/>
    <cellStyle name="Вычисление 3 2 5" xfId="11193"/>
    <cellStyle name="Вычисление 3 2 6" xfId="14867"/>
    <cellStyle name="Вычисление 3 2 7" xfId="15889"/>
    <cellStyle name="Вычисление 3 2 8" xfId="6563"/>
    <cellStyle name="Вычисление 3 3" xfId="10588"/>
    <cellStyle name="Вычисление 3 3 2" xfId="13616"/>
    <cellStyle name="Вычисление 3 3 3" xfId="15064"/>
    <cellStyle name="Вычисление 3 3 4" xfId="11304"/>
    <cellStyle name="Вычисление 3 3 5" xfId="11728"/>
    <cellStyle name="Вычисление 3 3 6" xfId="12113"/>
    <cellStyle name="Вычисление 3 4" xfId="13269"/>
    <cellStyle name="Вычисление 3 4 2" xfId="14792"/>
    <cellStyle name="Вычисление 3 4 3" xfId="11212"/>
    <cellStyle name="Вычисление 3 4 4" xfId="15275"/>
    <cellStyle name="Вычисление 3 4 5" xfId="12181"/>
    <cellStyle name="Вычисление 3 5" xfId="13789"/>
    <cellStyle name="Вычисление 3 5 2" xfId="15188"/>
    <cellStyle name="Вычисление 3 5 3" xfId="15293"/>
    <cellStyle name="Вычисление 3 5 4" xfId="11934"/>
    <cellStyle name="Вычисление 3 5 5" xfId="15530"/>
    <cellStyle name="Вычисление 3 6" xfId="5703"/>
    <cellStyle name="Вычисление 4" xfId="275"/>
    <cellStyle name="Вычисление 4 2" xfId="7291"/>
    <cellStyle name="Вычисление 4 2 2" xfId="13971"/>
    <cellStyle name="Вычисление 4 2 2 2" xfId="15291"/>
    <cellStyle name="Вычисление 4 2 2 3" xfId="11705"/>
    <cellStyle name="Вычисление 4 2 2 4" xfId="11897"/>
    <cellStyle name="Вычисление 4 2 2 5" xfId="15340"/>
    <cellStyle name="Вычисление 4 3" xfId="7529"/>
    <cellStyle name="Вычисление 4 3 2" xfId="13917"/>
    <cellStyle name="Вычисление 4 3 2 2" xfId="15271"/>
    <cellStyle name="Вычисление 4 3 2 3" xfId="12025"/>
    <cellStyle name="Вычисление 4 3 2 4" xfId="13278"/>
    <cellStyle name="Вычисление 4 3 2 5" xfId="15205"/>
    <cellStyle name="Вычисление 4 4" xfId="13790"/>
    <cellStyle name="Вычисление 4 4 2" xfId="15189"/>
    <cellStyle name="Вычисление 4 4 3" xfId="15090"/>
    <cellStyle name="Вычисление 4 4 4" xfId="15577"/>
    <cellStyle name="Вычисление 4 4 5" xfId="12317"/>
    <cellStyle name="Вычисление 4 5" xfId="5704"/>
    <cellStyle name="Вычисление 5" xfId="330"/>
    <cellStyle name="Вычисление 5 2" xfId="7624"/>
    <cellStyle name="Вычисление 5 3" xfId="14671"/>
    <cellStyle name="Вычисление 5 4" xfId="13450"/>
    <cellStyle name="Вычисление 5 5" xfId="12288"/>
    <cellStyle name="Вычисление 5 6" xfId="13557"/>
    <cellStyle name="Вычисление 5 7" xfId="6149"/>
    <cellStyle name="Вычисление 6" xfId="130"/>
    <cellStyle name="Вычисление 6 2" xfId="12348"/>
    <cellStyle name="Вычисление 6 3" xfId="11250"/>
    <cellStyle name="Вычисление 6 4" xfId="11594"/>
    <cellStyle name="Вычисление 6 5" xfId="15623"/>
    <cellStyle name="Вычисление 6 6" xfId="15925"/>
    <cellStyle name="Вычисление 6 7" xfId="8035"/>
    <cellStyle name="Вычисление 7" xfId="5705"/>
    <cellStyle name="Вычисление 7 2" xfId="11885"/>
    <cellStyle name="Вычисление 7 3" xfId="15542"/>
    <cellStyle name="Вычисление 7 4" xfId="15676"/>
    <cellStyle name="Вычисление 8" xfId="6148"/>
    <cellStyle name="Вычисление 8 2" xfId="11907"/>
    <cellStyle name="Вычисление 8 3" xfId="15095"/>
    <cellStyle name="Вычисление 8 4" xfId="11837"/>
    <cellStyle name="Вычисление 9" xfId="6147"/>
    <cellStyle name="Вычисление 9 2" xfId="11395"/>
    <cellStyle name="Вычисление 9 3" xfId="11893"/>
    <cellStyle name="Вычисление 9 4" xfId="11719"/>
    <cellStyle name="Гарний 2" xfId="15881"/>
    <cellStyle name="Гиперссылка 2" xfId="10503"/>
    <cellStyle name="Гиперссылка 2 2" xfId="10590"/>
    <cellStyle name="Гиперссылка 2 2 2" xfId="11498"/>
    <cellStyle name="Гиперссылка 2 2 3" xfId="15802"/>
    <cellStyle name="Гиперссылка 2 3" xfId="10591"/>
    <cellStyle name="Гиперссылка 2 4" xfId="10592"/>
    <cellStyle name="Гиперссылка 2 4 2" xfId="13617"/>
    <cellStyle name="Гиперссылка 2 5" xfId="11284"/>
    <cellStyle name="Гиперссылка 2 6" xfId="12128"/>
    <cellStyle name="Гиперссылка 3" xfId="8526"/>
    <cellStyle name="Гиперссылка 3 2" xfId="10594"/>
    <cellStyle name="Гиперссылка 3 2 2" xfId="13618"/>
    <cellStyle name="Гиперссылка 3 2 3" xfId="13619"/>
    <cellStyle name="Гиперссылка 3 3" xfId="10593"/>
    <cellStyle name="Гиперссылка 3 4" xfId="13270"/>
    <cellStyle name="Гиперссылка 4" xfId="10595"/>
    <cellStyle name="Гиперссылка 4 2" xfId="13620"/>
    <cellStyle name="Гиперссылка 4 3" xfId="13621"/>
    <cellStyle name="Гиперссылка 5" xfId="10596"/>
    <cellStyle name="Гиперссылка 6" xfId="10597"/>
    <cellStyle name="Гіперпосилання" xfId="5" builtinId="8"/>
    <cellStyle name="Гіперпосилання 2" xfId="38"/>
    <cellStyle name="Гіперпосилання 2 2" xfId="44"/>
    <cellStyle name="Гіперпосилання 2 2 2" xfId="12149"/>
    <cellStyle name="Гіперпосилання 2 2 3" xfId="13622"/>
    <cellStyle name="Гіперпосилання 2 3" xfId="1305"/>
    <cellStyle name="Гіперпосилання 2 3 2" xfId="12258"/>
    <cellStyle name="Гіперпосилання 2 4" xfId="15744"/>
    <cellStyle name="Гіперпосилання 2 5" xfId="15571"/>
    <cellStyle name="Гіперпосилання 2 6" xfId="10598"/>
    <cellStyle name="Гіперпосилання 3" xfId="1140"/>
    <cellStyle name="Гіперпосилання 3 2" xfId="12101"/>
    <cellStyle name="Гіперпосилання 3 3" xfId="13600"/>
    <cellStyle name="Гіперпосилання 4" xfId="13254"/>
    <cellStyle name="Гіперпосилання 4 2" xfId="14827"/>
    <cellStyle name="Гіперпосилання 5" xfId="13108"/>
    <cellStyle name="Гіперпосилання 6" xfId="11448"/>
    <cellStyle name="ДАТА" xfId="1141"/>
    <cellStyle name="ДАТА 2" xfId="9069"/>
    <cellStyle name="ДАТА 3" xfId="5889"/>
    <cellStyle name="ДАТА 4" xfId="7207"/>
    <cellStyle name="Денджный_CPI (2)" xfId="131"/>
    <cellStyle name="Денежный 2" xfId="8376"/>
    <cellStyle name="Денежный 2 2" xfId="7386"/>
    <cellStyle name="Денежный 2 2 2" xfId="10600"/>
    <cellStyle name="Денежный 2 3" xfId="10599"/>
    <cellStyle name="Добре" xfId="1143"/>
    <cellStyle name="Добре 2" xfId="9062"/>
    <cellStyle name="Добре 2 2" xfId="10601"/>
    <cellStyle name="Добре 3" xfId="5890"/>
    <cellStyle name="Добре 3 2" xfId="5412"/>
    <cellStyle name="Добре 3 3" xfId="11338"/>
    <cellStyle name="Добре 4" xfId="8381"/>
    <cellStyle name="Заголовки до таблиць в бюлетень" xfId="132"/>
    <cellStyle name="Заголовки до таблиць в бюлетень 2" xfId="1145"/>
    <cellStyle name="Заголовки до таблиць в бюлетень 2 2" xfId="10602"/>
    <cellStyle name="Заголовки до таблиць в бюлетень 2 3" xfId="16126"/>
    <cellStyle name="Заголовки до таблиць в бюлетень 2 4" xfId="20227"/>
    <cellStyle name="Заголовки до таблиць в бюлетень 3" xfId="10603"/>
    <cellStyle name="Заголовки до таблиць в бюлетень 3 2" xfId="10604"/>
    <cellStyle name="Заголовки до таблиць в бюлетень 4" xfId="13601"/>
    <cellStyle name="Заголовки до таблиць в бюлетень 5" xfId="13607"/>
    <cellStyle name="Заголовки до таблиць в бюлетень 6" xfId="16127"/>
    <cellStyle name="Заголовки до таблиць в бюлетень 7" xfId="20176"/>
    <cellStyle name="Заголовок 1 10" xfId="1306"/>
    <cellStyle name="Заголовок 1 10 2" xfId="15636"/>
    <cellStyle name="Заголовок 1 10 3" xfId="5706"/>
    <cellStyle name="Заголовок 1 11" xfId="8047"/>
    <cellStyle name="Заголовок 1 11 2" xfId="15872"/>
    <cellStyle name="Заголовок 1 12" xfId="8044"/>
    <cellStyle name="Заголовок 1 13" xfId="5707"/>
    <cellStyle name="Заголовок 1 2" xfId="179"/>
    <cellStyle name="Заголовок 1 2 2" xfId="1307"/>
    <cellStyle name="Заголовок 1 2 2 2" xfId="10605"/>
    <cellStyle name="Заголовок 1 2 2 3" xfId="11684"/>
    <cellStyle name="Заголовок 1 2 2 4" xfId="8043"/>
    <cellStyle name="Заголовок 1 2 3" xfId="5708"/>
    <cellStyle name="Заголовок 1 2 4" xfId="11783"/>
    <cellStyle name="Заголовок 1 2_Kalendar_01_12_2014_new" xfId="5709"/>
    <cellStyle name="Заголовок 1 3" xfId="224"/>
    <cellStyle name="Заголовок 1 3 2" xfId="1308"/>
    <cellStyle name="Заголовок 1 3 2 2" xfId="13271"/>
    <cellStyle name="Заголовок 1 3 2 3" xfId="11267"/>
    <cellStyle name="Заголовок 1 3 2 4" xfId="7292"/>
    <cellStyle name="Заголовок 1 3 3" xfId="10606"/>
    <cellStyle name="Заголовок 1 3 4" xfId="6151"/>
    <cellStyle name="Заголовок 1 4" xfId="276"/>
    <cellStyle name="Заголовок 1 4 2" xfId="1309"/>
    <cellStyle name="Заголовок 1 4 2 2" xfId="15753"/>
    <cellStyle name="Заголовок 1 4 2 3" xfId="6562"/>
    <cellStyle name="Заголовок 1 4 3" xfId="8664"/>
    <cellStyle name="Заголовок 1 4 4" xfId="8045"/>
    <cellStyle name="Заголовок 1 5" xfId="331"/>
    <cellStyle name="Заголовок 1 5 2" xfId="1310"/>
    <cellStyle name="Заголовок 1 5 2 2" xfId="15907"/>
    <cellStyle name="Заголовок 1 5 3" xfId="15537"/>
    <cellStyle name="Заголовок 1 5 4" xfId="5710"/>
    <cellStyle name="Заголовок 1 6" xfId="133"/>
    <cellStyle name="Заголовок 1 6 2" xfId="1311"/>
    <cellStyle name="Заголовок 1 6 2 2" xfId="15929"/>
    <cellStyle name="Заголовок 1 6 3" xfId="11135"/>
    <cellStyle name="Заголовок 1 6 4" xfId="6150"/>
    <cellStyle name="Заголовок 1 7" xfId="1312"/>
    <cellStyle name="Заголовок 1 7 2" xfId="15431"/>
    <cellStyle name="Заголовок 1 7 3" xfId="8042"/>
    <cellStyle name="Заголовок 1 8" xfId="1313"/>
    <cellStyle name="Заголовок 1 8 2" xfId="11898"/>
    <cellStyle name="Заголовок 1 8 3" xfId="5711"/>
    <cellStyle name="Заголовок 1 9" xfId="1314"/>
    <cellStyle name="Заголовок 1 9 2" xfId="15774"/>
    <cellStyle name="Заголовок 1 9 3" xfId="5712"/>
    <cellStyle name="Заголовок 2 10" xfId="1315"/>
    <cellStyle name="Заголовок 2 10 2" xfId="11315"/>
    <cellStyle name="Заголовок 2 10 3" xfId="5713"/>
    <cellStyle name="Заголовок 2 11" xfId="5714"/>
    <cellStyle name="Заголовок 2 11 2" xfId="15873"/>
    <cellStyle name="Заголовок 2 12" xfId="8055"/>
    <cellStyle name="Заголовок 2 13" xfId="8046"/>
    <cellStyle name="Заголовок 2 2" xfId="180"/>
    <cellStyle name="Заголовок 2 2 2" xfId="1316"/>
    <cellStyle name="Заголовок 2 2 2 2" xfId="10607"/>
    <cellStyle name="Заголовок 2 2 2 3" xfId="12318"/>
    <cellStyle name="Заголовок 2 2 2 4" xfId="8048"/>
    <cellStyle name="Заголовок 2 2 3" xfId="6152"/>
    <cellStyle name="Заголовок 2 2 4" xfId="11784"/>
    <cellStyle name="Заголовок 2 2_Kalendar_01_12_2014_new" xfId="6898"/>
    <cellStyle name="Заголовок 2 3" xfId="225"/>
    <cellStyle name="Заголовок 2 3 2" xfId="1317"/>
    <cellStyle name="Заголовок 2 3 2 2" xfId="13272"/>
    <cellStyle name="Заголовок 2 3 2 3" xfId="11374"/>
    <cellStyle name="Заголовок 2 3 2 4" xfId="6565"/>
    <cellStyle name="Заголовок 2 3 3" xfId="10608"/>
    <cellStyle name="Заголовок 2 3 4" xfId="5715"/>
    <cellStyle name="Заголовок 2 4" xfId="277"/>
    <cellStyle name="Заголовок 2 4 2" xfId="1318"/>
    <cellStyle name="Заголовок 2 4 2 2" xfId="15301"/>
    <cellStyle name="Заголовок 2 4 2 3" xfId="7293"/>
    <cellStyle name="Заголовок 2 4 3" xfId="6776"/>
    <cellStyle name="Заголовок 2 4 4" xfId="6155"/>
    <cellStyle name="Заголовок 2 5" xfId="332"/>
    <cellStyle name="Заголовок 2 5 2" xfId="1319"/>
    <cellStyle name="Заголовок 2 5 2 2" xfId="15908"/>
    <cellStyle name="Заголовок 2 5 3" xfId="15401"/>
    <cellStyle name="Заголовок 2 5 4" xfId="8034"/>
    <cellStyle name="Заголовок 2 6" xfId="134"/>
    <cellStyle name="Заголовок 2 6 2" xfId="1320"/>
    <cellStyle name="Заголовок 2 6 2 2" xfId="15930"/>
    <cellStyle name="Заголовок 2 6 3" xfId="15030"/>
    <cellStyle name="Заголовок 2 6 4" xfId="5716"/>
    <cellStyle name="Заголовок 2 7" xfId="1321"/>
    <cellStyle name="Заголовок 2 7 2" xfId="13445"/>
    <cellStyle name="Заголовок 2 7 3" xfId="6154"/>
    <cellStyle name="Заголовок 2 8" xfId="1322"/>
    <cellStyle name="Заголовок 2 8 2" xfId="11322"/>
    <cellStyle name="Заголовок 2 8 3" xfId="6153"/>
    <cellStyle name="Заголовок 2 9" xfId="1323"/>
    <cellStyle name="Заголовок 2 9 2" xfId="12083"/>
    <cellStyle name="Заголовок 2 9 3" xfId="5717"/>
    <cellStyle name="Заголовок 3 10" xfId="1324"/>
    <cellStyle name="Заголовок 3 10 2" xfId="12238"/>
    <cellStyle name="Заголовок 3 10 3" xfId="5718"/>
    <cellStyle name="Заголовок 3 11" xfId="5719"/>
    <cellStyle name="Заголовок 3 11 2" xfId="15874"/>
    <cellStyle name="Заголовок 3 12" xfId="6159"/>
    <cellStyle name="Заголовок 3 13" xfId="6156"/>
    <cellStyle name="Заголовок 3 2" xfId="181"/>
    <cellStyle name="Заголовок 3 2 2" xfId="1325"/>
    <cellStyle name="Заголовок 3 2 2 2" xfId="10609"/>
    <cellStyle name="Заголовок 3 2 2 3" xfId="15778"/>
    <cellStyle name="Заголовок 3 2 2 4" xfId="8051"/>
    <cellStyle name="Заголовок 3 2 3" xfId="8052"/>
    <cellStyle name="Заголовок 3 2 4" xfId="11785"/>
    <cellStyle name="Заголовок 3 2_Kalendar_01_12_2014_new" xfId="5720"/>
    <cellStyle name="Заголовок 3 3" xfId="226"/>
    <cellStyle name="Заголовок 3 3 2" xfId="1326"/>
    <cellStyle name="Заголовок 3 3 2 2" xfId="13273"/>
    <cellStyle name="Заголовок 3 3 2 3" xfId="11416"/>
    <cellStyle name="Заголовок 3 3 2 4" xfId="7294"/>
    <cellStyle name="Заголовок 3 3 3" xfId="10610"/>
    <cellStyle name="Заголовок 3 3 4" xfId="5721"/>
    <cellStyle name="Заголовок 3 4" xfId="278"/>
    <cellStyle name="Заголовок 3 4 2" xfId="1327"/>
    <cellStyle name="Заголовок 3 4 2 2" xfId="11883"/>
    <cellStyle name="Заголовок 3 4 2 3" xfId="6564"/>
    <cellStyle name="Заголовок 3 4 3" xfId="7530"/>
    <cellStyle name="Заголовок 3 4 4" xfId="6158"/>
    <cellStyle name="Заголовок 3 5" xfId="333"/>
    <cellStyle name="Заголовок 3 5 2" xfId="1328"/>
    <cellStyle name="Заголовок 3 5 2 2" xfId="15909"/>
    <cellStyle name="Заголовок 3 5 3" xfId="12183"/>
    <cellStyle name="Заголовок 3 5 4" xfId="6157"/>
    <cellStyle name="Заголовок 3 6" xfId="135"/>
    <cellStyle name="Заголовок 3 6 2" xfId="1329"/>
    <cellStyle name="Заголовок 3 6 2 2" xfId="15931"/>
    <cellStyle name="Заголовок 3 6 3" xfId="15657"/>
    <cellStyle name="Заголовок 3 6 4" xfId="5722"/>
    <cellStyle name="Заголовок 3 7" xfId="1330"/>
    <cellStyle name="Заголовок 3 7 2" xfId="11146"/>
    <cellStyle name="Заголовок 3 7 3" xfId="8050"/>
    <cellStyle name="Заголовок 3 8" xfId="1331"/>
    <cellStyle name="Заголовок 3 8 2" xfId="11463"/>
    <cellStyle name="Заголовок 3 8 3" xfId="8053"/>
    <cellStyle name="Заголовок 3 9" xfId="1332"/>
    <cellStyle name="Заголовок 3 9 2" xfId="15768"/>
    <cellStyle name="Заголовок 3 9 3" xfId="5723"/>
    <cellStyle name="Заголовок 4 10" xfId="1333"/>
    <cellStyle name="Заголовок 4 10 2" xfId="12250"/>
    <cellStyle name="Заголовок 4 10 3" xfId="5724"/>
    <cellStyle name="Заголовок 4 11" xfId="5725"/>
    <cellStyle name="Заголовок 4 11 2" xfId="15875"/>
    <cellStyle name="Заголовок 4 12" xfId="6899"/>
    <cellStyle name="Заголовок 4 13" xfId="6900"/>
    <cellStyle name="Заголовок 4 2" xfId="182"/>
    <cellStyle name="Заголовок 4 2 2" xfId="1334"/>
    <cellStyle name="Заголовок 4 2 2 2" xfId="10611"/>
    <cellStyle name="Заголовок 4 2 2 3" xfId="13339"/>
    <cellStyle name="Заголовок 4 2 2 4" xfId="8054"/>
    <cellStyle name="Заголовок 4 2 3" xfId="5726"/>
    <cellStyle name="Заголовок 4 2 4" xfId="11786"/>
    <cellStyle name="Заголовок 4 2_Kalendar_01_12_2014_new" xfId="8056"/>
    <cellStyle name="Заголовок 4 3" xfId="227"/>
    <cellStyle name="Заголовок 4 3 2" xfId="1335"/>
    <cellStyle name="Заголовок 4 3 2 2" xfId="13274"/>
    <cellStyle name="Заголовок 4 3 2 3" xfId="8455"/>
    <cellStyle name="Заголовок 4 3 3" xfId="10612"/>
    <cellStyle name="Заголовок 4 3 4" xfId="6160"/>
    <cellStyle name="Заголовок 4 4" xfId="279"/>
    <cellStyle name="Заголовок 4 4 2" xfId="1336"/>
    <cellStyle name="Заголовок 4 4 2 2" xfId="11831"/>
    <cellStyle name="Заголовок 4 4 2 3" xfId="8454"/>
    <cellStyle name="Заголовок 4 4 3" xfId="9397"/>
    <cellStyle name="Заголовок 4 4 4" xfId="5727"/>
    <cellStyle name="Заголовок 4 5" xfId="334"/>
    <cellStyle name="Заголовок 4 5 2" xfId="1337"/>
    <cellStyle name="Заголовок 4 5 2 2" xfId="15910"/>
    <cellStyle name="Заголовок 4 5 3" xfId="11939"/>
    <cellStyle name="Заголовок 4 5 4" xfId="5728"/>
    <cellStyle name="Заголовок 4 6" xfId="136"/>
    <cellStyle name="Заголовок 4 6 2" xfId="1338"/>
    <cellStyle name="Заголовок 4 6 2 2" xfId="15932"/>
    <cellStyle name="Заголовок 4 6 3" xfId="11647"/>
    <cellStyle name="Заголовок 4 6 4" xfId="6163"/>
    <cellStyle name="Заголовок 4 7" xfId="1339"/>
    <cellStyle name="Заголовок 4 7 2" xfId="11476"/>
    <cellStyle name="Заголовок 4 7 3" xfId="8049"/>
    <cellStyle name="Заголовок 4 8" xfId="1340"/>
    <cellStyle name="Заголовок 4 8 2" xfId="14620"/>
    <cellStyle name="Заголовок 4 8 3" xfId="5729"/>
    <cellStyle name="Заголовок 4 9" xfId="1341"/>
    <cellStyle name="Заголовок 4 9 2" xfId="14855"/>
    <cellStyle name="Заголовок 4 9 3" xfId="6162"/>
    <cellStyle name="ЗАГОЛОВОК1" xfId="1146"/>
    <cellStyle name="ЗАГОЛОВОК1 2" xfId="6490"/>
    <cellStyle name="ЗАГОЛОВОК1 3" xfId="7366"/>
    <cellStyle name="ЗАГОЛОВОК1 4" xfId="8383"/>
    <cellStyle name="ЗАГОЛОВОК2" xfId="1147"/>
    <cellStyle name="ЗАГОЛОВОК2 2" xfId="7209"/>
    <cellStyle name="ЗАГОЛОВОК2 3" xfId="5891"/>
    <cellStyle name="ЗАГОЛОВОК2 4" xfId="7208"/>
    <cellStyle name="Звичайний" xfId="0" builtinId="0"/>
    <cellStyle name="Звичайний 10" xfId="28"/>
    <cellStyle name="Звичайний 10 2" xfId="419"/>
    <cellStyle name="Звичайний 10 2 2" xfId="442"/>
    <cellStyle name="Звичайний 10 2 2 2" xfId="448"/>
    <cellStyle name="Звичайний 10 2 2 2 2" xfId="16082"/>
    <cellStyle name="Звичайний 10 2 2 2 2 2" xfId="20086"/>
    <cellStyle name="Звичайний 10 2 2 2 2 2 2" xfId="20251"/>
    <cellStyle name="Звичайний 10 2 2 2 2 2 2 2" xfId="20266"/>
    <cellStyle name="Звичайний 10 2 2 2 2 2 2 2 2" xfId="20285"/>
    <cellStyle name="Звичайний 10 2 2 2 2 2 2 2 2 2" xfId="20299"/>
    <cellStyle name="Звичайний 10 2 2 2 2 2 2 2 2 2 2" xfId="20327"/>
    <cellStyle name="Звичайний 10 2 2 2 2 2 2 2 2 2 2 2" xfId="20370"/>
    <cellStyle name="Звичайний 10 2 2 2 2 2 2 2 3" xfId="20301"/>
    <cellStyle name="Звичайний 10 2 2 2 2 2 2 2 4" xfId="20373"/>
    <cellStyle name="Звичайний 10 2 3" xfId="12195"/>
    <cellStyle name="Звичайний 10 3" xfId="13584"/>
    <cellStyle name="Звичайний 11" xfId="33"/>
    <cellStyle name="Звичайний 11 2" xfId="36"/>
    <cellStyle name="Звичайний 11 2 2" xfId="415"/>
    <cellStyle name="Звичайний 11 2 2 2" xfId="20325"/>
    <cellStyle name="Звичайний 11 2 2 2 2" xfId="20362"/>
    <cellStyle name="Звичайний 11 2 3" xfId="425"/>
    <cellStyle name="Звичайний 11 2 3 2" xfId="438"/>
    <cellStyle name="Звичайний 11 2 4" xfId="450"/>
    <cellStyle name="Звичайний 11 2 4 2" xfId="20247"/>
    <cellStyle name="Звичайний 11 2 4 2 2" xfId="20328"/>
    <cellStyle name="Звичайний 11 2 4 2 2 2" xfId="20359"/>
    <cellStyle name="Звичайний 11 2 5" xfId="12302"/>
    <cellStyle name="Звичайний 11 2 6" xfId="20311"/>
    <cellStyle name="Звичайний 11 2 6 2" xfId="20330"/>
    <cellStyle name="Звичайний 11 2 6 2 2" xfId="20346"/>
    <cellStyle name="Звичайний 11 2 6 2 2 2" xfId="20365"/>
    <cellStyle name="Звичайний 11 2 6 2 3" xfId="20361"/>
    <cellStyle name="Звичайний 11 3" xfId="13586"/>
    <cellStyle name="Звичайний 12" xfId="35"/>
    <cellStyle name="Звичайний 12 2" xfId="13587"/>
    <cellStyle name="Звичайний 13" xfId="37"/>
    <cellStyle name="Звичайний 13 2" xfId="413"/>
    <cellStyle name="Звичайний 13 3" xfId="458"/>
    <cellStyle name="Звичайний 13 3 2" xfId="16083"/>
    <cellStyle name="Звичайний 13 4" xfId="13589"/>
    <cellStyle name="Звичайний 14" xfId="39"/>
    <cellStyle name="Звичайний 14 2" xfId="41"/>
    <cellStyle name="Звичайний 14 3" xfId="449"/>
    <cellStyle name="Звичайний 14 4" xfId="13590"/>
    <cellStyle name="Звичайний 15" xfId="47"/>
    <cellStyle name="Звичайний 15 2" xfId="459"/>
    <cellStyle name="Звичайний 15 3" xfId="13591"/>
    <cellStyle name="Звичайний 16" xfId="48"/>
    <cellStyle name="Звичайний 16 2" xfId="431"/>
    <cellStyle name="Звичайний 16 3" xfId="13592"/>
    <cellStyle name="Звичайний 17" xfId="423"/>
    <cellStyle name="Звичайний 17 2" xfId="13121"/>
    <cellStyle name="Звичайний 18" xfId="424"/>
    <cellStyle name="Звичайний 18 2" xfId="14576"/>
    <cellStyle name="Звичайний 19" xfId="427"/>
    <cellStyle name="Звичайний 19 2" xfId="439"/>
    <cellStyle name="Звичайний 19 2 2" xfId="463"/>
    <cellStyle name="Звичайний 19 2 3" xfId="20080"/>
    <cellStyle name="Звичайний 19 2 4" xfId="20246"/>
    <cellStyle name="Звичайний 19 2 5" xfId="20257"/>
    <cellStyle name="Звичайний 19 2 5 2" xfId="20307"/>
    <cellStyle name="Звичайний 19 2 5 2 2" xfId="20322"/>
    <cellStyle name="Звичайний 19 2 5 2 2 2" xfId="20337"/>
    <cellStyle name="Звичайний 19 2 5 2 2 2 2" xfId="20354"/>
    <cellStyle name="Звичайний 19 2 6" xfId="20295"/>
    <cellStyle name="Звичайний 19 2 7" xfId="20306"/>
    <cellStyle name="Звичайний 19 2 8" xfId="20318"/>
    <cellStyle name="Звичайний 19 2 8 2" xfId="20342"/>
    <cellStyle name="Звичайний 19 2 8 2 2" xfId="20353"/>
    <cellStyle name="Звичайний 19 2 8 3" xfId="20351"/>
    <cellStyle name="Звичайний 19 3" xfId="14577"/>
    <cellStyle name="Звичайний 2" xfId="2"/>
    <cellStyle name="Звичайний 2 2" xfId="7"/>
    <cellStyle name="Звичайний 2 2 2" xfId="42"/>
    <cellStyle name="Звичайний 2 2 2 2" xfId="12024"/>
    <cellStyle name="Звичайний 2 2 2 3" xfId="5964"/>
    <cellStyle name="Звичайний 2 2 3" xfId="452"/>
    <cellStyle name="Звичайний 2 2 3 2" xfId="10613"/>
    <cellStyle name="Звичайний 2 2 4" xfId="11738"/>
    <cellStyle name="Звичайний 2 2 5" xfId="15801"/>
    <cellStyle name="Звичайний 2 2 6" xfId="7302"/>
    <cellStyle name="Звичайний 2 3" xfId="416"/>
    <cellStyle name="Звичайний 2 3 2" xfId="13252"/>
    <cellStyle name="Звичайний 2 3 3" xfId="15628"/>
    <cellStyle name="Звичайний 2 3 4" xfId="9396"/>
    <cellStyle name="Звичайний 2 4" xfId="445"/>
    <cellStyle name="Звичайний 2 4 2" xfId="10519"/>
    <cellStyle name="Звичайний 2 5" xfId="470"/>
    <cellStyle name="Звичайний 2 5 2" xfId="12200"/>
    <cellStyle name="Звичайний 2 6" xfId="15799"/>
    <cellStyle name="Звичайний 2 7" xfId="7210"/>
    <cellStyle name="Звичайний 20" xfId="428"/>
    <cellStyle name="Звичайний 21" xfId="429"/>
    <cellStyle name="Звичайний 21 2" xfId="435"/>
    <cellStyle name="Звичайний 21 2 2" xfId="20243"/>
    <cellStyle name="Звичайний 22" xfId="432"/>
    <cellStyle name="Звичайний 22 2" xfId="16078"/>
    <cellStyle name="Звичайний 22 2 2" xfId="20277"/>
    <cellStyle name="Звичайний 23" xfId="433"/>
    <cellStyle name="Звичайний 24" xfId="440"/>
    <cellStyle name="Звичайний 25" xfId="444"/>
    <cellStyle name="Звичайний 26" xfId="451"/>
    <cellStyle name="Звичайний 27" xfId="457"/>
    <cellStyle name="Звичайний 28" xfId="461"/>
    <cellStyle name="Звичайний 28 2" xfId="20244"/>
    <cellStyle name="Звичайний 29" xfId="464"/>
    <cellStyle name="Звичайний 29 2" xfId="20260"/>
    <cellStyle name="Звичайний 3" xfId="1"/>
    <cellStyle name="Звичайний 3 10" xfId="20296"/>
    <cellStyle name="Звичайний 3 2" xfId="6"/>
    <cellStyle name="Звичайний 3 2 2" xfId="412"/>
    <cellStyle name="Звичайний 3 2 3" xfId="14590"/>
    <cellStyle name="Звичайний 3 3" xfId="420"/>
    <cellStyle name="Звичайний 3 3 2" xfId="13251"/>
    <cellStyle name="Звичайний 3 4" xfId="422"/>
    <cellStyle name="Звичайний 3 4 2" xfId="468"/>
    <cellStyle name="Звичайний 3 4 2 2" xfId="16084"/>
    <cellStyle name="Звичайний 3 4 3" xfId="11737"/>
    <cellStyle name="Звичайний 3 5" xfId="467"/>
    <cellStyle name="Звичайний 3 5 2" xfId="12334"/>
    <cellStyle name="Звичайний 3 6" xfId="1370"/>
    <cellStyle name="Звичайний 3 7" xfId="16086"/>
    <cellStyle name="Звичайний 3 8" xfId="20082"/>
    <cellStyle name="Звичайний 3 9" xfId="20233"/>
    <cellStyle name="Звичайний 30" xfId="465"/>
    <cellStyle name="Звичайний 31" xfId="466"/>
    <cellStyle name="Звичайний 32" xfId="1247"/>
    <cellStyle name="Звичайний 33" xfId="16080"/>
    <cellStyle name="Звичайний 33 2" xfId="20083"/>
    <cellStyle name="Звичайний 33 2 2" xfId="20237"/>
    <cellStyle name="Звичайний 33 2 2 2" xfId="20261"/>
    <cellStyle name="Звичайний 33 2 2 2 2" xfId="20281"/>
    <cellStyle name="Звичайний 33 2 2 2 2 2" xfId="20314"/>
    <cellStyle name="Звичайний 33 2 2 2 2 2 2" xfId="20334"/>
    <cellStyle name="Звичайний 34" xfId="16085"/>
    <cellStyle name="Звичайний 34 2" xfId="20255"/>
    <cellStyle name="Звичайний 34 2 2" xfId="20274"/>
    <cellStyle name="Звичайний 34 3" xfId="20278"/>
    <cellStyle name="Звичайний 35" xfId="16087"/>
    <cellStyle name="Звичайний 35 2" xfId="20248"/>
    <cellStyle name="Звичайний 36" xfId="20254"/>
    <cellStyle name="Звичайний 37" xfId="20275"/>
    <cellStyle name="Звичайний 38" xfId="20289"/>
    <cellStyle name="Звичайний 39" xfId="20288"/>
    <cellStyle name="Звичайний 39 2" xfId="20313"/>
    <cellStyle name="Звичайний 39 2 2" xfId="20333"/>
    <cellStyle name="Звичайний 39 2 2 2" xfId="20347"/>
    <cellStyle name="Звичайний 39 2 2 2 2" xfId="20366"/>
    <cellStyle name="Звичайний 4" xfId="3"/>
    <cellStyle name="Звичайний 4 2" xfId="10615"/>
    <cellStyle name="Звичайний 4 2 2" xfId="10616"/>
    <cellStyle name="Звичайний 4 3" xfId="10614"/>
    <cellStyle name="Звичайний 4 4" xfId="13113"/>
    <cellStyle name="Звичайний 4 5" xfId="11743"/>
    <cellStyle name="Звичайний 4 6" xfId="11408"/>
    <cellStyle name="Звичайний 4 7" xfId="8465"/>
    <cellStyle name="Звичайний 4 8" xfId="20279"/>
    <cellStyle name="Звичайний 40" xfId="13585"/>
    <cellStyle name="Звичайний 41" xfId="20309"/>
    <cellStyle name="Звичайний 41 2" xfId="20310"/>
    <cellStyle name="Звичайний 41 2 2" xfId="20338"/>
    <cellStyle name="Звичайний 41 3" xfId="20336"/>
    <cellStyle name="Звичайний 42" xfId="20339"/>
    <cellStyle name="Звичайний 42 2" xfId="20348"/>
    <cellStyle name="Звичайний 43" xfId="20345"/>
    <cellStyle name="Звичайний 43 2" xfId="20358"/>
    <cellStyle name="Звичайний 44" xfId="20368"/>
    <cellStyle name="Звичайний 5" xfId="8"/>
    <cellStyle name="Звичайний 5 2" xfId="414"/>
    <cellStyle name="Звичайний 5 2 2" xfId="437"/>
    <cellStyle name="Звичайний 5 2 2 2" xfId="462"/>
    <cellStyle name="Звичайний 5 2 2 3" xfId="13578"/>
    <cellStyle name="Звичайний 5 2 2 4" xfId="20079"/>
    <cellStyle name="Звичайний 5 2 2 5" xfId="20245"/>
    <cellStyle name="Звичайний 5 2 2 6" xfId="20256"/>
    <cellStyle name="Звичайний 5 2 2 7" xfId="20294"/>
    <cellStyle name="Звичайний 5 2 2 8" xfId="20305"/>
    <cellStyle name="Звичайний 5 2 2 9" xfId="20317"/>
    <cellStyle name="Звичайний 5 2 2 9 2" xfId="20350"/>
    <cellStyle name="Звичайний 5 2 3" xfId="11092"/>
    <cellStyle name="Звичайний 5 3" xfId="13116"/>
    <cellStyle name="Звичайний 5 4" xfId="13114"/>
    <cellStyle name="Звичайний 5 5" xfId="12350"/>
    <cellStyle name="Звичайний 5 6" xfId="15047"/>
    <cellStyle name="Звичайний 5 7" xfId="6103"/>
    <cellStyle name="Звичайний 6" xfId="15"/>
    <cellStyle name="Звичайний 6 2" xfId="13579"/>
    <cellStyle name="Звичайний 6 2 2" xfId="14657"/>
    <cellStyle name="Звичайний 6 3" xfId="13117"/>
    <cellStyle name="Звичайний 6 4" xfId="11740"/>
    <cellStyle name="Звичайний 7" xfId="23"/>
    <cellStyle name="Звичайний 7 2" xfId="13580"/>
    <cellStyle name="Звичайний 7 2 2" xfId="11715"/>
    <cellStyle name="Звичайний 7 3" xfId="13150"/>
    <cellStyle name="Звичайний 7 4" xfId="11742"/>
    <cellStyle name="Звичайний 8" xfId="24"/>
    <cellStyle name="Звичайний 8 2" xfId="13582"/>
    <cellStyle name="Звичайний 8 3" xfId="11607"/>
    <cellStyle name="Звичайний 8 4" xfId="13115"/>
    <cellStyle name="Звичайний 9" xfId="26"/>
    <cellStyle name="Звичайний 9 2" xfId="12226"/>
    <cellStyle name="Звичайний 9 3" xfId="13583"/>
    <cellStyle name="Зв'язана клітинка 2" xfId="1148"/>
    <cellStyle name="Зв'язана клітинка 2 2" xfId="10617"/>
    <cellStyle name="Зв'язана клітинка 2 3" xfId="12246"/>
    <cellStyle name="Зв'язана клітинка 2 4" xfId="6491"/>
    <cellStyle name="Зв'язана клітинка 3" xfId="5892"/>
    <cellStyle name="Зв'язана клітинка 3 2" xfId="7501"/>
    <cellStyle name="Зв'язана клітинка 3 2 2" xfId="13602"/>
    <cellStyle name="Зв'язана клітинка 3 3" xfId="11558"/>
    <cellStyle name="Зв'язана клітинка 4" xfId="6841"/>
    <cellStyle name="Зв'язана клітинка 5" xfId="8384"/>
    <cellStyle name="Итог 10" xfId="6161"/>
    <cellStyle name="Итог 10 2" xfId="15273"/>
    <cellStyle name="Итог 10 3" xfId="14849"/>
    <cellStyle name="Итог 10 4" xfId="14870"/>
    <cellStyle name="Итог 11" xfId="5731"/>
    <cellStyle name="Итог 11 2" xfId="11559"/>
    <cellStyle name="Итог 11 3" xfId="15510"/>
    <cellStyle name="Итог 11 4" xfId="15650"/>
    <cellStyle name="Итог 12" xfId="5732"/>
    <cellStyle name="Итог 12 2" xfId="15389"/>
    <cellStyle name="Итог 12 3" xfId="11364"/>
    <cellStyle name="Итог 12 4" xfId="11332"/>
    <cellStyle name="Итог 13" xfId="5733"/>
    <cellStyle name="Итог 13 2" xfId="14598"/>
    <cellStyle name="Итог 13 3" xfId="11517"/>
    <cellStyle name="Итог 13 4" xfId="12012"/>
    <cellStyle name="Итог 2" xfId="183"/>
    <cellStyle name="Итог 2 2" xfId="1342"/>
    <cellStyle name="Итог 2 2 2" xfId="10618"/>
    <cellStyle name="Итог 2 2 3" xfId="13895"/>
    <cellStyle name="Итог 2 2 3 2" xfId="15257"/>
    <cellStyle name="Итог 2 2 3 3" xfId="14686"/>
    <cellStyle name="Итог 2 2 3 4" xfId="11979"/>
    <cellStyle name="Итог 2 2 3 5" xfId="15596"/>
    <cellStyle name="Итог 2 2 4" xfId="14599"/>
    <cellStyle name="Итог 2 2 5" xfId="8059"/>
    <cellStyle name="Итог 2 3" xfId="6901"/>
    <cellStyle name="Итог 2 3 2" xfId="10619"/>
    <cellStyle name="Итог 2 3 2 2" xfId="13531"/>
    <cellStyle name="Итог 2 3 2 3" xfId="15004"/>
    <cellStyle name="Итог 2 3 2 4" xfId="12065"/>
    <cellStyle name="Итог 2 3 2 5" xfId="15402"/>
    <cellStyle name="Итог 2 3 2 6" xfId="11572"/>
    <cellStyle name="Итог 2 3 3" xfId="13377"/>
    <cellStyle name="Итог 2 3 3 2" xfId="14861"/>
    <cellStyle name="Итог 2 3 3 3" xfId="12176"/>
    <cellStyle name="Итог 2 3 3 4" xfId="15522"/>
    <cellStyle name="Итог 2 3 3 5" xfId="15712"/>
    <cellStyle name="Итог 2 4" xfId="10620"/>
    <cellStyle name="Итог 2 4 2" xfId="10621"/>
    <cellStyle name="Итог 2 4 2 2" xfId="13537"/>
    <cellStyle name="Итог 2 4 2 3" xfId="15010"/>
    <cellStyle name="Итог 2 4 2 4" xfId="15106"/>
    <cellStyle name="Итог 2 4 2 5" xfId="11665"/>
    <cellStyle name="Итог 2 4 2 6" xfId="11931"/>
    <cellStyle name="Итог 2 4 3" xfId="13417"/>
    <cellStyle name="Итог 2 4 3 2" xfId="14890"/>
    <cellStyle name="Итог 2 4 3 3" xfId="12314"/>
    <cellStyle name="Итог 2 4 3 4" xfId="14653"/>
    <cellStyle name="Итог 2 4 3 5" xfId="11446"/>
    <cellStyle name="Итог 2 4 4" xfId="11787"/>
    <cellStyle name="Итог 2 4 5" xfId="13294"/>
    <cellStyle name="Итог 2 4 6" xfId="11981"/>
    <cellStyle name="Итог 2 4 7" xfId="11225"/>
    <cellStyle name="Итог 2 5" xfId="10622"/>
    <cellStyle name="Итог 2 5 2" xfId="10623"/>
    <cellStyle name="Итог 2 5 2 2" xfId="13545"/>
    <cellStyle name="Итог 2 5 2 3" xfId="15020"/>
    <cellStyle name="Итог 2 5 2 4" xfId="15346"/>
    <cellStyle name="Итог 2 5 2 5" xfId="11908"/>
    <cellStyle name="Итог 2 5 2 6" xfId="11711"/>
    <cellStyle name="Итог 2 5 3" xfId="13436"/>
    <cellStyle name="Итог 2 5 4" xfId="14909"/>
    <cellStyle name="Итог 2 5 5" xfId="15445"/>
    <cellStyle name="Итог 2 5 6" xfId="12100"/>
    <cellStyle name="Итог 2 5 7" xfId="15076"/>
    <cellStyle name="Итог 2 6" xfId="10624"/>
    <cellStyle name="Итог 2 6 2" xfId="13603"/>
    <cellStyle name="Итог 2 6 3" xfId="15056"/>
    <cellStyle name="Итог 2 6 4" xfId="14627"/>
    <cellStyle name="Итог 2 6 5" xfId="15602"/>
    <cellStyle name="Итог 2 6 6" xfId="15511"/>
    <cellStyle name="Итог 2 7" xfId="13623"/>
    <cellStyle name="Итог 2 7 2" xfId="15067"/>
    <cellStyle name="Итог 2 7 3" xfId="14664"/>
    <cellStyle name="Итог 2 7 4" xfId="15503"/>
    <cellStyle name="Итог 2 7 5" xfId="15694"/>
    <cellStyle name="Итог 2 8" xfId="13228"/>
    <cellStyle name="Итог 2 8 2" xfId="14772"/>
    <cellStyle name="Итог 2 8 3" xfId="13334"/>
    <cellStyle name="Итог 2 8 4" xfId="12073"/>
    <cellStyle name="Итог 2 8 5" xfId="15660"/>
    <cellStyle name="Итог 2 9" xfId="13696"/>
    <cellStyle name="Итог 2 9 2" xfId="15103"/>
    <cellStyle name="Итог 2 9 3" xfId="12236"/>
    <cellStyle name="Итог 2 9 4" xfId="14787"/>
    <cellStyle name="Итог 2 9 5" xfId="15298"/>
    <cellStyle name="Итог 2_Kalendar_01_12_2014_new" xfId="6164"/>
    <cellStyle name="Итог 3" xfId="228"/>
    <cellStyle name="Итог 3 2" xfId="1343"/>
    <cellStyle name="Итог 3 2 2" xfId="10626"/>
    <cellStyle name="Итог 3 2 2 2" xfId="13520"/>
    <cellStyle name="Итог 3 2 2 3" xfId="14994"/>
    <cellStyle name="Итог 3 2 2 4" xfId="15461"/>
    <cellStyle name="Итог 3 2 2 5" xfId="12118"/>
    <cellStyle name="Итог 3 2 2 6" xfId="11219"/>
    <cellStyle name="Итог 3 2 3" xfId="15441"/>
    <cellStyle name="Итог 3 2 4" xfId="14882"/>
    <cellStyle name="Итог 3 2 5" xfId="15585"/>
    <cellStyle name="Итог 3 2 6" xfId="11513"/>
    <cellStyle name="Итог 3 2 7" xfId="15890"/>
    <cellStyle name="Итог 3 2 8" xfId="9157"/>
    <cellStyle name="Итог 3 3" xfId="10625"/>
    <cellStyle name="Итог 3 3 2" xfId="13624"/>
    <cellStyle name="Итог 3 3 3" xfId="15068"/>
    <cellStyle name="Итог 3 3 4" xfId="12049"/>
    <cellStyle name="Итог 3 3 5" xfId="11362"/>
    <cellStyle name="Итог 3 3 6" xfId="12079"/>
    <cellStyle name="Итог 3 4" xfId="13275"/>
    <cellStyle name="Итог 3 4 2" xfId="14795"/>
    <cellStyle name="Итог 3 4 3" xfId="15279"/>
    <cellStyle name="Итог 3 4 4" xfId="11616"/>
    <cellStyle name="Итог 3 4 5" xfId="11244"/>
    <cellStyle name="Итог 3 5" xfId="13791"/>
    <cellStyle name="Итог 3 5 2" xfId="15190"/>
    <cellStyle name="Итог 3 5 3" xfId="15089"/>
    <cellStyle name="Итог 3 5 4" xfId="11664"/>
    <cellStyle name="Итог 3 5 5" xfId="11301"/>
    <cellStyle name="Итог 3 6" xfId="8058"/>
    <cellStyle name="Итог 4" xfId="280"/>
    <cellStyle name="Итог 4 2" xfId="9158"/>
    <cellStyle name="Итог 4 2 2" xfId="13972"/>
    <cellStyle name="Итог 4 2 2 2" xfId="15292"/>
    <cellStyle name="Итог 4 2 2 3" xfId="11706"/>
    <cellStyle name="Итог 4 2 2 4" xfId="15468"/>
    <cellStyle name="Итог 4 2 2 5" xfId="11692"/>
    <cellStyle name="Итог 4 3" xfId="6780"/>
    <cellStyle name="Итог 4 3 2" xfId="13918"/>
    <cellStyle name="Итог 4 3 2 2" xfId="15272"/>
    <cellStyle name="Итог 4 3 2 3" xfId="15297"/>
    <cellStyle name="Итог 4 3 2 4" xfId="13303"/>
    <cellStyle name="Итог 4 3 2 5" xfId="11799"/>
    <cellStyle name="Итог 4 4" xfId="13792"/>
    <cellStyle name="Итог 4 4 2" xfId="15191"/>
    <cellStyle name="Итог 4 4 3" xfId="14680"/>
    <cellStyle name="Итог 4 4 4" xfId="11552"/>
    <cellStyle name="Итог 4 4 5" xfId="11288"/>
    <cellStyle name="Итог 4 5" xfId="5734"/>
    <cellStyle name="Итог 5" xfId="335"/>
    <cellStyle name="Итог 5 2" xfId="6865"/>
    <cellStyle name="Итог 5 3" xfId="11175"/>
    <cellStyle name="Итог 5 4" xfId="11501"/>
    <cellStyle name="Итог 5 5" xfId="13447"/>
    <cellStyle name="Итог 5 6" xfId="12046"/>
    <cellStyle name="Итог 5 7" xfId="5735"/>
    <cellStyle name="Итог 6" xfId="137"/>
    <cellStyle name="Итог 6 2" xfId="11892"/>
    <cellStyle name="Итог 6 3" xfId="13369"/>
    <cellStyle name="Итог 6 4" xfId="11512"/>
    <cellStyle name="Итог 6 5" xfId="14894"/>
    <cellStyle name="Итог 6 6" xfId="15939"/>
    <cellStyle name="Итог 6 7" xfId="6166"/>
    <cellStyle name="Итог 7" xfId="8060"/>
    <cellStyle name="Итог 7 2" xfId="12239"/>
    <cellStyle name="Итог 7 3" xfId="11707"/>
    <cellStyle name="Итог 7 4" xfId="11323"/>
    <cellStyle name="Итог 8" xfId="5736"/>
    <cellStyle name="Итог 8 2" xfId="14809"/>
    <cellStyle name="Итог 8 3" xfId="12175"/>
    <cellStyle name="Итог 8 4" xfId="11569"/>
    <cellStyle name="Итог 9" xfId="6165"/>
    <cellStyle name="Итог 9 2" xfId="11297"/>
    <cellStyle name="Итог 9 3" xfId="11458"/>
    <cellStyle name="Итог 9 4" xfId="12279"/>
    <cellStyle name="ИТОГОВЫЙ" xfId="1149"/>
    <cellStyle name="ИТОГОВЫЙ 2" xfId="6493"/>
    <cellStyle name="ИТОГОВЫЙ 3" xfId="5893"/>
    <cellStyle name="ИТОГОВЫЙ 3 2" xfId="13229"/>
    <cellStyle name="ИТОГОВЫЙ 4" xfId="9071"/>
    <cellStyle name="ИТОГОВЫЙ 5" xfId="16148"/>
    <cellStyle name="Контрольна клітинка 2" xfId="1150"/>
    <cellStyle name="Контрольна клітинка 2 2" xfId="10627"/>
    <cellStyle name="Контрольна клітинка 2 3" xfId="15580"/>
    <cellStyle name="Контрольна клітинка 2 4" xfId="9070"/>
    <cellStyle name="Контрольна клітинка 3" xfId="5894"/>
    <cellStyle name="Контрольна клітинка 3 2" xfId="7502"/>
    <cellStyle name="Контрольна клітинка 3 2 2" xfId="13604"/>
    <cellStyle name="Контрольна клітинка 3 3" xfId="11508"/>
    <cellStyle name="Контрольна клітинка 4" xfId="8725"/>
    <cellStyle name="Контрольна клітинка 5" xfId="6492"/>
    <cellStyle name="Контрольная ячейка 10" xfId="8057"/>
    <cellStyle name="Контрольная ячейка 11" xfId="5737"/>
    <cellStyle name="Контрольная ячейка 12" xfId="5738"/>
    <cellStyle name="Контрольная ячейка 2" xfId="184"/>
    <cellStyle name="Контрольная ячейка 2 2" xfId="5739"/>
    <cellStyle name="Контрольная ячейка 2 3" xfId="6175"/>
    <cellStyle name="Контрольная ячейка 2_Kalendar_01_12_2014_new" xfId="8061"/>
    <cellStyle name="Контрольная ячейка 3" xfId="229"/>
    <cellStyle name="Контрольная ячейка 3 2" xfId="9159"/>
    <cellStyle name="Контрольная ячейка 3 2 2" xfId="10628"/>
    <cellStyle name="Контрольная ячейка 3 3" xfId="5740"/>
    <cellStyle name="Контрольная ячейка 4" xfId="281"/>
    <cellStyle name="Контрольная ячейка 4 2" xfId="7295"/>
    <cellStyle name="Контрольная ячейка 4 3" xfId="6777"/>
    <cellStyle name="Контрольная ячейка 4 4" xfId="8062"/>
    <cellStyle name="Контрольная ячейка 5" xfId="336"/>
    <cellStyle name="Контрольная ячейка 5 2" xfId="14777"/>
    <cellStyle name="Контрольная ячейка 5 3" xfId="6167"/>
    <cellStyle name="Контрольная ячейка 6" xfId="138"/>
    <cellStyle name="Контрольная ячейка 6 2" xfId="12261"/>
    <cellStyle name="Контрольная ячейка 6 3" xfId="15926"/>
    <cellStyle name="Контрольная ячейка 6 4" xfId="5741"/>
    <cellStyle name="Контрольная ячейка 7" xfId="5742"/>
    <cellStyle name="Контрольная ячейка 8" xfId="6170"/>
    <cellStyle name="Контрольная ячейка 9" xfId="8033"/>
    <cellStyle name="Назва 2" xfId="1151"/>
    <cellStyle name="Назва 2 2" xfId="10630"/>
    <cellStyle name="Назва 2 3" xfId="11615"/>
    <cellStyle name="Назва 2 4" xfId="8386"/>
    <cellStyle name="Назва 3" xfId="5895"/>
    <cellStyle name="Назва 3 2" xfId="7503"/>
    <cellStyle name="Назва 3 2 2" xfId="13605"/>
    <cellStyle name="Назва 3 3" xfId="12126"/>
    <cellStyle name="Назва 4" xfId="10629"/>
    <cellStyle name="Назва 5" xfId="7211"/>
    <cellStyle name="Название 2" xfId="185"/>
    <cellStyle name="Название 2 2" xfId="1346"/>
    <cellStyle name="Название 2 2 2" xfId="10631"/>
    <cellStyle name="Название 2 2 3" xfId="14655"/>
    <cellStyle name="Название 2 2 4" xfId="8460"/>
    <cellStyle name="Название 2 3" xfId="10632"/>
    <cellStyle name="Название 2 3 2" xfId="13230"/>
    <cellStyle name="Название 2 3 3" xfId="11788"/>
    <cellStyle name="Название 3" xfId="230"/>
    <cellStyle name="Название 3 2" xfId="1347"/>
    <cellStyle name="Название 3 2 2" xfId="15891"/>
    <cellStyle name="Название 4" xfId="282"/>
    <cellStyle name="Название 4 2" xfId="7565"/>
    <cellStyle name="Название 4 3" xfId="8666"/>
    <cellStyle name="Название 5" xfId="337"/>
    <cellStyle name="Название 5 2" xfId="13570"/>
    <cellStyle name="Название 5 3" xfId="7531"/>
    <cellStyle name="Название 6" xfId="139"/>
    <cellStyle name="Название 6 2" xfId="15938"/>
    <cellStyle name="Нейтральний 2" xfId="15876"/>
    <cellStyle name="Нейтральный 10" xfId="6169"/>
    <cellStyle name="Нейтральный 11" xfId="6168"/>
    <cellStyle name="Нейтральный 12" xfId="5743"/>
    <cellStyle name="Нейтральный 2" xfId="186"/>
    <cellStyle name="Нейтральный 2 2" xfId="1348"/>
    <cellStyle name="Нейтральный 2 2 2" xfId="15381"/>
    <cellStyle name="Нейтральный 2 2 3" xfId="11287"/>
    <cellStyle name="Нейтральный 2 2 4" xfId="5744"/>
    <cellStyle name="Нейтральный 2 3" xfId="6174"/>
    <cellStyle name="Нейтральный 2 4" xfId="11789"/>
    <cellStyle name="Нейтральный 2_Kalendar_01_12_2014_new" xfId="6171"/>
    <cellStyle name="Нейтральный 3" xfId="231"/>
    <cellStyle name="Нейтральный 3 2" xfId="1349"/>
    <cellStyle name="Нейтральный 3 2 2" xfId="10633"/>
    <cellStyle name="Нейтральный 3 2 3" xfId="11220"/>
    <cellStyle name="Нейтральный 3 2 4" xfId="9156"/>
    <cellStyle name="Нейтральный 3 3" xfId="5745"/>
    <cellStyle name="Нейтральный 4" xfId="283"/>
    <cellStyle name="Нейтральный 4 2" xfId="8453"/>
    <cellStyle name="Нейтральный 4 3" xfId="6778"/>
    <cellStyle name="Нейтральный 4 4" xfId="8067"/>
    <cellStyle name="Нейтральный 5" xfId="338"/>
    <cellStyle name="Нейтральный 5 2" xfId="12252"/>
    <cellStyle name="Нейтральный 5 3" xfId="6172"/>
    <cellStyle name="Нейтральный 6" xfId="140"/>
    <cellStyle name="Нейтральный 6 2" xfId="15669"/>
    <cellStyle name="Нейтральный 6 3" xfId="15935"/>
    <cellStyle name="Нейтральный 6 4" xfId="5746"/>
    <cellStyle name="Нейтральный 7" xfId="6902"/>
    <cellStyle name="Нейтральный 8" xfId="8065"/>
    <cellStyle name="Нейтральный 9" xfId="8066"/>
    <cellStyle name="Обчислення 2" xfId="1152"/>
    <cellStyle name="Обчислення 2 2" xfId="10634"/>
    <cellStyle name="Обчислення 2 3" xfId="13794"/>
    <cellStyle name="Обчислення 2 3 2" xfId="15192"/>
    <cellStyle name="Обчислення 2 3 3" xfId="11133"/>
    <cellStyle name="Обчислення 2 3 4" xfId="11962"/>
    <cellStyle name="Обчислення 2 3 5" xfId="15631"/>
    <cellStyle name="Обчислення 2 4" xfId="11487"/>
    <cellStyle name="Обчислення 2 5" xfId="8385"/>
    <cellStyle name="Обчислення 3" xfId="5896"/>
    <cellStyle name="Обчислення 3 2" xfId="7504"/>
    <cellStyle name="Обчислення 3 2 2" xfId="13512"/>
    <cellStyle name="Обчислення 3 2 3" xfId="14986"/>
    <cellStyle name="Обчислення 3 2 4" xfId="13325"/>
    <cellStyle name="Обчислення 3 2 5" xfId="11357"/>
    <cellStyle name="Обчислення 3 2 6" xfId="12114"/>
    <cellStyle name="Обчислення 3 3" xfId="10635"/>
    <cellStyle name="Обчислення 3 3 2" xfId="13896"/>
    <cellStyle name="Обчислення 3 3 3" xfId="15258"/>
    <cellStyle name="Обчислення 3 3 4" xfId="11563"/>
    <cellStyle name="Обчислення 3 3 5" xfId="11846"/>
    <cellStyle name="Обчислення 3 3 6" xfId="15051"/>
    <cellStyle name="Обчислення 4" xfId="13231"/>
    <cellStyle name="Обчислення 4 2" xfId="14774"/>
    <cellStyle name="Обчислення 4 3" xfId="15307"/>
    <cellStyle name="Обчислення 4 4" xfId="11532"/>
    <cellStyle name="Обчислення 4 5" xfId="15626"/>
    <cellStyle name="Обчислення 5" xfId="15334"/>
    <cellStyle name="Обчислення 6" xfId="6494"/>
    <cellStyle name="Обычный 10" xfId="245"/>
    <cellStyle name="Обычный 10 2" xfId="1350"/>
    <cellStyle name="Обычный 10 2 2" xfId="10637"/>
    <cellStyle name="Обычный 10 2 3" xfId="13627"/>
    <cellStyle name="Обычный 10 2 4" xfId="13358"/>
    <cellStyle name="Обычный 10 2 5" xfId="15630"/>
    <cellStyle name="Обычный 10 2 6" xfId="7212"/>
    <cellStyle name="Обычный 10 3" xfId="1153"/>
    <cellStyle name="Обычный 10 3 2" xfId="9459"/>
    <cellStyle name="Обычный 10 3 2 2" xfId="5515"/>
    <cellStyle name="Обычный 10 3 2 2 2" xfId="10333"/>
    <cellStyle name="Обычный 10 3 2 2 2 2" xfId="13024"/>
    <cellStyle name="Обычный 10 3 2 2 2 3" xfId="14527"/>
    <cellStyle name="Обычный 10 3 2 2 3" xfId="12697"/>
    <cellStyle name="Обычный 10 3 2 2 4" xfId="14191"/>
    <cellStyle name="Обычный 10 3 2 3" xfId="9986"/>
    <cellStyle name="Обычный 10 3 2 3 2" xfId="12857"/>
    <cellStyle name="Обычный 10 3 2 3 3" xfId="14350"/>
    <cellStyle name="Обычный 10 3 2 4" xfId="12526"/>
    <cellStyle name="Обычный 10 3 2 5" xfId="13378"/>
    <cellStyle name="Обычный 10 3 2 6" xfId="14020"/>
    <cellStyle name="Обычный 10 3 3" xfId="5978"/>
    <cellStyle name="Обычный 10 3 3 2" xfId="10087"/>
    <cellStyle name="Обычный 10 3 3 2 2" xfId="12909"/>
    <cellStyle name="Обычный 10 3 3 2 3" xfId="14403"/>
    <cellStyle name="Обычный 10 3 3 3" xfId="12577"/>
    <cellStyle name="Обычный 10 3 3 4" xfId="14073"/>
    <cellStyle name="Обычный 10 3 4" xfId="9559"/>
    <cellStyle name="Обычный 10 3 4 2" xfId="12750"/>
    <cellStyle name="Обычный 10 3 4 3" xfId="14244"/>
    <cellStyle name="Обычный 10 3 5" xfId="7401"/>
    <cellStyle name="Обычный 10 3 6" xfId="10638"/>
    <cellStyle name="Обычный 10 3 6 2" xfId="13065"/>
    <cellStyle name="Обычный 10 3 7" xfId="13847"/>
    <cellStyle name="Обычный 10 3 8" xfId="15896"/>
    <cellStyle name="Обычный 10 4" xfId="8645"/>
    <cellStyle name="Обычный 10 4 2" xfId="13124"/>
    <cellStyle name="Обычный 10 5" xfId="10636"/>
    <cellStyle name="Обычный 10 6" xfId="12290"/>
    <cellStyle name="Обычный 11" xfId="248"/>
    <cellStyle name="Обычный 11 2" xfId="1351"/>
    <cellStyle name="Обычный 11 2 2" xfId="10640"/>
    <cellStyle name="Обычный 11 2 3" xfId="13629"/>
    <cellStyle name="Обычный 11 2 4" xfId="13359"/>
    <cellStyle name="Обычный 11 2 5" xfId="15648"/>
    <cellStyle name="Обычный 11 2 6" xfId="9073"/>
    <cellStyle name="Обычный 11 3" xfId="1154"/>
    <cellStyle name="Обычный 11 3 2" xfId="6749"/>
    <cellStyle name="Обычный 11 3 2 2" xfId="13379"/>
    <cellStyle name="Обычный 11 3 3" xfId="10641"/>
    <cellStyle name="Обычный 11 4" xfId="10639"/>
    <cellStyle name="Обычный 12" xfId="247"/>
    <cellStyle name="Обычный 12 2" xfId="356"/>
    <cellStyle name="Обычный 12 2 2" xfId="1352"/>
    <cellStyle name="Обычный 12 2 2 2" xfId="15913"/>
    <cellStyle name="Обычный 12 2 3" xfId="14794"/>
    <cellStyle name="Обычный 12 2 4" xfId="15432"/>
    <cellStyle name="Обычный 12 2 5" xfId="9072"/>
    <cellStyle name="Обычный 12 3" xfId="1155"/>
    <cellStyle name="Обычный 12 3 2" xfId="10643"/>
    <cellStyle name="Обычный 12 3 3" xfId="12042"/>
    <cellStyle name="Обычный 12 3 4" xfId="6567"/>
    <cellStyle name="Обычный 12 4" xfId="5897"/>
    <cellStyle name="Обычный 12 4 2" xfId="13126"/>
    <cellStyle name="Обычный 12 5" xfId="10642"/>
    <cellStyle name="Обычный 12 6" xfId="5747"/>
    <cellStyle name="Обычный 13" xfId="21"/>
    <cellStyle name="Обычный 13 2" xfId="367"/>
    <cellStyle name="Обычный 13 2 2" xfId="1353"/>
    <cellStyle name="Обычный 13 2 2 2" xfId="15914"/>
    <cellStyle name="Обычный 13 2 3" xfId="15685"/>
    <cellStyle name="Обычный 13 2 4" xfId="6496"/>
    <cellStyle name="Обычный 13 2 5" xfId="16182"/>
    <cellStyle name="Обычный 13 3" xfId="43"/>
    <cellStyle name="Обычный 13 3 2" xfId="5927"/>
    <cellStyle name="Обычный 13 3 2 2" xfId="7505"/>
    <cellStyle name="Обычный 13 3 3" xfId="11739"/>
    <cellStyle name="Обычный 13 3 4" xfId="15905"/>
    <cellStyle name="Обычный 13 4" xfId="301"/>
    <cellStyle name="Обычный 13 4 2" xfId="11387"/>
    <cellStyle name="Обычный 13 4 3" xfId="10644"/>
    <cellStyle name="Обычный 13 5" xfId="1156"/>
    <cellStyle name="Обычный 13 5 2" xfId="11530"/>
    <cellStyle name="Обычный 13 6" xfId="6502"/>
    <cellStyle name="Обычный 14" xfId="303"/>
    <cellStyle name="Обычный 14 2" xfId="1374"/>
    <cellStyle name="Обычный 14 2 2" xfId="10646"/>
    <cellStyle name="Обычный 14 2 2 2" xfId="13631"/>
    <cellStyle name="Обычный 14 2 3" xfId="13330"/>
    <cellStyle name="Обычный 14 2 4" xfId="11222"/>
    <cellStyle name="Обычный 14 2 5" xfId="8387"/>
    <cellStyle name="Обычный 14 3" xfId="1157"/>
    <cellStyle name="Обычный 14 3 2" xfId="6751"/>
    <cellStyle name="Обычный 14 3 2 2" xfId="13380"/>
    <cellStyle name="Обычный 14 3 3" xfId="10647"/>
    <cellStyle name="Обычный 14 4" xfId="10645"/>
    <cellStyle name="Обычный 14 4 2" xfId="13630"/>
    <cellStyle name="Обычный 14 5" xfId="13127"/>
    <cellStyle name="Обычный 15" xfId="302"/>
    <cellStyle name="Обычный 15 2" xfId="3358"/>
    <cellStyle name="Обычный 15 2 2" xfId="10649"/>
    <cellStyle name="Обычный 15 2 3" xfId="12169"/>
    <cellStyle name="Обычный 15 2 4" xfId="9074"/>
    <cellStyle name="Обычный 15 2 5" xfId="18128"/>
    <cellStyle name="Обычный 15 3" xfId="1158"/>
    <cellStyle name="Обычный 15 3 2" xfId="6750"/>
    <cellStyle name="Обычный 15 3 2 2" xfId="13419"/>
    <cellStyle name="Обычный 15 3 3" xfId="10650"/>
    <cellStyle name="Обычный 15 3 4" xfId="15906"/>
    <cellStyle name="Обычный 15 4" xfId="10648"/>
    <cellStyle name="Обычный 15 4 2" xfId="13632"/>
    <cellStyle name="Обычный 15 5" xfId="13128"/>
    <cellStyle name="Обычный 15 6" xfId="8388"/>
    <cellStyle name="Обычный 16" xfId="368"/>
    <cellStyle name="Обычный 16 2" xfId="5300"/>
    <cellStyle name="Обычный 16 2 2" xfId="10652"/>
    <cellStyle name="Обычный 16 2 2 2" xfId="13634"/>
    <cellStyle name="Обычный 16 2 3" xfId="13420"/>
    <cellStyle name="Обычный 16 2 4" xfId="15554"/>
    <cellStyle name="Обычный 16 2 5" xfId="6439"/>
    <cellStyle name="Обычный 16 2 6" xfId="20070"/>
    <cellStyle name="Обычный 16 3" xfId="1159"/>
    <cellStyle name="Обычный 16 3 2" xfId="9372"/>
    <cellStyle name="Обычный 16 3 2 2" xfId="13633"/>
    <cellStyle name="Обычный 16 4" xfId="10651"/>
    <cellStyle name="Обычный 16 5" xfId="9061"/>
    <cellStyle name="Обычный 17" xfId="369"/>
    <cellStyle name="Обычный 17 2" xfId="1160"/>
    <cellStyle name="Обычный 17 2 2" xfId="12"/>
    <cellStyle name="Обычный 17 2 3" xfId="13381"/>
    <cellStyle name="Обычный 17 2 4" xfId="15915"/>
    <cellStyle name="Обычный 17 2 5" xfId="7213"/>
    <cellStyle name="Обычный 17 3" xfId="5898"/>
    <cellStyle name="Обычный 17 3 2" xfId="9371"/>
    <cellStyle name="Обычный 17 3 2 2" xfId="13129"/>
    <cellStyle name="Обычный 17 4" xfId="10653"/>
    <cellStyle name="Обычный 17 5" xfId="15287"/>
    <cellStyle name="Обычный 18" xfId="370"/>
    <cellStyle name="Обычный 18 2" xfId="1161"/>
    <cellStyle name="Обычный 18 2 2" xfId="13300"/>
    <cellStyle name="Обычный 18 2 3" xfId="15916"/>
    <cellStyle name="Обычный 18 2 4" xfId="8389"/>
    <cellStyle name="Обычный 18 3" xfId="8027"/>
    <cellStyle name="Обычный 18 3 2" xfId="8640"/>
    <cellStyle name="Обычный 18 4" xfId="12029"/>
    <cellStyle name="Обычный 19" xfId="371"/>
    <cellStyle name="Обычный 19 2" xfId="1162"/>
    <cellStyle name="Обычный 19 2 2" xfId="7566"/>
    <cellStyle name="Обычный 19 2 3" xfId="9398"/>
    <cellStyle name="Обычный 19 2 4" xfId="11390"/>
    <cellStyle name="Обычный 19 2 5" xfId="7214"/>
    <cellStyle name="Обычный 19 3" xfId="5899"/>
    <cellStyle name="Обычный 19 3 2" xfId="13130"/>
    <cellStyle name="Обычный 19 3 3" xfId="11790"/>
    <cellStyle name="Обычный 19 4" xfId="7372"/>
    <cellStyle name="Обычный 19 5" xfId="15392"/>
    <cellStyle name="Обычный 2" xfId="9"/>
    <cellStyle name="Обычный 2 10" xfId="409"/>
    <cellStyle name="Обычный 2 10 2" xfId="5315"/>
    <cellStyle name="Обычный 2 10 2 2" xfId="13106"/>
    <cellStyle name="Обычный 2 10 2 3" xfId="12064"/>
    <cellStyle name="Обычный 2 10 3" xfId="6101"/>
    <cellStyle name="Обычный 2 10 3 2" xfId="13257"/>
    <cellStyle name="Обычный 2 10 4" xfId="10654"/>
    <cellStyle name="Обычный 2 10 5" xfId="7215"/>
    <cellStyle name="Обычный 2 10 6" xfId="20072"/>
    <cellStyle name="Обычный 2 10 7" xfId="20230"/>
    <cellStyle name="Обычный 2 11" xfId="1163"/>
    <cellStyle name="Обычный 2 11 2" xfId="10655"/>
    <cellStyle name="Обычный 2 11 3" xfId="11216"/>
    <cellStyle name="Обычный 2 11 4" xfId="6032"/>
    <cellStyle name="Обычный 2 12" xfId="5359"/>
    <cellStyle name="Обычный 2 12 2" xfId="10656"/>
    <cellStyle name="Обычный 2 13" xfId="9078"/>
    <cellStyle name="Обычный 2 13 2" xfId="10657"/>
    <cellStyle name="Обычный 2 14" xfId="5361"/>
    <cellStyle name="Обычный 2 14 2" xfId="10658"/>
    <cellStyle name="Обычный 2 15" xfId="5360"/>
    <cellStyle name="Обычный 2 15 2" xfId="10659"/>
    <cellStyle name="Обычный 2 16" xfId="9077"/>
    <cellStyle name="Обычный 2 16 2" xfId="10660"/>
    <cellStyle name="Обычный 2 17" xfId="7216"/>
    <cellStyle name="Обычный 2 17 2" xfId="10661"/>
    <cellStyle name="Обычный 2 18" xfId="6573"/>
    <cellStyle name="Обычный 2 18 2" xfId="9252"/>
    <cellStyle name="Обычный 2 18 2 2" xfId="13280"/>
    <cellStyle name="Обычный 2 18 3" xfId="10662"/>
    <cellStyle name="Обычный 2 19" xfId="6647"/>
    <cellStyle name="Обычный 2 19 2" xfId="10663"/>
    <cellStyle name="Обычный 2 2" xfId="14"/>
    <cellStyle name="Обычный 2 2 10" xfId="10357"/>
    <cellStyle name="Обычный 2 2 10 2" xfId="10664"/>
    <cellStyle name="Обычный 2 2 11" xfId="12188"/>
    <cellStyle name="Обычный 2 2 11 2" xfId="16068"/>
    <cellStyle name="Обычный 2 2 12" xfId="6173"/>
    <cellStyle name="Обычный 2 2 2" xfId="241"/>
    <cellStyle name="Обычный 2 2 2 10" xfId="5748"/>
    <cellStyle name="Обычный 2 2 2 2" xfId="297"/>
    <cellStyle name="Обычный 2 2 2 2 2" xfId="363"/>
    <cellStyle name="Обычный 2 2 2 2 2 2" xfId="11720"/>
    <cellStyle name="Обычный 2 2 2 2 2 3" xfId="10665"/>
    <cellStyle name="Обычный 2 2 2 2 3" xfId="11602"/>
    <cellStyle name="Обычный 2 2 2 2 4" xfId="14694"/>
    <cellStyle name="Обычный 2 2 2 2 5" xfId="5749"/>
    <cellStyle name="Обычный 2 2 2 3" xfId="352"/>
    <cellStyle name="Обычный 2 2 2 3 2" xfId="10666"/>
    <cellStyle name="Обычный 2 2 2 3 3" xfId="14805"/>
    <cellStyle name="Обычный 2 2 2 3 4" xfId="5750"/>
    <cellStyle name="Обычный 2 2 2 4" xfId="1165"/>
    <cellStyle name="Обычный 2 2 2 4 2" xfId="5752"/>
    <cellStyle name="Обычный 2 2 2 4 3" xfId="11652"/>
    <cellStyle name="Обычный 2 2 2 4 4" xfId="15894"/>
    <cellStyle name="Обычный 2 2 2 4 5" xfId="5751"/>
    <cellStyle name="Обычный 2 2 2 4_Borg_01_11_2012" xfId="5753"/>
    <cellStyle name="Обычный 2 2 2 5" xfId="5754"/>
    <cellStyle name="Обычный 2 2 2 5 2" xfId="15789"/>
    <cellStyle name="Обычный 2 2 2 6" xfId="5901"/>
    <cellStyle name="Обычный 2 2 2 7" xfId="10358"/>
    <cellStyle name="Обычный 2 2 2 8" xfId="10516"/>
    <cellStyle name="Обычный 2 2 2 9" xfId="11186"/>
    <cellStyle name="Обычный 2 2 2_Borg_01_11_2012" xfId="6202"/>
    <cellStyle name="Обычный 2 2 3" xfId="293"/>
    <cellStyle name="Обычный 2 2 3 10" xfId="11293"/>
    <cellStyle name="Обычный 2 2 3 11" xfId="15481"/>
    <cellStyle name="Обычный 2 2 3 12" xfId="6176"/>
    <cellStyle name="Обычный 2 2 3 2" xfId="359"/>
    <cellStyle name="Обычный 2 2 3 2 2" xfId="8064"/>
    <cellStyle name="Обычный 2 2 3 2 3" xfId="6566"/>
    <cellStyle name="Обычный 2 2 3 2 4" xfId="12307"/>
    <cellStyle name="Обычный 2 2 3 2 5" xfId="5755"/>
    <cellStyle name="Обычный 2 2 3 2_Borg_01_11_2012" xfId="8069"/>
    <cellStyle name="Обычный 2 2 3 3" xfId="1166"/>
    <cellStyle name="Обычный 2 2 3 3 2" xfId="13232"/>
    <cellStyle name="Обычный 2 2 3 3 3" xfId="12074"/>
    <cellStyle name="Обычный 2 2 3 3 4" xfId="15899"/>
    <cellStyle name="Обычный 2 2 3 3 5" xfId="5756"/>
    <cellStyle name="Обычный 2 2 3 4" xfId="5902"/>
    <cellStyle name="Обычный 2 2 3 4 2" xfId="11688"/>
    <cellStyle name="Обычный 2 2 3 5" xfId="10359"/>
    <cellStyle name="Обычный 2 2 3 6" xfId="10517"/>
    <cellStyle name="Обычный 2 2 3 7" xfId="10667"/>
    <cellStyle name="Обычный 2 2 3 8" xfId="11093"/>
    <cellStyle name="Обычный 2 2 3 9" xfId="11108"/>
    <cellStyle name="Обычный 2 2 3_Borg_01_11_2012" xfId="5757"/>
    <cellStyle name="Обычный 2 2 4" xfId="348"/>
    <cellStyle name="Обычный 2 2 4 2" xfId="1167"/>
    <cellStyle name="Обычный 2 2 4 2 2" xfId="13556"/>
    <cellStyle name="Обычный 2 2 4 2 3" xfId="15912"/>
    <cellStyle name="Обычный 2 2 4 2 4" xfId="5362"/>
    <cellStyle name="Обычный 2 2 4 3" xfId="5903"/>
    <cellStyle name="Обычный 2 2 4 3 2" xfId="7506"/>
    <cellStyle name="Обычный 2 2 4 3 2 2" xfId="13233"/>
    <cellStyle name="Обычный 2 2 4 4" xfId="10668"/>
    <cellStyle name="Обычный 2 2 4 5" xfId="12115"/>
    <cellStyle name="Обычный 2 2 4 6" xfId="5365"/>
    <cellStyle name="Обычный 2 2 5" xfId="194"/>
    <cellStyle name="Обычный 2 2 5 2" xfId="1168"/>
    <cellStyle name="Обычный 2 2 5 2 2" xfId="14705"/>
    <cellStyle name="Обычный 2 2 5 2 3" xfId="15943"/>
    <cellStyle name="Обычный 2 2 5 2 4" xfId="5364"/>
    <cellStyle name="Обычный 2 2 5 3" xfId="5904"/>
    <cellStyle name="Обычный 2 2 5 3 2" xfId="8641"/>
    <cellStyle name="Обычный 2 2 5 3 2 2" xfId="13234"/>
    <cellStyle name="Обычный 2 2 5 4" xfId="10669"/>
    <cellStyle name="Обычный 2 2 5 5" xfId="9079"/>
    <cellStyle name="Обычный 2 2 6" xfId="1169"/>
    <cellStyle name="Обычный 2 2 6 2" xfId="9076"/>
    <cellStyle name="Обычный 2 2 6 3" xfId="9234"/>
    <cellStyle name="Обычный 2 2 6 3 2" xfId="6753"/>
    <cellStyle name="Обычный 2 2 6 4" xfId="5363"/>
    <cellStyle name="Обычный 2 2 7" xfId="1170"/>
    <cellStyle name="Обычный 2 2 7 2" xfId="7218"/>
    <cellStyle name="Обычный 2 2 7 3" xfId="5905"/>
    <cellStyle name="Обычный 2 2 7 3 2" xfId="9373"/>
    <cellStyle name="Обычный 2 2 7 4" xfId="7217"/>
    <cellStyle name="Обычный 2 2 8" xfId="1164"/>
    <cellStyle name="Обычный 2 2 8 2" xfId="10670"/>
    <cellStyle name="Обычный 2 2 8 3" xfId="11415"/>
    <cellStyle name="Обычный 2 2 8 4" xfId="9081"/>
    <cellStyle name="Обычный 2 2 9" xfId="5900"/>
    <cellStyle name="Обычный 2 2 9 2" xfId="6752"/>
    <cellStyle name="Обычный 2 2 9 2 2" xfId="13317"/>
    <cellStyle name="Обычный 2 2 9 3" xfId="10671"/>
    <cellStyle name="Обычный 2 2 9 4" xfId="12213"/>
    <cellStyle name="Обычный 2 2 9 5" xfId="15884"/>
    <cellStyle name="Обычный 2 2_004 витрати на закупівлю імпортованого газу" xfId="6501"/>
    <cellStyle name="Обычный 2 20" xfId="10672"/>
    <cellStyle name="Обычный 2 20 2" xfId="13281"/>
    <cellStyle name="Обычный 2 20 3" xfId="13110"/>
    <cellStyle name="Обычный 2 21" xfId="10673"/>
    <cellStyle name="Обычный 2 22" xfId="10674"/>
    <cellStyle name="Обычный 2 23" xfId="8547"/>
    <cellStyle name="Обычный 2 23 2" xfId="10675"/>
    <cellStyle name="Обычный 2 24" xfId="10676"/>
    <cellStyle name="Обычный 2 25" xfId="10677"/>
    <cellStyle name="Обычный 2 26" xfId="10678"/>
    <cellStyle name="Обычный 2 27" xfId="10679"/>
    <cellStyle name="Обычный 2 28" xfId="10680"/>
    <cellStyle name="Обычный 2 29" xfId="10681"/>
    <cellStyle name="Обычный 2 3" xfId="30"/>
    <cellStyle name="Обычный 2 3 2" xfId="295"/>
    <cellStyle name="Обычный 2 3 2 2" xfId="361"/>
    <cellStyle name="Обычный 2 3 2 2 2" xfId="11134"/>
    <cellStyle name="Обычный 2 3 2 2 3" xfId="11708"/>
    <cellStyle name="Обычный 2 3 2 2 4" xfId="10683"/>
    <cellStyle name="Обычный 2 3 2 3" xfId="11187"/>
    <cellStyle name="Обычный 2 3 2 3 2" xfId="15901"/>
    <cellStyle name="Обычный 2 3 2 4" xfId="12340"/>
    <cellStyle name="Обычный 2 3 2 4 2" xfId="16072"/>
    <cellStyle name="Обычный 2 3 2 5" xfId="11638"/>
    <cellStyle name="Обычный 2 3 2 6" xfId="6033"/>
    <cellStyle name="Обычный 2 3 3" xfId="350"/>
    <cellStyle name="Обычный 2 3 3 10" xfId="13830"/>
    <cellStyle name="Обычный 2 3 3 11" xfId="7296"/>
    <cellStyle name="Обычный 2 3 3 2" xfId="7387"/>
    <cellStyle name="Обычный 2 3 3 2 2" xfId="7591"/>
    <cellStyle name="Обычный 2 3 3 2 2 2" xfId="5509"/>
    <cellStyle name="Обычный 2 3 3 2 2 2 2" xfId="10315"/>
    <cellStyle name="Обычный 2 3 3 2 2 2 2 2" xfId="13008"/>
    <cellStyle name="Обычный 2 3 3 2 2 2 2 3" xfId="14511"/>
    <cellStyle name="Обычный 2 3 3 2 2 2 3" xfId="12681"/>
    <cellStyle name="Обычный 2 3 3 2 2 2 4" xfId="14175"/>
    <cellStyle name="Обычный 2 3 3 2 2 3" xfId="9968"/>
    <cellStyle name="Обычный 2 3 3 2 2 3 2" xfId="12841"/>
    <cellStyle name="Обычный 2 3 3 2 2 3 3" xfId="14334"/>
    <cellStyle name="Обычный 2 3 3 2 2 4" xfId="12510"/>
    <cellStyle name="Обычный 2 3 3 2 2 5" xfId="14004"/>
    <cellStyle name="Обычный 2 3 3 2 3" xfId="9422"/>
    <cellStyle name="Обычный 2 3 3 2 3 2" xfId="5985"/>
    <cellStyle name="Обычный 2 3 3 2 3 2 2" xfId="10207"/>
    <cellStyle name="Обычный 2 3 3 2 3 2 2 2" xfId="12964"/>
    <cellStyle name="Обычный 2 3 3 2 3 2 2 3" xfId="14463"/>
    <cellStyle name="Обычный 2 3 3 2 3 2 3" xfId="12636"/>
    <cellStyle name="Обычный 2 3 3 2 3 2 4" xfId="14130"/>
    <cellStyle name="Обычный 2 3 3 2 3 3" xfId="5602"/>
    <cellStyle name="Обычный 2 3 3 2 3 3 2" xfId="12796"/>
    <cellStyle name="Обычный 2 3 3 2 3 3 3" xfId="14289"/>
    <cellStyle name="Обычный 2 3 3 2 3 4" xfId="12466"/>
    <cellStyle name="Обычный 2 3 3 2 3 5" xfId="13952"/>
    <cellStyle name="Обычный 2 3 3 2 4" xfId="8747"/>
    <cellStyle name="Обычный 2 3 3 2 4 2" xfId="10070"/>
    <cellStyle name="Обычный 2 3 3 2 4 2 2" xfId="12893"/>
    <cellStyle name="Обычный 2 3 3 2 4 2 3" xfId="14387"/>
    <cellStyle name="Обычный 2 3 3 2 4 3" xfId="12561"/>
    <cellStyle name="Обычный 2 3 3 2 4 4" xfId="14057"/>
    <cellStyle name="Обычный 2 3 3 2 5" xfId="5549"/>
    <cellStyle name="Обычный 2 3 3 2 5 2" xfId="12734"/>
    <cellStyle name="Обычный 2 3 3 2 5 3" xfId="14228"/>
    <cellStyle name="Обычный 2 3 3 2 6" xfId="12404"/>
    <cellStyle name="Обычный 2 3 3 2 7" xfId="13088"/>
    <cellStyle name="Обычный 2 3 3 2 8" xfId="13831"/>
    <cellStyle name="Обычный 2 3 3 2 9" xfId="13341"/>
    <cellStyle name="Обычный 2 3 3 3" xfId="7590"/>
    <cellStyle name="Обычный 2 3 3 3 2" xfId="7681"/>
    <cellStyle name="Обычный 2 3 3 3 2 2" xfId="10314"/>
    <cellStyle name="Обычный 2 3 3 3 2 2 2" xfId="13007"/>
    <cellStyle name="Обычный 2 3 3 3 2 2 3" xfId="14510"/>
    <cellStyle name="Обычный 2 3 3 3 2 3" xfId="12680"/>
    <cellStyle name="Обычный 2 3 3 3 2 4" xfId="14174"/>
    <cellStyle name="Обычный 2 3 3 3 3" xfId="9967"/>
    <cellStyle name="Обычный 2 3 3 3 3 2" xfId="12840"/>
    <cellStyle name="Обычный 2 3 3 3 3 3" xfId="14333"/>
    <cellStyle name="Обычный 2 3 3 3 4" xfId="12509"/>
    <cellStyle name="Обычный 2 3 3 3 5" xfId="13383"/>
    <cellStyle name="Обычный 2 3 3 3 6" xfId="14003"/>
    <cellStyle name="Обычный 2 3 3 4" xfId="9335"/>
    <cellStyle name="Обычный 2 3 3 4 2" xfId="9501"/>
    <cellStyle name="Обычный 2 3 3 4 2 2" xfId="10129"/>
    <cellStyle name="Обычный 2 3 3 4 2 2 2" xfId="12934"/>
    <cellStyle name="Обычный 2 3 3 4 2 2 3" xfId="14428"/>
    <cellStyle name="Обычный 2 3 3 4 2 3" xfId="12603"/>
    <cellStyle name="Обычный 2 3 3 4 2 4" xfId="14098"/>
    <cellStyle name="Обычный 2 3 3 4 3" xfId="7715"/>
    <cellStyle name="Обычный 2 3 3 4 3 2" xfId="12763"/>
    <cellStyle name="Обычный 2 3 3 4 3 3" xfId="14258"/>
    <cellStyle name="Обычный 2 3 3 4 4" xfId="12435"/>
    <cellStyle name="Обычный 2 3 3 4 5" xfId="13919"/>
    <cellStyle name="Обычный 2 3 3 5" xfId="8732"/>
    <cellStyle name="Обычный 2 3 3 5 2" xfId="10069"/>
    <cellStyle name="Обычный 2 3 3 5 2 2" xfId="12892"/>
    <cellStyle name="Обычный 2 3 3 5 2 3" xfId="14386"/>
    <cellStyle name="Обычный 2 3 3 5 3" xfId="12560"/>
    <cellStyle name="Обычный 2 3 3 5 4" xfId="14056"/>
    <cellStyle name="Обычный 2 3 3 6" xfId="5550"/>
    <cellStyle name="Обычный 2 3 3 6 2" xfId="12733"/>
    <cellStyle name="Обычный 2 3 3 6 3" xfId="14227"/>
    <cellStyle name="Обычный 2 3 3 7" xfId="8531"/>
    <cellStyle name="Обычный 2 3 3 8" xfId="10684"/>
    <cellStyle name="Обычный 2 3 3 8 2" xfId="12403"/>
    <cellStyle name="Обычный 2 3 3 9" xfId="13066"/>
    <cellStyle name="Обычный 2 3 4" xfId="239"/>
    <cellStyle name="Обычный 2 3 4 2" xfId="6835"/>
    <cellStyle name="Обычный 2 3 4 2 2" xfId="11723"/>
    <cellStyle name="Обычный 2 3 4 3" xfId="5960"/>
    <cellStyle name="Обычный 2 3 4 3 2" xfId="9519"/>
    <cellStyle name="Обычный 2 3 4 3 2 2" xfId="10221"/>
    <cellStyle name="Обычный 2 3 4 3 2 2 2" xfId="12978"/>
    <cellStyle name="Обычный 2 3 4 3 2 2 3" xfId="14477"/>
    <cellStyle name="Обычный 2 3 4 3 2 3" xfId="12650"/>
    <cellStyle name="Обычный 2 3 4 3 2 4" xfId="14144"/>
    <cellStyle name="Обычный 2 3 4 3 3" xfId="7737"/>
    <cellStyle name="Обычный 2 3 4 3 3 2" xfId="12810"/>
    <cellStyle name="Обычный 2 3 4 3 3 3" xfId="14303"/>
    <cellStyle name="Обычный 2 3 4 3 4" xfId="12480"/>
    <cellStyle name="Обычный 2 3 4 3 5" xfId="13966"/>
    <cellStyle name="Обычный 2 3 4 4" xfId="9370"/>
    <cellStyle name="Обычный 2 3 4 4 2" xfId="13421"/>
    <cellStyle name="Обычный 2 3 4 5" xfId="10685"/>
    <cellStyle name="Обычный 2 3 4 6" xfId="5906"/>
    <cellStyle name="Обычный 2 3 5" xfId="1171"/>
    <cellStyle name="Обычный 2 3 5 2" xfId="10686"/>
    <cellStyle name="Обычный 2 3 6" xfId="10682"/>
    <cellStyle name="Обычный 2 3 7" xfId="14869"/>
    <cellStyle name="Обычный 2 3 8" xfId="8071"/>
    <cellStyle name="Обычный 2 3 9" xfId="20355"/>
    <cellStyle name="Обычный 2 30" xfId="10687"/>
    <cellStyle name="Обычный 2 31" xfId="10688"/>
    <cellStyle name="Обычный 2 32" xfId="10689"/>
    <cellStyle name="Обычный 2 33" xfId="10690"/>
    <cellStyle name="Обычный 2 34" xfId="10691"/>
    <cellStyle name="Обычный 2 35" xfId="10692"/>
    <cellStyle name="Обычный 2 36" xfId="10693"/>
    <cellStyle name="Обычный 2 37" xfId="10694"/>
    <cellStyle name="Обычный 2 38" xfId="10695"/>
    <cellStyle name="Обычный 2 39" xfId="10696"/>
    <cellStyle name="Обычный 2 4" xfId="34"/>
    <cellStyle name="Обычный 2 4 2" xfId="357"/>
    <cellStyle name="Обычный 2 4 2 2" xfId="10698"/>
    <cellStyle name="Обычный 2 4 2 3" xfId="15788"/>
    <cellStyle name="Обычный 2 4 2 4" xfId="12060"/>
    <cellStyle name="Обычный 2 4 2 5" xfId="9080"/>
    <cellStyle name="Обычный 2 4 3" xfId="291"/>
    <cellStyle name="Обычный 2 4 3 2" xfId="10699"/>
    <cellStyle name="Обычный 2 4 3 3" xfId="12189"/>
    <cellStyle name="Обычный 2 4 3 4" xfId="15897"/>
    <cellStyle name="Обычный 2 4 3 5" xfId="7297"/>
    <cellStyle name="Обычный 2 4 4" xfId="1172"/>
    <cellStyle name="Обычный 2 4 4 2" xfId="13131"/>
    <cellStyle name="Обычный 2 4 5" xfId="10697"/>
    <cellStyle name="Обычный 2 4 6" xfId="11732"/>
    <cellStyle name="Обычный 2 4 7" xfId="6177"/>
    <cellStyle name="Обычный 2 40" xfId="10700"/>
    <cellStyle name="Обычный 2 41" xfId="10701"/>
    <cellStyle name="Обычный 2 42" xfId="10702"/>
    <cellStyle name="Обычный 2 43" xfId="10703"/>
    <cellStyle name="Обычный 2 44" xfId="10704"/>
    <cellStyle name="Обычный 2 45" xfId="10705"/>
    <cellStyle name="Обычный 2 46" xfId="10706"/>
    <cellStyle name="Обычный 2 47" xfId="10707"/>
    <cellStyle name="Обычный 2 47 2" xfId="13635"/>
    <cellStyle name="Обычный 2 48" xfId="10708"/>
    <cellStyle name="Обычный 2 49" xfId="10709"/>
    <cellStyle name="Обычный 2 5" xfId="346"/>
    <cellStyle name="Обычный 2 5 2" xfId="1173"/>
    <cellStyle name="Обычный 2 5 2 2" xfId="13636"/>
    <cellStyle name="Обычный 2 5 2 2 2" xfId="11791"/>
    <cellStyle name="Обычный 2 5 2 3" xfId="12040"/>
    <cellStyle name="Обычный 2 5 2 4" xfId="15911"/>
    <cellStyle name="Обычный 2 5 2 5" xfId="6179"/>
    <cellStyle name="Обычный 2 5 3" xfId="8459"/>
    <cellStyle name="Обычный 2 5 3 2" xfId="10710"/>
    <cellStyle name="Обычный 2 5 4" xfId="5907"/>
    <cellStyle name="Обычный 2 5 4 2" xfId="10711"/>
    <cellStyle name="Обычный 2 5 5" xfId="13235"/>
    <cellStyle name="Обычный 2 5 6" xfId="12241"/>
    <cellStyle name="Обычный 2 5 7" xfId="5758"/>
    <cellStyle name="Обычный 2 5_Borg_01_11_2012" xfId="6178"/>
    <cellStyle name="Обычный 2 50" xfId="10712"/>
    <cellStyle name="Обычный 2 51" xfId="16088"/>
    <cellStyle name="Обычный 2 52" xfId="16089"/>
    <cellStyle name="Обычный 2 53" xfId="16090"/>
    <cellStyle name="Обычный 2 54" xfId="16091"/>
    <cellStyle name="Обычный 2 55" xfId="20267"/>
    <cellStyle name="Обычный 2 55 2" xfId="20372"/>
    <cellStyle name="Обычный 2 6" xfId="150"/>
    <cellStyle name="Обычный 2 6 2" xfId="1174"/>
    <cellStyle name="Обычный 2 6 2 2" xfId="13638"/>
    <cellStyle name="Обычный 2 6 2 2 2" xfId="15761"/>
    <cellStyle name="Обычный 2 6 2 3" xfId="11441"/>
    <cellStyle name="Обычный 2 6 2 4" xfId="15941"/>
    <cellStyle name="Обычный 2 6 2 5" xfId="5367"/>
    <cellStyle name="Обычный 2 6 3" xfId="8458"/>
    <cellStyle name="Обычный 2 6 3 2" xfId="10713"/>
    <cellStyle name="Обычный 2 6 4" xfId="6060"/>
    <cellStyle name="Обычный 2 6 4 2" xfId="13637"/>
    <cellStyle name="Обычный 2 6 4 3" xfId="12212"/>
    <cellStyle name="Обычный 2 6 5" xfId="14920"/>
    <cellStyle name="Обычный 2 6 6" xfId="5759"/>
    <cellStyle name="Обычный 2 7" xfId="1175"/>
    <cellStyle name="Обычный 2 7 2" xfId="7219"/>
    <cellStyle name="Обычный 2 7 2 2" xfId="10714"/>
    <cellStyle name="Обычный 2 7 3" xfId="6061"/>
    <cellStyle name="Обычный 2 7 3 2" xfId="7507"/>
    <cellStyle name="Обычный 2 7 3 3" xfId="12254"/>
    <cellStyle name="Обычный 2 7 4" xfId="5366"/>
    <cellStyle name="Обычный 2 8" xfId="25"/>
    <cellStyle name="Обычный 2 8 2" xfId="27"/>
    <cellStyle name="Обычный 2 8 2 2" xfId="418"/>
    <cellStyle name="Обычный 2 8 2 2 2" xfId="441"/>
    <cellStyle name="Обычный 2 8 2 2 2 2" xfId="447"/>
    <cellStyle name="Обычный 2 8 2 2 2 2 2" xfId="16081"/>
    <cellStyle name="Обычный 2 8 2 2 2 2 2 2" xfId="20084"/>
    <cellStyle name="Обычный 2 8 2 2 2 2 2 2 2" xfId="20249"/>
    <cellStyle name="Обычный 2 8 2 2 2 2 2 2 2 2" xfId="20264"/>
    <cellStyle name="Обычный 2 8 2 2 2 2 2 2 2 2 2" xfId="20284"/>
    <cellStyle name="Обычный 2 8 2 2 2 2 2 2 2 2 2 2" xfId="20303"/>
    <cellStyle name="Обычный 2 8 2 2 2 2 2 2 2 2 2 2 2" xfId="20326"/>
    <cellStyle name="Обычный 2 8 2 2 2 2 2 2 2 2 2 2 2 2" xfId="20369"/>
    <cellStyle name="Обычный 2 8 2 2 3" xfId="469"/>
    <cellStyle name="Обычный 2 8 2 2 4" xfId="13285"/>
    <cellStyle name="Обычный 2 8 2 3" xfId="6062"/>
    <cellStyle name="Обычный 2 8 3" xfId="421"/>
    <cellStyle name="Обычный 2 8 3 2" xfId="443"/>
    <cellStyle name="Обычный 2 8 3 3" xfId="10715"/>
    <cellStyle name="Обычный 2 8 4" xfId="1176"/>
    <cellStyle name="Обычный 2 8 5" xfId="9082"/>
    <cellStyle name="Обычный 2 9" xfId="1354"/>
    <cellStyle name="Обычный 2 9 2" xfId="5314"/>
    <cellStyle name="Обычный 2 9 2 2" xfId="13286"/>
    <cellStyle name="Обычный 2 9 2 3" xfId="20071"/>
    <cellStyle name="Обычный 2 9 2 4" xfId="20229"/>
    <cellStyle name="Обычный 2 9 3" xfId="10716"/>
    <cellStyle name="Обычный 2 9 4" xfId="5371"/>
    <cellStyle name="Обычный 2 9 5" xfId="16183"/>
    <cellStyle name="Обычный 2 9 6" xfId="20132"/>
    <cellStyle name="Обычный 2_2604-2010" xfId="5368"/>
    <cellStyle name="Обычный 20" xfId="455"/>
    <cellStyle name="Обычный 20 2" xfId="1177"/>
    <cellStyle name="Обычный 20 2 2" xfId="14872"/>
    <cellStyle name="Обычный 20 2 3" xfId="15917"/>
    <cellStyle name="Обычный 20 2 4" xfId="5370"/>
    <cellStyle name="Обычный 20 3" xfId="6063"/>
    <cellStyle name="Обычный 20 3 2" xfId="6757"/>
    <cellStyle name="Обычный 20 3 2 2" xfId="13132"/>
    <cellStyle name="Обычный 20 4" xfId="10717"/>
    <cellStyle name="Обычный 20 5" xfId="9075"/>
    <cellStyle name="Обычный 21" xfId="471"/>
    <cellStyle name="Обычный 21 2" xfId="474"/>
    <cellStyle name="Обычный 21 2 2" xfId="11881"/>
    <cellStyle name="Обычный 21 2 3" xfId="5369"/>
    <cellStyle name="Обычный 21 3" xfId="1178"/>
    <cellStyle name="Обычный 21 3 2" xfId="6754"/>
    <cellStyle name="Обычный 21 3 2 2" xfId="13133"/>
    <cellStyle name="Обычный 21 4" xfId="10718"/>
    <cellStyle name="Обычный 21 5" xfId="6907"/>
    <cellStyle name="Обычный 21 6" xfId="20252"/>
    <cellStyle name="Обычный 21 6 2" xfId="20273"/>
    <cellStyle name="Обычный 21 6 2 2" xfId="20287"/>
    <cellStyle name="Обычный 21 6 2 2 2" xfId="20308"/>
    <cellStyle name="Обычный 21 6 2 2 2 2" xfId="20340"/>
    <cellStyle name="Обычный 21 6 2 2 2 2 2" xfId="20349"/>
    <cellStyle name="Обычный 21 6 2 2 2 2 3" xfId="20357"/>
    <cellStyle name="Обычный 22" xfId="1179"/>
    <cellStyle name="Обычный 22 2" xfId="7221"/>
    <cellStyle name="Обычный 22 2 2" xfId="14824"/>
    <cellStyle name="Обычный 22 3" xfId="6064"/>
    <cellStyle name="Обычный 22 3 2" xfId="13134"/>
    <cellStyle name="Обычный 22 4" xfId="10719"/>
    <cellStyle name="Обычный 22 5" xfId="7220"/>
    <cellStyle name="Обычный 23" xfId="426"/>
    <cellStyle name="Обычный 23 2" xfId="1180"/>
    <cellStyle name="Обычный 23 2 2" xfId="15641"/>
    <cellStyle name="Обычный 23 2 3" xfId="6500"/>
    <cellStyle name="Обычный 23 3" xfId="4"/>
    <cellStyle name="Обычный 23 3 2" xfId="11"/>
    <cellStyle name="Обычный 23 3 2 2" xfId="411"/>
    <cellStyle name="Обычный 23 3 2 2 2" xfId="436"/>
    <cellStyle name="Обычный 23 3 2 2 2 2" xfId="460"/>
    <cellStyle name="Обычный 23 3 2 2 2 2 2" xfId="16076"/>
    <cellStyle name="Обычный 23 3 2 2 2 2 3" xfId="20078"/>
    <cellStyle name="Обычный 23 3 2 2 2 2 4" xfId="20242"/>
    <cellStyle name="Обычный 23 3 2 2 2 2 5" xfId="20259"/>
    <cellStyle name="Обычный 23 3 2 2 2 2 6" xfId="20272"/>
    <cellStyle name="Обычный 23 3 2 2 2 2 6 2" xfId="20283"/>
    <cellStyle name="Обычный 23 3 2 2 2 2 6 2 2" xfId="20291"/>
    <cellStyle name="Обычный 23 3 2 2 2 2 6 2 2 2" xfId="20298"/>
    <cellStyle name="Обычный 23 3 2 2 2 2 7" xfId="20293"/>
    <cellStyle name="Обычный 23 3 2 2 2 2 8" xfId="20323"/>
    <cellStyle name="Обычный 23 3 2 2 2 2 9" xfId="20324"/>
    <cellStyle name="Обычный 23 3 2 3" xfId="446"/>
    <cellStyle name="Обычный 23 3 2 3 2" xfId="16077"/>
    <cellStyle name="Обычный 23 3 2 3 3" xfId="20077"/>
    <cellStyle name="Обычный 23 3 2 3 4" xfId="20241"/>
    <cellStyle name="Обычный 23 3 2 3 5" xfId="20258"/>
    <cellStyle name="Обычный 23 3 2 3 6" xfId="20271"/>
    <cellStyle name="Обычный 23 3 2 3 7" xfId="20292"/>
    <cellStyle name="Обычный 23 3 2 3 8" xfId="20304"/>
    <cellStyle name="Обычный 23 3 2 3 9" xfId="20320"/>
    <cellStyle name="Обычный 23 3 2 3 9 2" xfId="20352"/>
    <cellStyle name="Обычный 23 3 2 4" xfId="13135"/>
    <cellStyle name="Обычный 23 3 3" xfId="40"/>
    <cellStyle name="Обычный 23 3 3 2" xfId="456"/>
    <cellStyle name="Обычный 23 3 3 2 2" xfId="473"/>
    <cellStyle name="Обычный 23 3 3 3" xfId="472"/>
    <cellStyle name="Обычный 23 3 3 4" xfId="16092"/>
    <cellStyle name="Обычный 23 3 3 4 2" xfId="20239"/>
    <cellStyle name="Обычный 23 3 3 4 2 2" xfId="20253"/>
    <cellStyle name="Обычный 23 3 3 4 2 3" xfId="20282"/>
    <cellStyle name="Обычный 23 3 3 4 2 3 2" xfId="20290"/>
    <cellStyle name="Обычный 23 3 3 4 2 3 2 2" xfId="20297"/>
    <cellStyle name="Обычный 23 3 3 4 2 3 2 3" xfId="20312"/>
    <cellStyle name="Обычный 23 3 3 4 2 3 2 3 2" xfId="20331"/>
    <cellStyle name="Обычный 23 3 3 4 2 3 2 3 2 2" xfId="20364"/>
    <cellStyle name="Обычный 23 3 4" xfId="6065"/>
    <cellStyle name="Обычный 23 3 5" xfId="20363"/>
    <cellStyle name="Обычный 23 4" xfId="10720"/>
    <cellStyle name="Обычный 23 5" xfId="7222"/>
    <cellStyle name="Обычный 24" xfId="1181"/>
    <cellStyle name="Обычный 24 2" xfId="9085"/>
    <cellStyle name="Обычный 24 2 2" xfId="11163"/>
    <cellStyle name="Обычный 24 3" xfId="6066"/>
    <cellStyle name="Обычный 24 3 2" xfId="13136"/>
    <cellStyle name="Обычный 24 4" xfId="10721"/>
    <cellStyle name="Обычный 24 5" xfId="5372"/>
    <cellStyle name="Обычный 25" xfId="1182"/>
    <cellStyle name="Обычный 25 2" xfId="5373"/>
    <cellStyle name="Обычный 25 3" xfId="6067"/>
    <cellStyle name="Обычный 25 4" xfId="5431"/>
    <cellStyle name="Обычный 26" xfId="1183"/>
    <cellStyle name="Обычный 26 2" xfId="7223"/>
    <cellStyle name="Обычный 26 3" xfId="6068"/>
    <cellStyle name="Обычный 26 4" xfId="9084"/>
    <cellStyle name="Обычный 27" xfId="1184"/>
    <cellStyle name="Обычный 27 2" xfId="5374"/>
    <cellStyle name="Обычный 27 3" xfId="6069"/>
    <cellStyle name="Обычный 27 4" xfId="6499"/>
    <cellStyle name="Обычный 28" xfId="1185"/>
    <cellStyle name="Обычный 28 2" xfId="6498"/>
    <cellStyle name="Обычный 28 3" xfId="6070"/>
    <cellStyle name="Обычный 28 4" xfId="9086"/>
    <cellStyle name="Обычный 29" xfId="1186"/>
    <cellStyle name="Обычный 29 2" xfId="9083"/>
    <cellStyle name="Обычный 29 3" xfId="9233"/>
    <cellStyle name="Обычный 29 4" xfId="5375"/>
    <cellStyle name="Обычный 3" xfId="19"/>
    <cellStyle name="Обычный 3 10" xfId="5307"/>
    <cellStyle name="Обычный 3 10 2" xfId="6644"/>
    <cellStyle name="Обычный 3 10 2 2" xfId="9458"/>
    <cellStyle name="Обычный 3 10 2 2 2" xfId="6881"/>
    <cellStyle name="Обычный 3 10 2 2 2 2" xfId="10316"/>
    <cellStyle name="Обычный 3 10 2 2 2 2 2" xfId="13009"/>
    <cellStyle name="Обычный 3 10 2 2 2 2 3" xfId="14512"/>
    <cellStyle name="Обычный 3 10 2 2 2 3" xfId="12682"/>
    <cellStyle name="Обычный 3 10 2 2 2 4" xfId="14176"/>
    <cellStyle name="Обычный 3 10 2 2 3" xfId="9969"/>
    <cellStyle name="Обычный 3 10 2 2 3 2" xfId="12842"/>
    <cellStyle name="Обычный 3 10 2 2 3 3" xfId="14335"/>
    <cellStyle name="Обычный 3 10 2 2 4" xfId="12511"/>
    <cellStyle name="Обычный 3 10 2 2 5" xfId="13386"/>
    <cellStyle name="Обычный 3 10 2 2 6" xfId="14005"/>
    <cellStyle name="Обычный 3 10 2 3" xfId="8689"/>
    <cellStyle name="Обычный 3 10 2 3 2" xfId="5986"/>
    <cellStyle name="Обычный 3 10 2 3 2 2" xfId="10208"/>
    <cellStyle name="Обычный 3 10 2 3 2 2 2" xfId="12965"/>
    <cellStyle name="Обычный 3 10 2 3 2 2 3" xfId="14464"/>
    <cellStyle name="Обычный 3 10 2 3 2 3" xfId="12637"/>
    <cellStyle name="Обычный 3 10 2 3 2 4" xfId="14131"/>
    <cellStyle name="Обычный 3 10 2 3 3" xfId="9600"/>
    <cellStyle name="Обычный 3 10 2 3 3 2" xfId="12797"/>
    <cellStyle name="Обычный 3 10 2 3 3 3" xfId="14290"/>
    <cellStyle name="Обычный 3 10 2 3 4" xfId="12467"/>
    <cellStyle name="Обычный 3 10 2 3 5" xfId="13953"/>
    <cellStyle name="Обычный 3 10 2 4" xfId="9486"/>
    <cellStyle name="Обычный 3 10 2 4 2" xfId="10071"/>
    <cellStyle name="Обычный 3 10 2 4 2 2" xfId="12894"/>
    <cellStyle name="Обычный 3 10 2 4 2 3" xfId="14388"/>
    <cellStyle name="Обычный 3 10 2 4 3" xfId="12562"/>
    <cellStyle name="Обычный 3 10 2 4 4" xfId="14058"/>
    <cellStyle name="Обычный 3 10 2 5" xfId="9571"/>
    <cellStyle name="Обычный 3 10 2 5 2" xfId="12735"/>
    <cellStyle name="Обычный 3 10 2 5 3" xfId="14229"/>
    <cellStyle name="Обычный 3 10 2 6" xfId="10724"/>
    <cellStyle name="Обычный 3 10 2 6 2" xfId="12405"/>
    <cellStyle name="Обычный 3 10 2 7" xfId="13089"/>
    <cellStyle name="Обычный 3 10 2 8" xfId="13832"/>
    <cellStyle name="Обычный 3 10 3" xfId="7567"/>
    <cellStyle name="Обычный 3 10 3 2" xfId="13287"/>
    <cellStyle name="Обычный 3 10 4" xfId="8665"/>
    <cellStyle name="Обычный 3 10 4 2" xfId="7636"/>
    <cellStyle name="Обычный 3 10 4 2 2" xfId="10130"/>
    <cellStyle name="Обычный 3 10 4 2 2 2" xfId="12935"/>
    <cellStyle name="Обычный 3 10 4 2 2 3" xfId="14429"/>
    <cellStyle name="Обычный 3 10 4 2 3" xfId="12604"/>
    <cellStyle name="Обычный 3 10 4 2 4" xfId="14099"/>
    <cellStyle name="Обычный 3 10 4 3" xfId="9582"/>
    <cellStyle name="Обычный 3 10 4 3 2" xfId="12764"/>
    <cellStyle name="Обычный 3 10 4 3 3" xfId="14259"/>
    <cellStyle name="Обычный 3 10 4 4" xfId="12436"/>
    <cellStyle name="Обычный 3 10 4 5" xfId="13920"/>
    <cellStyle name="Обычный 3 10 5" xfId="10723"/>
    <cellStyle name="Обычный 3 10 5 2" xfId="13068"/>
    <cellStyle name="Обычный 3 10 6" xfId="14592"/>
    <cellStyle name="Обычный 3 10 7" xfId="7224"/>
    <cellStyle name="Обычный 3 11" xfId="1187"/>
    <cellStyle name="Обычный 3 11 2" xfId="8530"/>
    <cellStyle name="Обычный 3 11 2 2" xfId="5966"/>
    <cellStyle name="Обычный 3 11 2 2 2" xfId="9548"/>
    <cellStyle name="Обычный 3 11 2 2 2 2" xfId="10317"/>
    <cellStyle name="Обычный 3 11 2 2 2 2 2" xfId="13010"/>
    <cellStyle name="Обычный 3 11 2 2 2 2 3" xfId="14513"/>
    <cellStyle name="Обычный 3 11 2 2 2 3" xfId="12683"/>
    <cellStyle name="Обычный 3 11 2 2 2 4" xfId="14177"/>
    <cellStyle name="Обычный 3 11 2 2 3" xfId="9970"/>
    <cellStyle name="Обычный 3 11 2 2 3 2" xfId="12843"/>
    <cellStyle name="Обычный 3 11 2 2 3 3" xfId="14336"/>
    <cellStyle name="Обычный 3 11 2 2 4" xfId="12512"/>
    <cellStyle name="Обычный 3 11 2 2 5" xfId="13387"/>
    <cellStyle name="Обычный 3 11 2 2 6" xfId="14006"/>
    <cellStyle name="Обычный 3 11 2 3" xfId="8690"/>
    <cellStyle name="Обычный 3 11 2 3 2" xfId="5987"/>
    <cellStyle name="Обычный 3 11 2 3 2 2" xfId="10209"/>
    <cellStyle name="Обычный 3 11 2 3 2 2 2" xfId="12966"/>
    <cellStyle name="Обычный 3 11 2 3 2 2 3" xfId="14465"/>
    <cellStyle name="Обычный 3 11 2 3 2 3" xfId="12638"/>
    <cellStyle name="Обычный 3 11 2 3 2 4" xfId="14132"/>
    <cellStyle name="Обычный 3 11 2 3 3" xfId="5604"/>
    <cellStyle name="Обычный 3 11 2 3 3 2" xfId="12798"/>
    <cellStyle name="Обычный 3 11 2 3 3 3" xfId="14291"/>
    <cellStyle name="Обычный 3 11 2 3 4" xfId="12468"/>
    <cellStyle name="Обычный 3 11 2 3 5" xfId="13954"/>
    <cellStyle name="Обычный 3 11 2 4" xfId="9485"/>
    <cellStyle name="Обычный 3 11 2 4 2" xfId="10072"/>
    <cellStyle name="Обычный 3 11 2 4 2 2" xfId="12895"/>
    <cellStyle name="Обычный 3 11 2 4 2 3" xfId="14389"/>
    <cellStyle name="Обычный 3 11 2 4 3" xfId="12563"/>
    <cellStyle name="Обычный 3 11 2 4 4" xfId="14059"/>
    <cellStyle name="Обычный 3 11 2 5" xfId="9568"/>
    <cellStyle name="Обычный 3 11 2 5 2" xfId="12736"/>
    <cellStyle name="Обычный 3 11 2 5 3" xfId="14230"/>
    <cellStyle name="Обычный 3 11 2 6" xfId="10726"/>
    <cellStyle name="Обычный 3 11 2 6 2" xfId="12406"/>
    <cellStyle name="Обычный 3 11 2 7" xfId="13090"/>
    <cellStyle name="Обычный 3 11 2 8" xfId="13833"/>
    <cellStyle name="Обычный 3 11 3" xfId="7568"/>
    <cellStyle name="Обычный 3 11 3 2" xfId="13288"/>
    <cellStyle name="Обычный 3 11 4" xfId="7532"/>
    <cellStyle name="Обычный 3 11 4 2" xfId="5428"/>
    <cellStyle name="Обычный 3 11 4 2 2" xfId="10131"/>
    <cellStyle name="Обычный 3 11 4 2 2 2" xfId="12936"/>
    <cellStyle name="Обычный 3 11 4 2 2 3" xfId="14430"/>
    <cellStyle name="Обычный 3 11 4 2 3" xfId="12605"/>
    <cellStyle name="Обычный 3 11 4 2 4" xfId="14100"/>
    <cellStyle name="Обычный 3 11 4 3" xfId="5574"/>
    <cellStyle name="Обычный 3 11 4 3 2" xfId="12765"/>
    <cellStyle name="Обычный 3 11 4 3 3" xfId="14260"/>
    <cellStyle name="Обычный 3 11 4 4" xfId="12437"/>
    <cellStyle name="Обычный 3 11 4 5" xfId="13921"/>
    <cellStyle name="Обычный 3 11 5" xfId="10725"/>
    <cellStyle name="Обычный 3 11 5 2" xfId="13069"/>
    <cellStyle name="Обычный 3 11 6" xfId="11514"/>
    <cellStyle name="Обычный 3 11 7" xfId="7225"/>
    <cellStyle name="Обычный 3 12" xfId="9088"/>
    <cellStyle name="Обычный 3 12 2" xfId="7388"/>
    <cellStyle name="Обычный 3 12 2 2" xfId="5967"/>
    <cellStyle name="Обычный 3 12 2 2 2" xfId="5508"/>
    <cellStyle name="Обычный 3 12 2 2 2 2" xfId="10318"/>
    <cellStyle name="Обычный 3 12 2 2 2 2 2" xfId="13011"/>
    <cellStyle name="Обычный 3 12 2 2 2 2 3" xfId="14514"/>
    <cellStyle name="Обычный 3 12 2 2 2 3" xfId="12684"/>
    <cellStyle name="Обычный 3 12 2 2 2 4" xfId="14178"/>
    <cellStyle name="Обычный 3 12 2 2 3" xfId="9971"/>
    <cellStyle name="Обычный 3 12 2 2 3 2" xfId="12844"/>
    <cellStyle name="Обычный 3 12 2 2 3 3" xfId="14337"/>
    <cellStyle name="Обычный 3 12 2 2 4" xfId="12513"/>
    <cellStyle name="Обычный 3 12 2 2 5" xfId="13388"/>
    <cellStyle name="Обычный 3 12 2 2 6" xfId="14007"/>
    <cellStyle name="Обычный 3 12 2 3" xfId="7557"/>
    <cellStyle name="Обычный 3 12 2 3 2" xfId="6117"/>
    <cellStyle name="Обычный 3 12 2 3 2 2" xfId="10210"/>
    <cellStyle name="Обычный 3 12 2 3 2 2 2" xfId="12967"/>
    <cellStyle name="Обычный 3 12 2 3 2 2 3" xfId="14466"/>
    <cellStyle name="Обычный 3 12 2 3 2 3" xfId="12639"/>
    <cellStyle name="Обычный 3 12 2 3 2 4" xfId="14133"/>
    <cellStyle name="Обычный 3 12 2 3 3" xfId="5603"/>
    <cellStyle name="Обычный 3 12 2 3 3 2" xfId="12799"/>
    <cellStyle name="Обычный 3 12 2 3 3 3" xfId="14292"/>
    <cellStyle name="Обычный 3 12 2 3 4" xfId="12469"/>
    <cellStyle name="Обычный 3 12 2 3 5" xfId="13955"/>
    <cellStyle name="Обычный 3 12 2 4" xfId="6863"/>
    <cellStyle name="Обычный 3 12 2 4 2" xfId="10073"/>
    <cellStyle name="Обычный 3 12 2 4 2 2" xfId="12896"/>
    <cellStyle name="Обычный 3 12 2 4 2 3" xfId="14390"/>
    <cellStyle name="Обычный 3 12 2 4 3" xfId="12564"/>
    <cellStyle name="Обычный 3 12 2 4 4" xfId="14060"/>
    <cellStyle name="Обычный 3 12 2 5" xfId="5554"/>
    <cellStyle name="Обычный 3 12 2 5 2" xfId="12737"/>
    <cellStyle name="Обычный 3 12 2 5 3" xfId="14231"/>
    <cellStyle name="Обычный 3 12 2 6" xfId="10728"/>
    <cellStyle name="Обычный 3 12 2 6 2" xfId="12407"/>
    <cellStyle name="Обычный 3 12 2 7" xfId="13091"/>
    <cellStyle name="Обычный 3 12 2 8" xfId="13834"/>
    <cellStyle name="Обычный 3 12 3" xfId="8705"/>
    <cellStyle name="Обычный 3 12 3 2" xfId="13289"/>
    <cellStyle name="Обычный 3 12 4" xfId="8667"/>
    <cellStyle name="Обычный 3 12 4 2" xfId="5425"/>
    <cellStyle name="Обычный 3 12 4 2 2" xfId="10132"/>
    <cellStyle name="Обычный 3 12 4 2 2 2" xfId="12937"/>
    <cellStyle name="Обычный 3 12 4 2 2 3" xfId="14431"/>
    <cellStyle name="Обычный 3 12 4 2 3" xfId="12606"/>
    <cellStyle name="Обычный 3 12 4 2 4" xfId="14101"/>
    <cellStyle name="Обычный 3 12 4 3" xfId="5572"/>
    <cellStyle name="Обычный 3 12 4 3 2" xfId="12766"/>
    <cellStyle name="Обычный 3 12 4 3 3" xfId="14261"/>
    <cellStyle name="Обычный 3 12 4 4" xfId="12438"/>
    <cellStyle name="Обычный 3 12 4 5" xfId="13922"/>
    <cellStyle name="Обычный 3 12 5" xfId="10727"/>
    <cellStyle name="Обычный 3 12 5 2" xfId="13070"/>
    <cellStyle name="Обычный 3 13" xfId="9087"/>
    <cellStyle name="Обычный 3 13 2" xfId="9256"/>
    <cellStyle name="Обычный 3 13 2 2" xfId="5968"/>
    <cellStyle name="Обычный 3 13 2 2 2" xfId="5507"/>
    <cellStyle name="Обычный 3 13 2 2 2 2" xfId="10319"/>
    <cellStyle name="Обычный 3 13 2 2 2 2 2" xfId="13012"/>
    <cellStyle name="Обычный 3 13 2 2 2 2 3" xfId="14515"/>
    <cellStyle name="Обычный 3 13 2 2 2 3" xfId="12685"/>
    <cellStyle name="Обычный 3 13 2 2 2 4" xfId="14179"/>
    <cellStyle name="Обычный 3 13 2 2 3" xfId="9972"/>
    <cellStyle name="Обычный 3 13 2 2 3 2" xfId="12845"/>
    <cellStyle name="Обычный 3 13 2 2 3 3" xfId="14338"/>
    <cellStyle name="Обычный 3 13 2 2 4" xfId="12514"/>
    <cellStyle name="Обычный 3 13 2 2 5" xfId="13389"/>
    <cellStyle name="Обычный 3 13 2 2 6" xfId="14008"/>
    <cellStyle name="Обычный 3 13 2 3" xfId="9424"/>
    <cellStyle name="Обычный 3 13 2 3 2" xfId="5988"/>
    <cellStyle name="Обычный 3 13 2 3 2 2" xfId="10211"/>
    <cellStyle name="Обычный 3 13 2 3 2 2 2" xfId="12968"/>
    <cellStyle name="Обычный 3 13 2 3 2 2 3" xfId="14467"/>
    <cellStyle name="Обычный 3 13 2 3 2 3" xfId="12640"/>
    <cellStyle name="Обычный 3 13 2 3 2 4" xfId="14134"/>
    <cellStyle name="Обычный 3 13 2 3 3" xfId="9593"/>
    <cellStyle name="Обычный 3 13 2 3 3 2" xfId="12800"/>
    <cellStyle name="Обычный 3 13 2 3 3 3" xfId="14293"/>
    <cellStyle name="Обычный 3 13 2 3 4" xfId="12470"/>
    <cellStyle name="Обычный 3 13 2 3 5" xfId="13956"/>
    <cellStyle name="Обычный 3 13 2 4" xfId="6860"/>
    <cellStyle name="Обычный 3 13 2 4 2" xfId="10074"/>
    <cellStyle name="Обычный 3 13 2 4 2 2" xfId="12897"/>
    <cellStyle name="Обычный 3 13 2 4 2 3" xfId="14391"/>
    <cellStyle name="Обычный 3 13 2 4 3" xfId="12565"/>
    <cellStyle name="Обычный 3 13 2 4 4" xfId="14061"/>
    <cellStyle name="Обычный 3 13 2 5" xfId="5551"/>
    <cellStyle name="Обычный 3 13 2 5 2" xfId="12738"/>
    <cellStyle name="Обычный 3 13 2 5 3" xfId="14232"/>
    <cellStyle name="Обычный 3 13 2 6" xfId="10730"/>
    <cellStyle name="Обычный 3 13 2 6 2" xfId="12408"/>
    <cellStyle name="Обычный 3 13 2 7" xfId="13092"/>
    <cellStyle name="Обычный 3 13 2 8" xfId="13835"/>
    <cellStyle name="Обычный 3 13 3" xfId="5416"/>
    <cellStyle name="Обычный 3 13 3 2" xfId="13290"/>
    <cellStyle name="Обычный 3 13 4" xfId="6779"/>
    <cellStyle name="Обычный 3 13 4 2" xfId="9503"/>
    <cellStyle name="Обычный 3 13 4 2 2" xfId="10133"/>
    <cellStyle name="Обычный 3 13 4 2 2 2" xfId="12938"/>
    <cellStyle name="Обычный 3 13 4 2 2 3" xfId="14432"/>
    <cellStyle name="Обычный 3 13 4 2 3" xfId="12607"/>
    <cellStyle name="Обычный 3 13 4 2 4" xfId="14102"/>
    <cellStyle name="Обычный 3 13 4 3" xfId="9575"/>
    <cellStyle name="Обычный 3 13 4 3 2" xfId="12767"/>
    <cellStyle name="Обычный 3 13 4 3 3" xfId="14262"/>
    <cellStyle name="Обычный 3 13 4 4" xfId="12439"/>
    <cellStyle name="Обычный 3 13 4 5" xfId="13923"/>
    <cellStyle name="Обычный 3 13 5" xfId="10729"/>
    <cellStyle name="Обычный 3 13 5 2" xfId="13071"/>
    <cellStyle name="Обычный 3 14" xfId="7226"/>
    <cellStyle name="Обычный 3 14 2" xfId="9089"/>
    <cellStyle name="Обычный 3 14 2 2" xfId="10732"/>
    <cellStyle name="Обычный 3 14 3" xfId="8423"/>
    <cellStyle name="Обычный 3 14 4" xfId="10731"/>
    <cellStyle name="Обычный 3 14_004 витрати на закупівлю імпортованого газу" xfId="8396"/>
    <cellStyle name="Обычный 3 15" xfId="9032"/>
    <cellStyle name="Обычный 3 15 2" xfId="7569"/>
    <cellStyle name="Обычный 3 15 2 2" xfId="10734"/>
    <cellStyle name="Обычный 3 15 3" xfId="7533"/>
    <cellStyle name="Обычный 3 15 3 2" xfId="13291"/>
    <cellStyle name="Обычный 3 15 4" xfId="10733"/>
    <cellStyle name="Обычный 3 16" xfId="5908"/>
    <cellStyle name="Обычный 3 16 2" xfId="8542"/>
    <cellStyle name="Обычный 3 16 2 2" xfId="10735"/>
    <cellStyle name="Обычный 3 17" xfId="9268"/>
    <cellStyle name="Обычный 3 17 2" xfId="10736"/>
    <cellStyle name="Обычный 3 18" xfId="5962"/>
    <cellStyle name="Обычный 3 18 2" xfId="10738"/>
    <cellStyle name="Обычный 3 18 3" xfId="10737"/>
    <cellStyle name="Обычный 3 19" xfId="8636"/>
    <cellStyle name="Обычный 3 19 2" xfId="10739"/>
    <cellStyle name="Обычный 3 2" xfId="1188"/>
    <cellStyle name="Обычный 3 2 10" xfId="10740"/>
    <cellStyle name="Обычный 3 2 11" xfId="10741"/>
    <cellStyle name="Обычный 3 2 12" xfId="10742"/>
    <cellStyle name="Обычный 3 2 13" xfId="10743"/>
    <cellStyle name="Обычный 3 2 14" xfId="10744"/>
    <cellStyle name="Обычный 3 2 15" xfId="10745"/>
    <cellStyle name="Обычный 3 2 16" xfId="10746"/>
    <cellStyle name="Обычный 3 2 17" xfId="10747"/>
    <cellStyle name="Обычный 3 2 18" xfId="10748"/>
    <cellStyle name="Обычный 3 2 19" xfId="10749"/>
    <cellStyle name="Обычный 3 2 2" xfId="1189"/>
    <cellStyle name="Обычный 3 2 2 2" xfId="8395"/>
    <cellStyle name="Обычный 3 2 2 2 2" xfId="10750"/>
    <cellStyle name="Обычный 3 2 2 3" xfId="5910"/>
    <cellStyle name="Обычный 3 2 2 3 2" xfId="6646"/>
    <cellStyle name="Обычный 3 2 2 3 3" xfId="15795"/>
    <cellStyle name="Обычный 3 2 2 4" xfId="7508"/>
    <cellStyle name="Обычный 3 2 2 5" xfId="6504"/>
    <cellStyle name="Обычный 3 2 20" xfId="10751"/>
    <cellStyle name="Обычный 3 2 21" xfId="10752"/>
    <cellStyle name="Обычный 3 2 22" xfId="10753"/>
    <cellStyle name="Обычный 3 2 23" xfId="10754"/>
    <cellStyle name="Обычный 3 2 23 2" xfId="13639"/>
    <cellStyle name="Обычный 3 2 24" xfId="10755"/>
    <cellStyle name="Обычный 3 2 25" xfId="10756"/>
    <cellStyle name="Обычный 3 2 26" xfId="10502"/>
    <cellStyle name="Обычный 3 2 27" xfId="5761"/>
    <cellStyle name="Обычный 3 2 3" xfId="7227"/>
    <cellStyle name="Обычный 3 2 3 2" xfId="10757"/>
    <cellStyle name="Обычный 3 2 3 3" xfId="11243"/>
    <cellStyle name="Обычный 3 2 3 4" xfId="15942"/>
    <cellStyle name="Обычный 3 2 4" xfId="5909"/>
    <cellStyle name="Обычный 3 2 4 2" xfId="10758"/>
    <cellStyle name="Обычный 3 2 5" xfId="10759"/>
    <cellStyle name="Обычный 3 2 6" xfId="10760"/>
    <cellStyle name="Обычный 3 2 7" xfId="10761"/>
    <cellStyle name="Обычный 3 2 8" xfId="10762"/>
    <cellStyle name="Обычный 3 2 9" xfId="10763"/>
    <cellStyle name="Обычный 3 2_borg_010609_rab22" xfId="1190"/>
    <cellStyle name="Обычный 3 20" xfId="6843"/>
    <cellStyle name="Обычный 3 20 2" xfId="10764"/>
    <cellStyle name="Обычный 3 21" xfId="5993"/>
    <cellStyle name="Обычный 3 21 2" xfId="10765"/>
    <cellStyle name="Обычный 3 22" xfId="6119"/>
    <cellStyle name="Обычный 3 22 2" xfId="10767"/>
    <cellStyle name="Обычный 3 22 3" xfId="10766"/>
    <cellStyle name="Обычный 3 23" xfId="6629"/>
    <cellStyle name="Обычный 3 23 2" xfId="10769"/>
    <cellStyle name="Обычный 3 23 3" xfId="10768"/>
    <cellStyle name="Обычный 3 24" xfId="10360"/>
    <cellStyle name="Обычный 3 24 2" xfId="10771"/>
    <cellStyle name="Обычный 3 24 3" xfId="10770"/>
    <cellStyle name="Обычный 3 24 4" xfId="12371"/>
    <cellStyle name="Обычный 3 25" xfId="10521"/>
    <cellStyle name="Обычный 3 25 2" xfId="10773"/>
    <cellStyle name="Обычный 3 25 3" xfId="10772"/>
    <cellStyle name="Обычный 3 25 4" xfId="12585"/>
    <cellStyle name="Обычный 3 26" xfId="10774"/>
    <cellStyle name="Обычный 3 26 2" xfId="10775"/>
    <cellStyle name="Обычный 3 27" xfId="10776"/>
    <cellStyle name="Обычный 3 27 2" xfId="10777"/>
    <cellStyle name="Обычный 3 28" xfId="10778"/>
    <cellStyle name="Обычный 3 28 2" xfId="10779"/>
    <cellStyle name="Обычный 3 29" xfId="10780"/>
    <cellStyle name="Обычный 3 29 2" xfId="10781"/>
    <cellStyle name="Обычный 3 3" xfId="1191"/>
    <cellStyle name="Обычный 3 3 2" xfId="5911"/>
    <cellStyle name="Обычный 3 3 2 2" xfId="6659"/>
    <cellStyle name="Обычный 3 3 2 2 2" xfId="13394"/>
    <cellStyle name="Обычный 3 3 2 3" xfId="10782"/>
    <cellStyle name="Обычный 3 3 3" xfId="10783"/>
    <cellStyle name="Обычный 3 3 4" xfId="10784"/>
    <cellStyle name="Обычный 3 3 4 2" xfId="13640"/>
    <cellStyle name="Обычный 3 3 5" xfId="10501"/>
    <cellStyle name="Обычный 3 3 5 2" xfId="13138"/>
    <cellStyle name="Обычный 3 3 6" xfId="6506"/>
    <cellStyle name="Обычный 3 30" xfId="10785"/>
    <cellStyle name="Обычный 3 31" xfId="10786"/>
    <cellStyle name="Обычный 3 32" xfId="10787"/>
    <cellStyle name="Обычный 3 33" xfId="10788"/>
    <cellStyle name="Обычный 3 34" xfId="10789"/>
    <cellStyle name="Обычный 3 35" xfId="10790"/>
    <cellStyle name="Обычный 3 36" xfId="10791"/>
    <cellStyle name="Обычный 3 37" xfId="10792"/>
    <cellStyle name="Обычный 3 38" xfId="10793"/>
    <cellStyle name="Обычный 3 39" xfId="10794"/>
    <cellStyle name="Обычный 3 4" xfId="1355"/>
    <cellStyle name="Обычный 3 4 2" xfId="8532"/>
    <cellStyle name="Обычный 3 4 2 2" xfId="5969"/>
    <cellStyle name="Обычный 3 4 2 2 2" xfId="9545"/>
    <cellStyle name="Обычный 3 4 2 2 2 2" xfId="10320"/>
    <cellStyle name="Обычный 3 4 2 2 2 2 2" xfId="13013"/>
    <cellStyle name="Обычный 3 4 2 2 2 2 3" xfId="14516"/>
    <cellStyle name="Обычный 3 4 2 2 2 3" xfId="12686"/>
    <cellStyle name="Обычный 3 4 2 2 2 4" xfId="14180"/>
    <cellStyle name="Обычный 3 4 2 2 3" xfId="9973"/>
    <cellStyle name="Обычный 3 4 2 2 3 2" xfId="12846"/>
    <cellStyle name="Обычный 3 4 2 2 3 3" xfId="14339"/>
    <cellStyle name="Обычный 3 4 2 2 4" xfId="12515"/>
    <cellStyle name="Обычный 3 4 2 2 5" xfId="13395"/>
    <cellStyle name="Обычный 3 4 2 2 6" xfId="14009"/>
    <cellStyle name="Обычный 3 4 2 3" xfId="9417"/>
    <cellStyle name="Обычный 3 4 2 3 2" xfId="5989"/>
    <cellStyle name="Обычный 3 4 2 3 2 2" xfId="10212"/>
    <cellStyle name="Обычный 3 4 2 3 2 2 2" xfId="12969"/>
    <cellStyle name="Обычный 3 4 2 3 2 2 3" xfId="14468"/>
    <cellStyle name="Обычный 3 4 2 3 2 3" xfId="12641"/>
    <cellStyle name="Обычный 3 4 2 3 2 4" xfId="14135"/>
    <cellStyle name="Обычный 3 4 2 3 3" xfId="7734"/>
    <cellStyle name="Обычный 3 4 2 3 3 2" xfId="12801"/>
    <cellStyle name="Обычный 3 4 2 3 3 3" xfId="14294"/>
    <cellStyle name="Обычный 3 4 2 3 4" xfId="12471"/>
    <cellStyle name="Обычный 3 4 2 3 5" xfId="13957"/>
    <cellStyle name="Обычный 3 4 2 4" xfId="7620"/>
    <cellStyle name="Обычный 3 4 2 4 2" xfId="10075"/>
    <cellStyle name="Обычный 3 4 2 4 2 2" xfId="12898"/>
    <cellStyle name="Обычный 3 4 2 4 2 3" xfId="14392"/>
    <cellStyle name="Обычный 3 4 2 4 3" xfId="12566"/>
    <cellStyle name="Обычный 3 4 2 4 4" xfId="14062"/>
    <cellStyle name="Обычный 3 4 2 5" xfId="7705"/>
    <cellStyle name="Обычный 3 4 2 5 2" xfId="12739"/>
    <cellStyle name="Обычный 3 4 2 5 3" xfId="14233"/>
    <cellStyle name="Обычный 3 4 2 6" xfId="10796"/>
    <cellStyle name="Обычный 3 4 2 6 2" xfId="12409"/>
    <cellStyle name="Обычный 3 4 2 7" xfId="13093"/>
    <cellStyle name="Обычный 3 4 2 8" xfId="13836"/>
    <cellStyle name="Обычный 3 4 3" xfId="5418"/>
    <cellStyle name="Обычный 3 4 3 2" xfId="13304"/>
    <cellStyle name="Обычный 3 4 4" xfId="7534"/>
    <cellStyle name="Обычный 3 4 4 2" xfId="5427"/>
    <cellStyle name="Обычный 3 4 4 2 2" xfId="10134"/>
    <cellStyle name="Обычный 3 4 4 2 2 2" xfId="12939"/>
    <cellStyle name="Обычный 3 4 4 2 2 3" xfId="14433"/>
    <cellStyle name="Обычный 3 4 4 2 3" xfId="12608"/>
    <cellStyle name="Обычный 3 4 4 2 4" xfId="14103"/>
    <cellStyle name="Обычный 3 4 4 3" xfId="6887"/>
    <cellStyle name="Обычный 3 4 4 3 2" xfId="12768"/>
    <cellStyle name="Обычный 3 4 4 3 3" xfId="14263"/>
    <cellStyle name="Обычный 3 4 4 4" xfId="12440"/>
    <cellStyle name="Обычный 3 4 4 5" xfId="13924"/>
    <cellStyle name="Обычный 3 4 5" xfId="10795"/>
    <cellStyle name="Обычный 3 4 5 2" xfId="13072"/>
    <cellStyle name="Обычный 3 4 6" xfId="14900"/>
    <cellStyle name="Обычный 3 4 7" xfId="8397"/>
    <cellStyle name="Обычный 3 40" xfId="10797"/>
    <cellStyle name="Обычный 3 41" xfId="10798"/>
    <cellStyle name="Обычный 3 42" xfId="10799"/>
    <cellStyle name="Обычный 3 43" xfId="10800"/>
    <cellStyle name="Обычный 3 43 2" xfId="13641"/>
    <cellStyle name="Обычный 3 44" xfId="10801"/>
    <cellStyle name="Обычный 3 44 2" xfId="13642"/>
    <cellStyle name="Обычный 3 45" xfId="10802"/>
    <cellStyle name="Обычный 3 46" xfId="10803"/>
    <cellStyle name="Обычный 3 47" xfId="10804"/>
    <cellStyle name="Обычный 3 48" xfId="10805"/>
    <cellStyle name="Обычный 3 49" xfId="10806"/>
    <cellStyle name="Обычный 3 5" xfId="5302"/>
    <cellStyle name="Обычный 3 5 2" xfId="9255"/>
    <cellStyle name="Обычный 3 5 2 2" xfId="5970"/>
    <cellStyle name="Обычный 3 5 2 2 2" xfId="7682"/>
    <cellStyle name="Обычный 3 5 2 2 2 2" xfId="10321"/>
    <cellStyle name="Обычный 3 5 2 2 2 2 2" xfId="13014"/>
    <cellStyle name="Обычный 3 5 2 2 2 2 3" xfId="14517"/>
    <cellStyle name="Обычный 3 5 2 2 2 3" xfId="12687"/>
    <cellStyle name="Обычный 3 5 2 2 2 4" xfId="14181"/>
    <cellStyle name="Обычный 3 5 2 2 3" xfId="9974"/>
    <cellStyle name="Обычный 3 5 2 2 3 2" xfId="12847"/>
    <cellStyle name="Обычный 3 5 2 2 3 3" xfId="14340"/>
    <cellStyle name="Обычный 3 5 2 2 4" xfId="12516"/>
    <cellStyle name="Обычный 3 5 2 2 5" xfId="13396"/>
    <cellStyle name="Обычный 3 5 2 2 6" xfId="14010"/>
    <cellStyle name="Обычный 3 5 2 3" xfId="7558"/>
    <cellStyle name="Обычный 3 5 2 3 2" xfId="5990"/>
    <cellStyle name="Обычный 3 5 2 3 2 2" xfId="10213"/>
    <cellStyle name="Обычный 3 5 2 3 2 2 2" xfId="12970"/>
    <cellStyle name="Обычный 3 5 2 3 2 2 3" xfId="14469"/>
    <cellStyle name="Обычный 3 5 2 3 2 3" xfId="12642"/>
    <cellStyle name="Обычный 3 5 2 3 2 4" xfId="14136"/>
    <cellStyle name="Обычный 3 5 2 3 3" xfId="7735"/>
    <cellStyle name="Обычный 3 5 2 3 3 2" xfId="12802"/>
    <cellStyle name="Обычный 3 5 2 3 3 3" xfId="14295"/>
    <cellStyle name="Обычный 3 5 2 3 4" xfId="12472"/>
    <cellStyle name="Обычный 3 5 2 3 5" xfId="13958"/>
    <cellStyle name="Обычный 3 5 2 4" xfId="6862"/>
    <cellStyle name="Обычный 3 5 2 4 2" xfId="10076"/>
    <cellStyle name="Обычный 3 5 2 4 2 2" xfId="12899"/>
    <cellStyle name="Обычный 3 5 2 4 2 3" xfId="14393"/>
    <cellStyle name="Обычный 3 5 2 4 3" xfId="12567"/>
    <cellStyle name="Обычный 3 5 2 4 4" xfId="14063"/>
    <cellStyle name="Обычный 3 5 2 5" xfId="5553"/>
    <cellStyle name="Обычный 3 5 2 5 2" xfId="12740"/>
    <cellStyle name="Обычный 3 5 2 5 3" xfId="14234"/>
    <cellStyle name="Обычный 3 5 2 6" xfId="10808"/>
    <cellStyle name="Обычный 3 5 2 6 2" xfId="12410"/>
    <cellStyle name="Обычный 3 5 2 7" xfId="13094"/>
    <cellStyle name="Обычный 3 5 2 8" xfId="13837"/>
    <cellStyle name="Обычный 3 5 3" xfId="5417"/>
    <cellStyle name="Обычный 3 5 3 2" xfId="13305"/>
    <cellStyle name="Обычный 3 5 4" xfId="7535"/>
    <cellStyle name="Обычный 3 5 4 2" xfId="5426"/>
    <cellStyle name="Обычный 3 5 4 2 2" xfId="10135"/>
    <cellStyle name="Обычный 3 5 4 2 2 2" xfId="12940"/>
    <cellStyle name="Обычный 3 5 4 2 2 3" xfId="14434"/>
    <cellStyle name="Обычный 3 5 4 2 3" xfId="12609"/>
    <cellStyle name="Обычный 3 5 4 2 4" xfId="14104"/>
    <cellStyle name="Обычный 3 5 4 3" xfId="5573"/>
    <cellStyle name="Обычный 3 5 4 3 2" xfId="12769"/>
    <cellStyle name="Обычный 3 5 4 3 3" xfId="14264"/>
    <cellStyle name="Обычный 3 5 4 4" xfId="12441"/>
    <cellStyle name="Обычный 3 5 4 5" xfId="13925"/>
    <cellStyle name="Обычный 3 5 5" xfId="10807"/>
    <cellStyle name="Обычный 3 5 5 2" xfId="13073"/>
    <cellStyle name="Обычный 3 5 6" xfId="11336"/>
    <cellStyle name="Обычный 3 5 7" xfId="7228"/>
    <cellStyle name="Обычный 3 50" xfId="10809"/>
    <cellStyle name="Обычный 3 51" xfId="10810"/>
    <cellStyle name="Обычный 3 52" xfId="10811"/>
    <cellStyle name="Обычный 3 53" xfId="10812"/>
    <cellStyle name="Обычный 3 54" xfId="10813"/>
    <cellStyle name="Обычный 3 54 2" xfId="13608"/>
    <cellStyle name="Обычный 3 55" xfId="10518"/>
    <cellStyle name="Обычный 3 55 2" xfId="13595"/>
    <cellStyle name="Обычный 3 56" xfId="10722"/>
    <cellStyle name="Обычный 3 56 2" xfId="13606"/>
    <cellStyle name="Обычный 3 57" xfId="11094"/>
    <cellStyle name="Обычный 3 57 2" xfId="13594"/>
    <cellStyle name="Обычный 3 58" xfId="13137"/>
    <cellStyle name="Обычный 3 59" xfId="13067"/>
    <cellStyle name="Обычный 3 6" xfId="5306"/>
    <cellStyle name="Обычный 3 6 2" xfId="6645"/>
    <cellStyle name="Обычный 3 6 2 2" xfId="5971"/>
    <cellStyle name="Обычный 3 6 2 2 2" xfId="7683"/>
    <cellStyle name="Обычный 3 6 2 2 2 2" xfId="10322"/>
    <cellStyle name="Обычный 3 6 2 2 2 2 2" xfId="13015"/>
    <cellStyle name="Обычный 3 6 2 2 2 2 3" xfId="14518"/>
    <cellStyle name="Обычный 3 6 2 2 2 3" xfId="12688"/>
    <cellStyle name="Обычный 3 6 2 2 2 4" xfId="14182"/>
    <cellStyle name="Обычный 3 6 2 2 3" xfId="9975"/>
    <cellStyle name="Обычный 3 6 2 2 3 2" xfId="12848"/>
    <cellStyle name="Обычный 3 6 2 2 3 3" xfId="14341"/>
    <cellStyle name="Обычный 3 6 2 2 4" xfId="12517"/>
    <cellStyle name="Обычный 3 6 2 2 5" xfId="13397"/>
    <cellStyle name="Обычный 3 6 2 2 6" xfId="14011"/>
    <cellStyle name="Обычный 3 6 2 3" xfId="7559"/>
    <cellStyle name="Обычный 3 6 2 3 2" xfId="5991"/>
    <cellStyle name="Обычный 3 6 2 3 2 2" xfId="10214"/>
    <cellStyle name="Обычный 3 6 2 3 2 2 2" xfId="12971"/>
    <cellStyle name="Обычный 3 6 2 3 2 2 3" xfId="14470"/>
    <cellStyle name="Обычный 3 6 2 3 2 3" xfId="12643"/>
    <cellStyle name="Обычный 3 6 2 3 2 4" xfId="14137"/>
    <cellStyle name="Обычный 3 6 2 3 3" xfId="7736"/>
    <cellStyle name="Обычный 3 6 2 3 3 2" xfId="12803"/>
    <cellStyle name="Обычный 3 6 2 3 3 3" xfId="14296"/>
    <cellStyle name="Обычный 3 6 2 3 4" xfId="12473"/>
    <cellStyle name="Обычный 3 6 2 3 5" xfId="13959"/>
    <cellStyle name="Обычный 3 6 2 4" xfId="6861"/>
    <cellStyle name="Обычный 3 6 2 4 2" xfId="10077"/>
    <cellStyle name="Обычный 3 6 2 4 2 2" xfId="12900"/>
    <cellStyle name="Обычный 3 6 2 4 2 3" xfId="14394"/>
    <cellStyle name="Обычный 3 6 2 4 3" xfId="12568"/>
    <cellStyle name="Обычный 3 6 2 4 4" xfId="14064"/>
    <cellStyle name="Обычный 3 6 2 5" xfId="5552"/>
    <cellStyle name="Обычный 3 6 2 5 2" xfId="12741"/>
    <cellStyle name="Обычный 3 6 2 5 3" xfId="14235"/>
    <cellStyle name="Обычный 3 6 2 6" xfId="10815"/>
    <cellStyle name="Обычный 3 6 2 6 2" xfId="12411"/>
    <cellStyle name="Обычный 3 6 2 7" xfId="13095"/>
    <cellStyle name="Обычный 3 6 2 8" xfId="13838"/>
    <cellStyle name="Обычный 3 6 3" xfId="9436"/>
    <cellStyle name="Обычный 3 6 3 2" xfId="13306"/>
    <cellStyle name="Обычный 3 6 4" xfId="7536"/>
    <cellStyle name="Обычный 3 6 4 2" xfId="9496"/>
    <cellStyle name="Обычный 3 6 4 2 2" xfId="10136"/>
    <cellStyle name="Обычный 3 6 4 2 2 2" xfId="12941"/>
    <cellStyle name="Обычный 3 6 4 2 2 3" xfId="14435"/>
    <cellStyle name="Обычный 3 6 4 2 3" xfId="12610"/>
    <cellStyle name="Обычный 3 6 4 2 4" xfId="14105"/>
    <cellStyle name="Обычный 3 6 4 3" xfId="7716"/>
    <cellStyle name="Обычный 3 6 4 3 2" xfId="12770"/>
    <cellStyle name="Обычный 3 6 4 3 3" xfId="14265"/>
    <cellStyle name="Обычный 3 6 4 4" xfId="12442"/>
    <cellStyle name="Обычный 3 6 4 5" xfId="13926"/>
    <cellStyle name="Обычный 3 6 5" xfId="10814"/>
    <cellStyle name="Обычный 3 6 5 2" xfId="13074"/>
    <cellStyle name="Обычный 3 6 6" xfId="15429"/>
    <cellStyle name="Обычный 3 6 7" xfId="6505"/>
    <cellStyle name="Обычный 3 60" xfId="11577"/>
    <cellStyle name="Обычный 3 61" xfId="15050"/>
    <cellStyle name="Обычный 3 62" xfId="5760"/>
    <cellStyle name="Обычный 3 7" xfId="5303"/>
    <cellStyle name="Обычный 3 7 2" xfId="8525"/>
    <cellStyle name="Обычный 3 7 2 2" xfId="5972"/>
    <cellStyle name="Обычный 3 7 2 2 2" xfId="6882"/>
    <cellStyle name="Обычный 3 7 2 2 2 2" xfId="10323"/>
    <cellStyle name="Обычный 3 7 2 2 2 2 2" xfId="13016"/>
    <cellStyle name="Обычный 3 7 2 2 2 2 3" xfId="14519"/>
    <cellStyle name="Обычный 3 7 2 2 2 3" xfId="12689"/>
    <cellStyle name="Обычный 3 7 2 2 2 4" xfId="14183"/>
    <cellStyle name="Обычный 3 7 2 2 3" xfId="9976"/>
    <cellStyle name="Обычный 3 7 2 2 3 2" xfId="12849"/>
    <cellStyle name="Обычный 3 7 2 2 3 3" xfId="14342"/>
    <cellStyle name="Обычный 3 7 2 2 4" xfId="12518"/>
    <cellStyle name="Обычный 3 7 2 2 5" xfId="13398"/>
    <cellStyle name="Обычный 3 7 2 2 6" xfId="14012"/>
    <cellStyle name="Обычный 3 7 2 3" xfId="7560"/>
    <cellStyle name="Обычный 3 7 2 3 2" xfId="7688"/>
    <cellStyle name="Обычный 3 7 2 3 2 2" xfId="10215"/>
    <cellStyle name="Обычный 3 7 2 3 2 2 2" xfId="12972"/>
    <cellStyle name="Обычный 3 7 2 3 2 2 3" xfId="14471"/>
    <cellStyle name="Обычный 3 7 2 3 2 3" xfId="12644"/>
    <cellStyle name="Обычный 3 7 2 3 2 4" xfId="14138"/>
    <cellStyle name="Обычный 3 7 2 3 3" xfId="9603"/>
    <cellStyle name="Обычный 3 7 2 3 3 2" xfId="12804"/>
    <cellStyle name="Обычный 3 7 2 3 3 3" xfId="14297"/>
    <cellStyle name="Обычный 3 7 2 3 4" xfId="12474"/>
    <cellStyle name="Обычный 3 7 2 3 5" xfId="13960"/>
    <cellStyle name="Обычный 3 7 2 4" xfId="9487"/>
    <cellStyle name="Обычный 3 7 2 4 2" xfId="10078"/>
    <cellStyle name="Обычный 3 7 2 4 2 2" xfId="12901"/>
    <cellStyle name="Обычный 3 7 2 4 2 3" xfId="14395"/>
    <cellStyle name="Обычный 3 7 2 4 3" xfId="12569"/>
    <cellStyle name="Обычный 3 7 2 4 4" xfId="14065"/>
    <cellStyle name="Обычный 3 7 2 5" xfId="7706"/>
    <cellStyle name="Обычный 3 7 2 5 2" xfId="12742"/>
    <cellStyle name="Обычный 3 7 2 5 3" xfId="14236"/>
    <cellStyle name="Обычный 3 7 2 6" xfId="10817"/>
    <cellStyle name="Обычный 3 7 2 6 2" xfId="12412"/>
    <cellStyle name="Обычный 3 7 2 7" xfId="13096"/>
    <cellStyle name="Обычный 3 7 2 8" xfId="13839"/>
    <cellStyle name="Обычный 3 7 3" xfId="9435"/>
    <cellStyle name="Обычный 3 7 3 2" xfId="13307"/>
    <cellStyle name="Обычный 3 7 4" xfId="8669"/>
    <cellStyle name="Обычный 3 7 4 2" xfId="7637"/>
    <cellStyle name="Обычный 3 7 4 2 2" xfId="10137"/>
    <cellStyle name="Обычный 3 7 4 2 2 2" xfId="12942"/>
    <cellStyle name="Обычный 3 7 4 2 2 3" xfId="14436"/>
    <cellStyle name="Обычный 3 7 4 2 3" xfId="12611"/>
    <cellStyle name="Обычный 3 7 4 2 4" xfId="14106"/>
    <cellStyle name="Обычный 3 7 4 3" xfId="7717"/>
    <cellStyle name="Обычный 3 7 4 3 2" xfId="12771"/>
    <cellStyle name="Обычный 3 7 4 3 3" xfId="14266"/>
    <cellStyle name="Обычный 3 7 4 4" xfId="12443"/>
    <cellStyle name="Обычный 3 7 4 5" xfId="13927"/>
    <cellStyle name="Обычный 3 7 5" xfId="10816"/>
    <cellStyle name="Обычный 3 7 5 2" xfId="13075"/>
    <cellStyle name="Обычный 3 7 6" xfId="15781"/>
    <cellStyle name="Обычный 3 7 7" xfId="8394"/>
    <cellStyle name="Обычный 3 8" xfId="5305"/>
    <cellStyle name="Обычный 3 8 2" xfId="7389"/>
    <cellStyle name="Обычный 3 8 2 2" xfId="5973"/>
    <cellStyle name="Обычный 3 8 2 2 2" xfId="5510"/>
    <cellStyle name="Обычный 3 8 2 2 2 2" xfId="10324"/>
    <cellStyle name="Обычный 3 8 2 2 2 2 2" xfId="13017"/>
    <cellStyle name="Обычный 3 8 2 2 2 2 3" xfId="14520"/>
    <cellStyle name="Обычный 3 8 2 2 2 3" xfId="12690"/>
    <cellStyle name="Обычный 3 8 2 2 2 4" xfId="14184"/>
    <cellStyle name="Обычный 3 8 2 2 3" xfId="9977"/>
    <cellStyle name="Обычный 3 8 2 2 3 2" xfId="12850"/>
    <cellStyle name="Обычный 3 8 2 2 3 3" xfId="14343"/>
    <cellStyle name="Обычный 3 8 2 2 4" xfId="12519"/>
    <cellStyle name="Обычный 3 8 2 2 5" xfId="13399"/>
    <cellStyle name="Обычный 3 8 2 2 6" xfId="14013"/>
    <cellStyle name="Обычный 3 8 2 3" xfId="5957"/>
    <cellStyle name="Обычный 3 8 2 3 2" xfId="5519"/>
    <cellStyle name="Обычный 3 8 2 3 2 2" xfId="10216"/>
    <cellStyle name="Обычный 3 8 2 3 2 2 2" xfId="12973"/>
    <cellStyle name="Обычный 3 8 2 3 2 2 3" xfId="14472"/>
    <cellStyle name="Обычный 3 8 2 3 2 3" xfId="12645"/>
    <cellStyle name="Обычный 3 8 2 3 2 4" xfId="14139"/>
    <cellStyle name="Обычный 3 8 2 3 3" xfId="6892"/>
    <cellStyle name="Обычный 3 8 2 3 3 2" xfId="12805"/>
    <cellStyle name="Обычный 3 8 2 3 3 3" xfId="14298"/>
    <cellStyle name="Обычный 3 8 2 3 4" xfId="12475"/>
    <cellStyle name="Обычный 3 8 2 3 5" xfId="13961"/>
    <cellStyle name="Обычный 3 8 2 4" xfId="9480"/>
    <cellStyle name="Обычный 3 8 2 4 2" xfId="10079"/>
    <cellStyle name="Обычный 3 8 2 4 2 2" xfId="12902"/>
    <cellStyle name="Обычный 3 8 2 4 2 3" xfId="14396"/>
    <cellStyle name="Обычный 3 8 2 4 3" xfId="12570"/>
    <cellStyle name="Обычный 3 8 2 4 4" xfId="14066"/>
    <cellStyle name="Обычный 3 8 2 5" xfId="9573"/>
    <cellStyle name="Обычный 3 8 2 5 2" xfId="12743"/>
    <cellStyle name="Обычный 3 8 2 5 3" xfId="14237"/>
    <cellStyle name="Обычный 3 8 2 6" xfId="10819"/>
    <cellStyle name="Обычный 3 8 2 6 2" xfId="12413"/>
    <cellStyle name="Обычный 3 8 2 7" xfId="13097"/>
    <cellStyle name="Обычный 3 8 2 8" xfId="13840"/>
    <cellStyle name="Обычный 3 8 3" xfId="5436"/>
    <cellStyle name="Обычный 3 8 3 2" xfId="13308"/>
    <cellStyle name="Обычный 3 8 4" xfId="6781"/>
    <cellStyle name="Обычный 3 8 4 2" xfId="7638"/>
    <cellStyle name="Обычный 3 8 4 2 2" xfId="10138"/>
    <cellStyle name="Обычный 3 8 4 2 2 2" xfId="12943"/>
    <cellStyle name="Обычный 3 8 4 2 2 3" xfId="14437"/>
    <cellStyle name="Обычный 3 8 4 2 3" xfId="12612"/>
    <cellStyle name="Обычный 3 8 4 2 4" xfId="14107"/>
    <cellStyle name="Обычный 3 8 4 3" xfId="7718"/>
    <cellStyle name="Обычный 3 8 4 3 2" xfId="12772"/>
    <cellStyle name="Обычный 3 8 4 3 3" xfId="14267"/>
    <cellStyle name="Обычный 3 8 4 4" xfId="12444"/>
    <cellStyle name="Обычный 3 8 4 5" xfId="13928"/>
    <cellStyle name="Обычный 3 8 5" xfId="10818"/>
    <cellStyle name="Обычный 3 8 5 2" xfId="13076"/>
    <cellStyle name="Обычный 3 8 6" xfId="11473"/>
    <cellStyle name="Обычный 3 8 7" xfId="7229"/>
    <cellStyle name="Обычный 3 9" xfId="5304"/>
    <cellStyle name="Обычный 3 9 2" xfId="9257"/>
    <cellStyle name="Обычный 3 9 2 2" xfId="5974"/>
    <cellStyle name="Обычный 3 9 2 2 2" xfId="9550"/>
    <cellStyle name="Обычный 3 9 2 2 2 2" xfId="10325"/>
    <cellStyle name="Обычный 3 9 2 2 2 2 2" xfId="13018"/>
    <cellStyle name="Обычный 3 9 2 2 2 2 3" xfId="14521"/>
    <cellStyle name="Обычный 3 9 2 2 2 3" xfId="12691"/>
    <cellStyle name="Обычный 3 9 2 2 2 4" xfId="14185"/>
    <cellStyle name="Обычный 3 9 2 2 3" xfId="9978"/>
    <cellStyle name="Обычный 3 9 2 2 3 2" xfId="12851"/>
    <cellStyle name="Обычный 3 9 2 2 3 3" xfId="14344"/>
    <cellStyle name="Обычный 3 9 2 2 4" xfId="12520"/>
    <cellStyle name="Обычный 3 9 2 2 5" xfId="13400"/>
    <cellStyle name="Обычный 3 9 2 2 6" xfId="14014"/>
    <cellStyle name="Обычный 3 9 2 3" xfId="5958"/>
    <cellStyle name="Обычный 3 9 2 3 2" xfId="5461"/>
    <cellStyle name="Обычный 3 9 2 3 2 2" xfId="10217"/>
    <cellStyle name="Обычный 3 9 2 3 2 2 2" xfId="12974"/>
    <cellStyle name="Обычный 3 9 2 3 2 2 3" xfId="14473"/>
    <cellStyle name="Обычный 3 9 2 3 2 3" xfId="12646"/>
    <cellStyle name="Обычный 3 9 2 3 2 4" xfId="14140"/>
    <cellStyle name="Обычный 3 9 2 3 3" xfId="5608"/>
    <cellStyle name="Обычный 3 9 2 3 3 2" xfId="12806"/>
    <cellStyle name="Обычный 3 9 2 3 3 3" xfId="14299"/>
    <cellStyle name="Обычный 3 9 2 3 4" xfId="12476"/>
    <cellStyle name="Обычный 3 9 2 3 5" xfId="13962"/>
    <cellStyle name="Обычный 3 9 2 4" xfId="7621"/>
    <cellStyle name="Обычный 3 9 2 4 2" xfId="10080"/>
    <cellStyle name="Обычный 3 9 2 4 2 2" xfId="12903"/>
    <cellStyle name="Обычный 3 9 2 4 2 3" xfId="14397"/>
    <cellStyle name="Обычный 3 9 2 4 3" xfId="12571"/>
    <cellStyle name="Обычный 3 9 2 4 4" xfId="14067"/>
    <cellStyle name="Обычный 3 9 2 5" xfId="9572"/>
    <cellStyle name="Обычный 3 9 2 5 2" xfId="12744"/>
    <cellStyle name="Обычный 3 9 2 5 3" xfId="14238"/>
    <cellStyle name="Обычный 3 9 2 6" xfId="10821"/>
    <cellStyle name="Обычный 3 9 2 6 2" xfId="12414"/>
    <cellStyle name="Обычный 3 9 2 7" xfId="13098"/>
    <cellStyle name="Обычный 3 9 2 8" xfId="13841"/>
    <cellStyle name="Обычный 3 9 3" xfId="5419"/>
    <cellStyle name="Обычный 3 9 3 2" xfId="13309"/>
    <cellStyle name="Обычный 3 9 4" xfId="7537"/>
    <cellStyle name="Обычный 3 9 4 2" xfId="7639"/>
    <cellStyle name="Обычный 3 9 4 2 2" xfId="10139"/>
    <cellStyle name="Обычный 3 9 4 2 2 2" xfId="12944"/>
    <cellStyle name="Обычный 3 9 4 2 2 3" xfId="14438"/>
    <cellStyle name="Обычный 3 9 4 2 3" xfId="12613"/>
    <cellStyle name="Обычный 3 9 4 2 4" xfId="14108"/>
    <cellStyle name="Обычный 3 9 4 3" xfId="9585"/>
    <cellStyle name="Обычный 3 9 4 3 2" xfId="12773"/>
    <cellStyle name="Обычный 3 9 4 3 3" xfId="14268"/>
    <cellStyle name="Обычный 3 9 4 4" xfId="12445"/>
    <cellStyle name="Обычный 3 9 4 5" xfId="13929"/>
    <cellStyle name="Обычный 3 9 5" xfId="10820"/>
    <cellStyle name="Обычный 3 9 5 2" xfId="13077"/>
    <cellStyle name="Обычный 3 9 6" xfId="12256"/>
    <cellStyle name="Обычный 3 9 7" xfId="7230"/>
    <cellStyle name="Обычный 3_% Золотые ворота" xfId="7231"/>
    <cellStyle name="Обычный 30" xfId="1192"/>
    <cellStyle name="Обычный 30 2" xfId="8399"/>
    <cellStyle name="Обычный 30 3" xfId="5912"/>
    <cellStyle name="Обычный 30 4" xfId="6510"/>
    <cellStyle name="Обычный 31" xfId="1193"/>
    <cellStyle name="Обычный 31 2" xfId="6507"/>
    <cellStyle name="Обычный 31 3" xfId="5913"/>
    <cellStyle name="Обычный 31 4" xfId="9095"/>
    <cellStyle name="Обычный 32" xfId="1194"/>
    <cellStyle name="Обычный 32 2" xfId="9094"/>
    <cellStyle name="Обычный 32 2 2" xfId="13643"/>
    <cellStyle name="Обычный 32 3" xfId="5914"/>
    <cellStyle name="Обычный 32 4" xfId="8398"/>
    <cellStyle name="Обычный 33" xfId="1195"/>
    <cellStyle name="Обычный 33 2" xfId="6509"/>
    <cellStyle name="Обычный 33 3" xfId="6071"/>
    <cellStyle name="Обычный 33 4" xfId="7232"/>
    <cellStyle name="Обычный 34" xfId="1196"/>
    <cellStyle name="Обычный 34 2" xfId="9096"/>
    <cellStyle name="Обычный 34 3" xfId="6072"/>
    <cellStyle name="Обычный 34 4" xfId="8400"/>
    <cellStyle name="Обычный 35" xfId="1197"/>
    <cellStyle name="Обычный 35 2" xfId="8393"/>
    <cellStyle name="Обычный 35 3" xfId="8028"/>
    <cellStyle name="Обычный 35 4" xfId="6508"/>
    <cellStyle name="Обычный 36" xfId="1198"/>
    <cellStyle name="Обычный 36 2" xfId="9093"/>
    <cellStyle name="Обычный 36 3" xfId="9161"/>
    <cellStyle name="Обычный 36 4" xfId="7367"/>
    <cellStyle name="Обычный 36 5" xfId="8073"/>
    <cellStyle name="Обычный 37" xfId="1199"/>
    <cellStyle name="Обычный 37 2" xfId="7234"/>
    <cellStyle name="Обычный 37 3" xfId="6073"/>
    <cellStyle name="Обычный 37 4" xfId="7233"/>
    <cellStyle name="Обычный 38" xfId="1200"/>
    <cellStyle name="Обычный 38 2" xfId="6518"/>
    <cellStyle name="Обычный 38 3" xfId="6074"/>
    <cellStyle name="Обычный 38 4" xfId="9098"/>
    <cellStyle name="Обычный 39" xfId="1201"/>
    <cellStyle name="Обычный 39 2" xfId="9097"/>
    <cellStyle name="Обычный 39 3" xfId="6075"/>
    <cellStyle name="Обычный 39 4" xfId="8403"/>
    <cellStyle name="Обычный 4" xfId="10"/>
    <cellStyle name="Обычный 4 10" xfId="20319"/>
    <cellStyle name="Обычный 4 2" xfId="20"/>
    <cellStyle name="Обычный 4 2 2" xfId="296"/>
    <cellStyle name="Обычный 4 2 2 2" xfId="362"/>
    <cellStyle name="Обычный 4 2 2 2 2" xfId="10822"/>
    <cellStyle name="Обычный 4 2 2 2 3" xfId="12000"/>
    <cellStyle name="Обычный 4 2 2 2 4" xfId="9243"/>
    <cellStyle name="Обычный 4 2 2 3" xfId="13283"/>
    <cellStyle name="Обычный 4 2 2 4" xfId="11722"/>
    <cellStyle name="Обычный 4 2 2 5" xfId="6511"/>
    <cellStyle name="Обычный 4 2 3" xfId="351"/>
    <cellStyle name="Обычный 4 2 3 2" xfId="10823"/>
    <cellStyle name="Обычный 4 2 3 3" xfId="12232"/>
    <cellStyle name="Обычный 4 2 3 4" xfId="6077"/>
    <cellStyle name="Обычный 4 2 4" xfId="240"/>
    <cellStyle name="Обычный 4 2 4 2" xfId="15893"/>
    <cellStyle name="Обычный 4 2 4 3" xfId="12167"/>
    <cellStyle name="Обычный 4 2 5" xfId="1203"/>
    <cellStyle name="Обычный 4 2 5 2" xfId="11878"/>
    <cellStyle name="Обычный 4 2 6" xfId="11641"/>
    <cellStyle name="Обычный 4 3" xfId="292"/>
    <cellStyle name="Обычный 4 3 2" xfId="358"/>
    <cellStyle name="Обычный 4 3 2 2" xfId="10825"/>
    <cellStyle name="Обычный 4 3 2 3" xfId="15639"/>
    <cellStyle name="Обычный 4 3 2 4" xfId="6658"/>
    <cellStyle name="Обычный 4 3 3" xfId="1356"/>
    <cellStyle name="Обычный 4 3 3 2" xfId="13644"/>
    <cellStyle name="Обычный 4 3 3 3" xfId="11386"/>
    <cellStyle name="Обычный 4 3 3 4" xfId="15898"/>
    <cellStyle name="Обычный 4 3 3 5" xfId="8639"/>
    <cellStyle name="Обычный 4 3 4" xfId="9241"/>
    <cellStyle name="Обычный 4 3 4 2" xfId="13139"/>
    <cellStyle name="Обычный 4 3 5" xfId="10824"/>
    <cellStyle name="Обычный 4 3 6" xfId="11922"/>
    <cellStyle name="Обычный 4 3 7" xfId="8402"/>
    <cellStyle name="Обычный 4 4" xfId="347"/>
    <cellStyle name="Обычный 4 4 2" xfId="10827"/>
    <cellStyle name="Обычный 4 4 3" xfId="10826"/>
    <cellStyle name="Обычный 4 4 4" xfId="11592"/>
    <cellStyle name="Обычный 4 4 5" xfId="7235"/>
    <cellStyle name="Обычный 4 5" xfId="151"/>
    <cellStyle name="Обычный 4 5 2" xfId="7390"/>
    <cellStyle name="Обычный 4 5 2 2" xfId="10829"/>
    <cellStyle name="Обычный 4 5 3" xfId="10828"/>
    <cellStyle name="Обычный 4 5 4" xfId="15883"/>
    <cellStyle name="Обычный 4 5 5" xfId="6076"/>
    <cellStyle name="Обычный 4 6" xfId="434"/>
    <cellStyle name="Обычный 4 6 2" xfId="10830"/>
    <cellStyle name="Обычный 4 6 3" xfId="16056"/>
    <cellStyle name="Обычный 4 6 4" xfId="6783"/>
    <cellStyle name="Обычный 4 6 5" xfId="20076"/>
    <cellStyle name="Обычный 4 6 5 2" xfId="20367"/>
    <cellStyle name="Обычный 4 7" xfId="1202"/>
    <cellStyle name="Обычный 4 7 2" xfId="10831"/>
    <cellStyle name="Обычный 4 7 2 2" xfId="13645"/>
    <cellStyle name="Обычный 4 7 3" xfId="13422"/>
    <cellStyle name="Обычный 4 7 4" xfId="8515"/>
    <cellStyle name="Обычный 4 8" xfId="13646"/>
    <cellStyle name="Обычный 4 8 2" xfId="15338"/>
    <cellStyle name="Обычный 4 9" xfId="7754"/>
    <cellStyle name="Обычный 4_BOP Tables for NBU_103011" xfId="1204"/>
    <cellStyle name="Обычный 40" xfId="1205"/>
    <cellStyle name="Обычный 40 2" xfId="8404"/>
    <cellStyle name="Обычный 40 3" xfId="5915"/>
    <cellStyle name="Обычный 40 4" xfId="6513"/>
    <cellStyle name="Обычный 41" xfId="1206"/>
    <cellStyle name="Обычный 41 2" xfId="6512"/>
    <cellStyle name="Обычный 41 3" xfId="5916"/>
    <cellStyle name="Обычный 41 4" xfId="9092"/>
    <cellStyle name="Обычный 42" xfId="1207"/>
    <cellStyle name="Обычный 42 2" xfId="8401"/>
    <cellStyle name="Обычный 42 3" xfId="6568"/>
    <cellStyle name="Обычный 42 4" xfId="5917"/>
    <cellStyle name="Обычный 42 5" xfId="5762"/>
    <cellStyle name="Обычный 43" xfId="1208"/>
    <cellStyle name="Обычный 43 2" xfId="5313"/>
    <cellStyle name="Обычный 43 2 2" xfId="13236"/>
    <cellStyle name="Обычный 43 2 3" xfId="15748"/>
    <cellStyle name="Обычный 43 2 4" xfId="7237"/>
    <cellStyle name="Обычный 43 3" xfId="5918"/>
    <cellStyle name="Обычный 43 3 2" xfId="8642"/>
    <cellStyle name="Обычный 43 3 3" xfId="11208"/>
    <cellStyle name="Обычный 43 4" xfId="10832"/>
    <cellStyle name="Обычный 43 5" xfId="7236"/>
    <cellStyle name="Обычный 44" xfId="7238"/>
    <cellStyle name="Обычный 44 10" xfId="13078"/>
    <cellStyle name="Обычный 44 11" xfId="13699"/>
    <cellStyle name="Обычный 44 12" xfId="20073"/>
    <cellStyle name="Обычный 44 13" xfId="20231"/>
    <cellStyle name="Обычный 44 13 2" xfId="20335"/>
    <cellStyle name="Обычный 44 13 2 2" xfId="20356"/>
    <cellStyle name="Обычный 44 2" xfId="5301"/>
    <cellStyle name="Обычный 44 2 10" xfId="13842"/>
    <cellStyle name="Обычный 44 2 11" xfId="6517"/>
    <cellStyle name="Обычный 44 2 2" xfId="9374"/>
    <cellStyle name="Обычный 44 2 2 2" xfId="7593"/>
    <cellStyle name="Обычный 44 2 2 2 2" xfId="7685"/>
    <cellStyle name="Обычный 44 2 2 2 2 2" xfId="10336"/>
    <cellStyle name="Обычный 44 2 2 2 2 2 2" xfId="13025"/>
    <cellStyle name="Обычный 44 2 2 2 2 2 3" xfId="14528"/>
    <cellStyle name="Обычный 44 2 2 2 2 3" xfId="12698"/>
    <cellStyle name="Обычный 44 2 2 2 2 4" xfId="14192"/>
    <cellStyle name="Обычный 44 2 2 2 3" xfId="9989"/>
    <cellStyle name="Обычный 44 2 2 2 3 2" xfId="12858"/>
    <cellStyle name="Обычный 44 2 2 2 3 3" xfId="14351"/>
    <cellStyle name="Обычный 44 2 2 2 4" xfId="12527"/>
    <cellStyle name="Обычный 44 2 2 2 5" xfId="14021"/>
    <cellStyle name="Обычный 44 2 2 3" xfId="5979"/>
    <cellStyle name="Обычный 44 2 2 3 2" xfId="10088"/>
    <cellStyle name="Обычный 44 2 2 3 2 2" xfId="12910"/>
    <cellStyle name="Обычный 44 2 2 3 2 3" xfId="14404"/>
    <cellStyle name="Обычный 44 2 2 3 3" xfId="12578"/>
    <cellStyle name="Обычный 44 2 2 3 4" xfId="14074"/>
    <cellStyle name="Обычный 44 2 2 4" xfId="5560"/>
    <cellStyle name="Обычный 44 2 2 4 2" xfId="12751"/>
    <cellStyle name="Обычный 44 2 2 4 3" xfId="14245"/>
    <cellStyle name="Обычный 44 2 2 5" xfId="12423"/>
    <cellStyle name="Обычный 44 2 2 6" xfId="13898"/>
    <cellStyle name="Обычный 44 2 3" xfId="5975"/>
    <cellStyle name="Обычный 44 2 3 2" xfId="5512"/>
    <cellStyle name="Обычный 44 2 3 2 2" xfId="10326"/>
    <cellStyle name="Обычный 44 2 3 2 2 2" xfId="13019"/>
    <cellStyle name="Обычный 44 2 3 2 2 3" xfId="14522"/>
    <cellStyle name="Обычный 44 2 3 2 3" xfId="12692"/>
    <cellStyle name="Обычный 44 2 3 2 4" xfId="14186"/>
    <cellStyle name="Обычный 44 2 3 3" xfId="9979"/>
    <cellStyle name="Обычный 44 2 3 3 2" xfId="12852"/>
    <cellStyle name="Обычный 44 2 3 3 3" xfId="14345"/>
    <cellStyle name="Обычный 44 2 3 4" xfId="12521"/>
    <cellStyle name="Обычный 44 2 3 5" xfId="14015"/>
    <cellStyle name="Обычный 44 2 4" xfId="5920"/>
    <cellStyle name="Обычный 44 2 4 2" xfId="9522"/>
    <cellStyle name="Обычный 44 2 4 2 2" xfId="10218"/>
    <cellStyle name="Обычный 44 2 4 2 2 2" xfId="12975"/>
    <cellStyle name="Обычный 44 2 4 2 2 3" xfId="14474"/>
    <cellStyle name="Обычный 44 2 4 2 3" xfId="12647"/>
    <cellStyle name="Обычный 44 2 4 2 4" xfId="14141"/>
    <cellStyle name="Обычный 44 2 4 3" xfId="9602"/>
    <cellStyle name="Обычный 44 2 4 3 2" xfId="12807"/>
    <cellStyle name="Обычный 44 2 4 3 3" xfId="14300"/>
    <cellStyle name="Обычный 44 2 4 4" xfId="12477"/>
    <cellStyle name="Обычный 44 2 4 5" xfId="13963"/>
    <cellStyle name="Обычный 44 2 5" xfId="7622"/>
    <cellStyle name="Обычный 44 2 5 2" xfId="10081"/>
    <cellStyle name="Обычный 44 2 5 2 2" xfId="12904"/>
    <cellStyle name="Обычный 44 2 5 2 3" xfId="14398"/>
    <cellStyle name="Обычный 44 2 5 3" xfId="12572"/>
    <cellStyle name="Обычный 44 2 5 4" xfId="14068"/>
    <cellStyle name="Обычный 44 2 6" xfId="5561"/>
    <cellStyle name="Обычный 44 2 6 2" xfId="12745"/>
    <cellStyle name="Обычный 44 2 6 3" xfId="14239"/>
    <cellStyle name="Обычный 44 2 7" xfId="10500"/>
    <cellStyle name="Обычный 44 2 7 2" xfId="11827"/>
    <cellStyle name="Обычный 44 2 8" xfId="12415"/>
    <cellStyle name="Обычный 44 2 9" xfId="13099"/>
    <cellStyle name="Обычный 44 3" xfId="9375"/>
    <cellStyle name="Обычный 44 3 2" xfId="13237"/>
    <cellStyle name="Обычный 44 4" xfId="5965"/>
    <cellStyle name="Обычный 44 4 2" xfId="9523"/>
    <cellStyle name="Обычный 44 4 2 2" xfId="10228"/>
    <cellStyle name="Обычный 44 4 2 2 2" xfId="12980"/>
    <cellStyle name="Обычный 44 4 2 2 3" xfId="14479"/>
    <cellStyle name="Обычный 44 4 2 3" xfId="12652"/>
    <cellStyle name="Обычный 44 4 2 4" xfId="14146"/>
    <cellStyle name="Обычный 44 4 3" xfId="7738"/>
    <cellStyle name="Обычный 44 4 3 2" xfId="12812"/>
    <cellStyle name="Обычный 44 4 3 3" xfId="14305"/>
    <cellStyle name="Обычный 44 4 4" xfId="12482"/>
    <cellStyle name="Обычный 44 4 5" xfId="13968"/>
    <cellStyle name="Обычный 44 5" xfId="6782"/>
    <cellStyle name="Обычный 44 5 2" xfId="9506"/>
    <cellStyle name="Обычный 44 5 2 2" xfId="10140"/>
    <cellStyle name="Обычный 44 5 2 2 2" xfId="12945"/>
    <cellStyle name="Обычный 44 5 2 2 3" xfId="14439"/>
    <cellStyle name="Обычный 44 5 2 3" xfId="12614"/>
    <cellStyle name="Обычный 44 5 2 4" xfId="14109"/>
    <cellStyle name="Обычный 44 5 3" xfId="9584"/>
    <cellStyle name="Обычный 44 5 3 2" xfId="12774"/>
    <cellStyle name="Обычный 44 5 3 3" xfId="14269"/>
    <cellStyle name="Обычный 44 5 4" xfId="12446"/>
    <cellStyle name="Обычный 44 5 5" xfId="13930"/>
    <cellStyle name="Обычный 44 6" xfId="6842"/>
    <cellStyle name="Обычный 44 6 2" xfId="9996"/>
    <cellStyle name="Обычный 44 6 2 2" xfId="12865"/>
    <cellStyle name="Обычный 44 6 2 3" xfId="14358"/>
    <cellStyle name="Обычный 44 6 3" xfId="12534"/>
    <cellStyle name="Обычный 44 6 4" xfId="14029"/>
    <cellStyle name="Обычный 44 7" xfId="5994"/>
    <cellStyle name="Обычный 44 7 2" xfId="12705"/>
    <cellStyle name="Обычный 44 7 3" xfId="14199"/>
    <cellStyle name="Обычный 44 8" xfId="10833"/>
    <cellStyle name="Обычный 44 8 2" xfId="11800"/>
    <cellStyle name="Обычный 44 9" xfId="12372"/>
    <cellStyle name="Обычный 45" xfId="1209"/>
    <cellStyle name="Обычный 45 2" xfId="9101"/>
    <cellStyle name="Обычный 45 3" xfId="5919"/>
    <cellStyle name="Обычный 45 4" xfId="8406"/>
    <cellStyle name="Обычный 46" xfId="1210"/>
    <cellStyle name="Обычный 46 2" xfId="8405"/>
    <cellStyle name="Обычный 46 3" xfId="9235"/>
    <cellStyle name="Обычный 46 4" xfId="6514"/>
    <cellStyle name="Обычный 47" xfId="1211"/>
    <cellStyle name="Обычный 47 2" xfId="7239"/>
    <cellStyle name="Обычный 47 3" xfId="6078"/>
    <cellStyle name="Обычный 47 4" xfId="9100"/>
    <cellStyle name="Обычный 48" xfId="1212"/>
    <cellStyle name="Обычный 48 2" xfId="8407"/>
    <cellStyle name="Обычный 48 3" xfId="6079"/>
    <cellStyle name="Обычный 48 4" xfId="6516"/>
    <cellStyle name="Обычный 49" xfId="1213"/>
    <cellStyle name="Обычный 49 2" xfId="6515"/>
    <cellStyle name="Обычный 49 3" xfId="6080"/>
    <cellStyle name="Обычный 49 4" xfId="9102"/>
    <cellStyle name="Обычный 5" xfId="195"/>
    <cellStyle name="Обычный 5 2" xfId="294"/>
    <cellStyle name="Обычный 5 2 2" xfId="360"/>
    <cellStyle name="Обычный 5 2 2 2" xfId="6655"/>
    <cellStyle name="Обычный 5 2 2 2 2" xfId="15760"/>
    <cellStyle name="Обычный 5 2 2 3" xfId="15274"/>
    <cellStyle name="Обычный 5 2 2 4" xfId="8392"/>
    <cellStyle name="Обычный 5 2 3" xfId="1215"/>
    <cellStyle name="Обычный 5 2 3 2" xfId="10834"/>
    <cellStyle name="Обычный 5 2 3 3" xfId="11947"/>
    <cellStyle name="Обычный 5 2 3 4" xfId="15900"/>
    <cellStyle name="Обычный 5 2 3 5" xfId="8457"/>
    <cellStyle name="Обычный 5 2 4" xfId="6081"/>
    <cellStyle name="Обычный 5 2 4 2" xfId="11686"/>
    <cellStyle name="Обычный 5 2 5" xfId="6203"/>
    <cellStyle name="Обычный 5 3" xfId="349"/>
    <cellStyle name="Обычный 5 3 2" xfId="1357"/>
    <cellStyle name="Обычный 5 3 2 2" xfId="10836"/>
    <cellStyle name="Обычный 5 3 2 3" xfId="12108"/>
    <cellStyle name="Обычный 5 3 2 4" xfId="8643"/>
    <cellStyle name="Обычный 5 3 3" xfId="9240"/>
    <cellStyle name="Обычный 5 3 3 2" xfId="10837"/>
    <cellStyle name="Обычный 5 3 4" xfId="10835"/>
    <cellStyle name="Обычный 5 3 4 2" xfId="13647"/>
    <cellStyle name="Обычный 5 3 5" xfId="13238"/>
    <cellStyle name="Обычный 5 3 6" xfId="9099"/>
    <cellStyle name="Обычный 5 4" xfId="1214"/>
    <cellStyle name="Обычный 5 4 2" xfId="8535"/>
    <cellStyle name="Обычный 5 4 2 2" xfId="13401"/>
    <cellStyle name="Обычный 5 4 3" xfId="10838"/>
    <cellStyle name="Обычный 5 5" xfId="10839"/>
    <cellStyle name="Обычный 5 5 2" xfId="16073"/>
    <cellStyle name="Обычный 5 5 3" xfId="15885"/>
    <cellStyle name="Обычный 5 6" xfId="10499"/>
    <cellStyle name="Обычный 5 6 2" xfId="16057"/>
    <cellStyle name="Обычный 5 7" xfId="16069"/>
    <cellStyle name="Обычный 5 8" xfId="8072"/>
    <cellStyle name="Обычный 5 9" xfId="20085"/>
    <cellStyle name="Обычный 5 9 2" xfId="20250"/>
    <cellStyle name="Обычный 5 9 2 2" xfId="20265"/>
    <cellStyle name="Обычный 50" xfId="1216"/>
    <cellStyle name="Обычный 50 2" xfId="7241"/>
    <cellStyle name="Обычный 50 3" xfId="6082"/>
    <cellStyle name="Обычный 50 4" xfId="7240"/>
    <cellStyle name="Обычный 51" xfId="1217"/>
    <cellStyle name="Обычный 51 2" xfId="9103"/>
    <cellStyle name="Обычный 51 3" xfId="6083"/>
    <cellStyle name="Обычный 51 4" xfId="9104"/>
    <cellStyle name="Обычный 52" xfId="1218"/>
    <cellStyle name="Обычный 52 2" xfId="8410"/>
    <cellStyle name="Обычный 52 3" xfId="6084"/>
    <cellStyle name="Обычный 52 4" xfId="6533"/>
    <cellStyle name="Обычный 53" xfId="1219"/>
    <cellStyle name="Обычный 53 2" xfId="6519"/>
    <cellStyle name="Обычный 53 3" xfId="6085"/>
    <cellStyle name="Обычный 53 4" xfId="7242"/>
    <cellStyle name="Обычный 54" xfId="1220"/>
    <cellStyle name="Обычный 54 2" xfId="9105"/>
    <cellStyle name="Обычный 54 3" xfId="6086"/>
    <cellStyle name="Обычный 54 4" xfId="8409"/>
    <cellStyle name="Обычный 55" xfId="410"/>
    <cellStyle name="Обычный 55 2" xfId="6574"/>
    <cellStyle name="Обычный 55 2 2" xfId="7391"/>
    <cellStyle name="Обычный 55 2 2 2" xfId="13140"/>
    <cellStyle name="Обычный 55 3" xfId="7570"/>
    <cellStyle name="Обычный 55 4" xfId="10840"/>
    <cellStyle name="Обычный 55 5" xfId="9091"/>
    <cellStyle name="Обычный 56" xfId="6521"/>
    <cellStyle name="Обычный 56 2" xfId="6100"/>
    <cellStyle name="Обычный 56 2 2" xfId="6648"/>
    <cellStyle name="Обычный 56 2 2 2" xfId="13147"/>
    <cellStyle name="Обычный 56 3" xfId="5421"/>
    <cellStyle name="Обычный 56 4" xfId="10841"/>
    <cellStyle name="Обычный 57" xfId="16"/>
    <cellStyle name="Обычный 57 2" xfId="417"/>
    <cellStyle name="Обычный 57 2 2" xfId="5420"/>
    <cellStyle name="Обычный 57 2 2 2" xfId="13239"/>
    <cellStyle name="Обычный 57 2 3" xfId="6102"/>
    <cellStyle name="Обычный 57 3" xfId="18"/>
    <cellStyle name="Обычный 57 3 2" xfId="7538"/>
    <cellStyle name="Обычный 57 4" xfId="10842"/>
    <cellStyle name="Обычный 57 5" xfId="8411"/>
    <cellStyle name="Обычный 58" xfId="22"/>
    <cellStyle name="Обычный 58 10" xfId="13796"/>
    <cellStyle name="Обычный 58 11" xfId="7243"/>
    <cellStyle name="Обычный 58 2" xfId="46"/>
    <cellStyle name="Обычный 58 2 2" xfId="430"/>
    <cellStyle name="Обычный 58 2 2 2" xfId="7687"/>
    <cellStyle name="Обычный 58 2 2 2 2" xfId="10338"/>
    <cellStyle name="Обычный 58 2 2 2 2 2" xfId="13027"/>
    <cellStyle name="Обычный 58 2 2 2 2 3" xfId="14530"/>
    <cellStyle name="Обычный 58 2 2 2 3" xfId="12700"/>
    <cellStyle name="Обычный 58 2 2 2 4" xfId="14194"/>
    <cellStyle name="Обычный 58 2 2 3" xfId="9991"/>
    <cellStyle name="Обычный 58 2 2 3 2" xfId="12860"/>
    <cellStyle name="Обычный 58 2 2 3 3" xfId="14353"/>
    <cellStyle name="Обычный 58 2 2 4" xfId="12529"/>
    <cellStyle name="Обычный 58 2 2 5" xfId="14023"/>
    <cellStyle name="Обычный 58 2 2 6" xfId="8723"/>
    <cellStyle name="Обычный 58 2 3" xfId="9911"/>
    <cellStyle name="Обычный 58 2 3 2" xfId="10090"/>
    <cellStyle name="Обычный 58 2 3 2 2" xfId="12912"/>
    <cellStyle name="Обычный 58 2 3 2 3" xfId="14406"/>
    <cellStyle name="Обычный 58 2 3 3" xfId="12580"/>
    <cellStyle name="Обычный 58 2 3 4" xfId="14076"/>
    <cellStyle name="Обычный 58 2 4" xfId="7708"/>
    <cellStyle name="Обычный 58 2 4 2" xfId="12753"/>
    <cellStyle name="Обычный 58 2 4 3" xfId="14247"/>
    <cellStyle name="Обычный 58 2 5" xfId="11963"/>
    <cellStyle name="Обычный 58 2 6" xfId="12425"/>
    <cellStyle name="Обычный 58 2 7" xfId="13148"/>
    <cellStyle name="Обычный 58 2 8" xfId="13900"/>
    <cellStyle name="Обычный 58 2 9" xfId="6520"/>
    <cellStyle name="Обычный 58 3" xfId="6755"/>
    <cellStyle name="Обычный 58 3 2" xfId="8722"/>
    <cellStyle name="Обычный 58 3 2 2" xfId="7686"/>
    <cellStyle name="Обычный 58 3 2 2 2" xfId="10337"/>
    <cellStyle name="Обычный 58 3 2 2 2 2" xfId="13026"/>
    <cellStyle name="Обычный 58 3 2 2 2 3" xfId="14529"/>
    <cellStyle name="Обычный 58 3 2 2 3" xfId="12699"/>
    <cellStyle name="Обычный 58 3 2 2 4" xfId="14193"/>
    <cellStyle name="Обычный 58 3 2 3" xfId="9990"/>
    <cellStyle name="Обычный 58 3 2 3 2" xfId="12859"/>
    <cellStyle name="Обычный 58 3 2 3 3" xfId="14352"/>
    <cellStyle name="Обычный 58 3 2 4" xfId="12528"/>
    <cellStyle name="Обычный 58 3 2 5" xfId="14022"/>
    <cellStyle name="Обычный 58 3 3" xfId="5980"/>
    <cellStyle name="Обычный 58 3 3 2" xfId="10089"/>
    <cellStyle name="Обычный 58 3 3 2 2" xfId="12911"/>
    <cellStyle name="Обычный 58 3 3 2 3" xfId="14405"/>
    <cellStyle name="Обычный 58 3 3 3" xfId="12579"/>
    <cellStyle name="Обычный 58 3 3 4" xfId="14075"/>
    <cellStyle name="Обычный 58 3 4" xfId="5557"/>
    <cellStyle name="Обычный 58 3 4 2" xfId="12752"/>
    <cellStyle name="Обычный 58 3 4 3" xfId="14246"/>
    <cellStyle name="Обычный 58 3 5" xfId="12424"/>
    <cellStyle name="Обычный 58 3 6" xfId="13899"/>
    <cellStyle name="Обычный 58 4" xfId="9437"/>
    <cellStyle name="Обычный 58 4 2" xfId="6878"/>
    <cellStyle name="Обычный 58 4 2 2" xfId="10238"/>
    <cellStyle name="Обычный 58 4 2 2 2" xfId="12981"/>
    <cellStyle name="Обычный 58 4 2 2 3" xfId="14481"/>
    <cellStyle name="Обычный 58 4 2 3" xfId="12653"/>
    <cellStyle name="Обычный 58 4 2 4" xfId="14148"/>
    <cellStyle name="Обычный 58 4 3" xfId="5621"/>
    <cellStyle name="Обычный 58 4 3 2" xfId="12813"/>
    <cellStyle name="Обычный 58 4 3 3" xfId="14307"/>
    <cellStyle name="Обычный 58 4 4" xfId="12483"/>
    <cellStyle name="Обычный 58 4 5" xfId="13974"/>
    <cellStyle name="Обычный 58 5" xfId="9405"/>
    <cellStyle name="Обычный 58 6" xfId="7602"/>
    <cellStyle name="Обычный 58 6 2" xfId="9997"/>
    <cellStyle name="Обычный 58 6 2 2" xfId="12866"/>
    <cellStyle name="Обычный 58 6 2 3" xfId="14359"/>
    <cellStyle name="Обычный 58 6 3" xfId="12535"/>
    <cellStyle name="Обычный 58 6 4" xfId="14030"/>
    <cellStyle name="Обычный 58 7" xfId="6118"/>
    <cellStyle name="Обычный 58 7 2" xfId="12706"/>
    <cellStyle name="Обычный 58 7 3" xfId="14201"/>
    <cellStyle name="Обычный 58 8" xfId="11811"/>
    <cellStyle name="Обычный 58 9" xfId="12378"/>
    <cellStyle name="Обычный 59" xfId="8408"/>
    <cellStyle name="Обычный 59 10" xfId="13797"/>
    <cellStyle name="Обычный 59 2" xfId="7244"/>
    <cellStyle name="Обычный 59 2 2" xfId="9461"/>
    <cellStyle name="Обычный 59 2 2 2" xfId="9553"/>
    <cellStyle name="Обычный 59 2 2 2 2" xfId="10340"/>
    <cellStyle name="Обычный 59 2 2 2 2 2" xfId="13029"/>
    <cellStyle name="Обычный 59 2 2 2 2 3" xfId="14532"/>
    <cellStyle name="Обычный 59 2 2 2 3" xfId="12702"/>
    <cellStyle name="Обычный 59 2 2 2 4" xfId="14196"/>
    <cellStyle name="Обычный 59 2 2 3" xfId="9993"/>
    <cellStyle name="Обычный 59 2 2 3 2" xfId="12862"/>
    <cellStyle name="Обычный 59 2 2 3 3" xfId="14355"/>
    <cellStyle name="Обычный 59 2 2 4" xfId="12531"/>
    <cellStyle name="Обычный 59 2 2 5" xfId="14025"/>
    <cellStyle name="Обычный 59 2 3" xfId="5981"/>
    <cellStyle name="Обычный 59 2 3 2" xfId="10092"/>
    <cellStyle name="Обычный 59 2 3 2 2" xfId="12914"/>
    <cellStyle name="Обычный 59 2 3 2 3" xfId="14408"/>
    <cellStyle name="Обычный 59 2 3 3" xfId="12582"/>
    <cellStyle name="Обычный 59 2 3 4" xfId="14078"/>
    <cellStyle name="Обычный 59 2 4" xfId="5558"/>
    <cellStyle name="Обычный 59 2 4 2" xfId="12755"/>
    <cellStyle name="Обычный 59 2 4 3" xfId="14249"/>
    <cellStyle name="Обычный 59 2 5" xfId="11964"/>
    <cellStyle name="Обычный 59 2 6" xfId="12427"/>
    <cellStyle name="Обычный 59 2 7" xfId="13240"/>
    <cellStyle name="Обычный 59 2 8" xfId="13902"/>
    <cellStyle name="Обычный 59 3" xfId="7509"/>
    <cellStyle name="Обычный 59 3 2" xfId="7594"/>
    <cellStyle name="Обычный 59 3 2 2" xfId="9554"/>
    <cellStyle name="Обычный 59 3 2 2 2" xfId="10339"/>
    <cellStyle name="Обычный 59 3 2 2 2 2" xfId="13028"/>
    <cellStyle name="Обычный 59 3 2 2 2 3" xfId="14531"/>
    <cellStyle name="Обычный 59 3 2 2 3" xfId="12701"/>
    <cellStyle name="Обычный 59 3 2 2 4" xfId="14195"/>
    <cellStyle name="Обычный 59 3 2 3" xfId="9992"/>
    <cellStyle name="Обычный 59 3 2 3 2" xfId="12861"/>
    <cellStyle name="Обычный 59 3 2 3 3" xfId="14354"/>
    <cellStyle name="Обычный 59 3 2 4" xfId="12530"/>
    <cellStyle name="Обычный 59 3 2 5" xfId="14024"/>
    <cellStyle name="Обычный 59 3 3" xfId="9899"/>
    <cellStyle name="Обычный 59 3 3 2" xfId="10091"/>
    <cellStyle name="Обычный 59 3 3 2 2" xfId="12913"/>
    <cellStyle name="Обычный 59 3 3 2 3" xfId="14407"/>
    <cellStyle name="Обычный 59 3 3 3" xfId="12581"/>
    <cellStyle name="Обычный 59 3 3 4" xfId="14077"/>
    <cellStyle name="Обычный 59 3 4" xfId="5559"/>
    <cellStyle name="Обычный 59 3 4 2" xfId="12754"/>
    <cellStyle name="Обычный 59 3 4 3" xfId="14248"/>
    <cellStyle name="Обычный 59 3 5" xfId="12426"/>
    <cellStyle name="Обычный 59 3 6" xfId="13901"/>
    <cellStyle name="Обычный 59 4" xfId="9434"/>
    <cellStyle name="Обычный 59 4 2" xfId="7661"/>
    <cellStyle name="Обычный 59 4 2 2" xfId="10239"/>
    <cellStyle name="Обычный 59 4 2 2 2" xfId="12982"/>
    <cellStyle name="Обычный 59 4 2 2 3" xfId="14482"/>
    <cellStyle name="Обычный 59 4 2 3" xfId="12654"/>
    <cellStyle name="Обычный 59 4 2 4" xfId="14149"/>
    <cellStyle name="Обычный 59 4 3" xfId="5618"/>
    <cellStyle name="Обычный 59 4 3 2" xfId="12814"/>
    <cellStyle name="Обычный 59 4 3 3" xfId="14308"/>
    <cellStyle name="Обычный 59 4 4" xfId="12484"/>
    <cellStyle name="Обычный 59 4 5" xfId="13975"/>
    <cellStyle name="Обычный 59 5" xfId="6785"/>
    <cellStyle name="Обычный 59 6" xfId="8729"/>
    <cellStyle name="Обычный 59 6 2" xfId="9998"/>
    <cellStyle name="Обычный 59 6 2 2" xfId="12867"/>
    <cellStyle name="Обычный 59 6 2 3" xfId="14360"/>
    <cellStyle name="Обычный 59 6 3" xfId="12536"/>
    <cellStyle name="Обычный 59 6 4" xfId="14031"/>
    <cellStyle name="Обычный 59 7" xfId="5995"/>
    <cellStyle name="Обычный 59 7 2" xfId="12707"/>
    <cellStyle name="Обычный 59 7 3" xfId="14202"/>
    <cellStyle name="Обычный 59 8" xfId="11812"/>
    <cellStyle name="Обычный 59 9" xfId="12379"/>
    <cellStyle name="Обычный 6" xfId="196"/>
    <cellStyle name="Обычный 6 2" xfId="1222"/>
    <cellStyle name="Обычный 6 2 2" xfId="1359"/>
    <cellStyle name="Обычный 6 2 2 2" xfId="8534"/>
    <cellStyle name="Обычный 6 2 2 2 2" xfId="15727"/>
    <cellStyle name="Обычный 6 2 2 3" xfId="10843"/>
    <cellStyle name="Обычный 6 2 2 4" xfId="15466"/>
    <cellStyle name="Обычный 6 2 2 5" xfId="7245"/>
    <cellStyle name="Обычный 6 2 3" xfId="9160"/>
    <cellStyle name="Обычный 6 2 3 2" xfId="7392"/>
    <cellStyle name="Обычный 6 2 3 2 2" xfId="13648"/>
    <cellStyle name="Обычный 6 2 3 3" xfId="11716"/>
    <cellStyle name="Обычный 6 2 3 4" xfId="15787"/>
    <cellStyle name="Обычный 6 2 4" xfId="6087"/>
    <cellStyle name="Обычный 6 2 4 2" xfId="8644"/>
    <cellStyle name="Обычный 6 2 5" xfId="8764"/>
    <cellStyle name="Обычный 6 3" xfId="1358"/>
    <cellStyle name="Обычный 6 3 2" xfId="7571"/>
    <cellStyle name="Обычный 6 3 2 2" xfId="10845"/>
    <cellStyle name="Обычный 6 3 3" xfId="6784"/>
    <cellStyle name="Обычный 6 3 3 2" xfId="13241"/>
    <cellStyle name="Обычный 6 3 4" xfId="10844"/>
    <cellStyle name="Обычный 6 3 5" xfId="12125"/>
    <cellStyle name="Обычный 6 3 6" xfId="7246"/>
    <cellStyle name="Обычный 6 4" xfId="1221"/>
    <cellStyle name="Обычный 6 4 2" xfId="10846"/>
    <cellStyle name="Обычный 6 4 3" xfId="15763"/>
    <cellStyle name="Обычный 6 4 4" xfId="6525"/>
    <cellStyle name="Обычный 6 5" xfId="9229"/>
    <cellStyle name="Обычный 6 5 2" xfId="7393"/>
    <cellStyle name="Обычный 6 5 2 2" xfId="16074"/>
    <cellStyle name="Обычный 6 5 3" xfId="10847"/>
    <cellStyle name="Обычный 6 5 4" xfId="15886"/>
    <cellStyle name="Обычный 6 6" xfId="6631"/>
    <cellStyle name="Обычный 6 6 2" xfId="16058"/>
    <cellStyle name="Обычный 6 7" xfId="6180"/>
    <cellStyle name="Обычный 6_ZB_3KV_2014" xfId="8413"/>
    <cellStyle name="Обычный 60" xfId="9109"/>
    <cellStyle name="Обычный 60 10" xfId="13798"/>
    <cellStyle name="Обычный 60 2" xfId="6522"/>
    <cellStyle name="Обычный 60 2 2" xfId="6840"/>
    <cellStyle name="Обычный 60 2 2 2" xfId="9914"/>
    <cellStyle name="Обычный 60 2 2 2 2" xfId="10342"/>
    <cellStyle name="Обычный 60 2 2 2 2 2" xfId="13031"/>
    <cellStyle name="Обычный 60 2 2 2 2 3" xfId="14534"/>
    <cellStyle name="Обычный 60 2 2 2 3" xfId="12704"/>
    <cellStyle name="Обычный 60 2 2 2 4" xfId="14198"/>
    <cellStyle name="Обычный 60 2 2 3" xfId="9995"/>
    <cellStyle name="Обычный 60 2 2 3 2" xfId="12864"/>
    <cellStyle name="Обычный 60 2 2 3 3" xfId="14357"/>
    <cellStyle name="Обычный 60 2 2 4" xfId="12533"/>
    <cellStyle name="Обычный 60 2 2 5" xfId="14027"/>
    <cellStyle name="Обычный 60 2 3" xfId="7655"/>
    <cellStyle name="Обычный 60 2 3 2" xfId="10094"/>
    <cellStyle name="Обычный 60 2 3 2 2" xfId="12916"/>
    <cellStyle name="Обычный 60 2 3 2 3" xfId="14410"/>
    <cellStyle name="Обычный 60 2 3 3" xfId="12584"/>
    <cellStyle name="Обычный 60 2 3 4" xfId="14080"/>
    <cellStyle name="Обычный 60 2 4" xfId="7710"/>
    <cellStyle name="Обычный 60 2 4 2" xfId="12757"/>
    <cellStyle name="Обычный 60 2 4 3" xfId="14251"/>
    <cellStyle name="Обычный 60 2 5" xfId="11965"/>
    <cellStyle name="Обычный 60 2 6" xfId="12429"/>
    <cellStyle name="Обычный 60 2 7" xfId="13149"/>
    <cellStyle name="Обычный 60 2 8" xfId="13904"/>
    <cellStyle name="Обычный 60 3" xfId="6756"/>
    <cellStyle name="Обычный 60 3 2" xfId="9460"/>
    <cellStyle name="Обычный 60 3 2 2" xfId="5992"/>
    <cellStyle name="Обычный 60 3 2 2 2" xfId="10341"/>
    <cellStyle name="Обычный 60 3 2 2 2 2" xfId="13030"/>
    <cellStyle name="Обычный 60 3 2 2 2 3" xfId="14533"/>
    <cellStyle name="Обычный 60 3 2 2 3" xfId="12703"/>
    <cellStyle name="Обычный 60 3 2 2 4" xfId="14197"/>
    <cellStyle name="Обычный 60 3 2 3" xfId="9994"/>
    <cellStyle name="Обычный 60 3 2 3 2" xfId="12863"/>
    <cellStyle name="Обычный 60 3 2 3 3" xfId="14356"/>
    <cellStyle name="Обычный 60 3 2 4" xfId="12532"/>
    <cellStyle name="Обычный 60 3 2 5" xfId="14026"/>
    <cellStyle name="Обычный 60 3 3" xfId="5982"/>
    <cellStyle name="Обычный 60 3 3 2" xfId="10093"/>
    <cellStyle name="Обычный 60 3 3 2 2" xfId="12915"/>
    <cellStyle name="Обычный 60 3 3 2 3" xfId="14409"/>
    <cellStyle name="Обычный 60 3 3 3" xfId="12583"/>
    <cellStyle name="Обычный 60 3 3 4" xfId="14079"/>
    <cellStyle name="Обычный 60 3 4" xfId="7709"/>
    <cellStyle name="Обычный 60 3 4 2" xfId="12756"/>
    <cellStyle name="Обычный 60 3 4 3" xfId="14250"/>
    <cellStyle name="Обычный 60 3 5" xfId="12428"/>
    <cellStyle name="Обычный 60 3 6" xfId="13903"/>
    <cellStyle name="Обычный 60 4" xfId="6817"/>
    <cellStyle name="Обычный 60 4 2" xfId="5472"/>
    <cellStyle name="Обычный 60 4 2 2" xfId="10240"/>
    <cellStyle name="Обычный 60 4 2 2 2" xfId="12983"/>
    <cellStyle name="Обычный 60 4 2 2 3" xfId="14483"/>
    <cellStyle name="Обычный 60 4 2 3" xfId="12655"/>
    <cellStyle name="Обычный 60 4 2 4" xfId="14150"/>
    <cellStyle name="Обычный 60 4 3" xfId="9592"/>
    <cellStyle name="Обычный 60 4 3 2" xfId="12815"/>
    <cellStyle name="Обычный 60 4 3 3" xfId="14309"/>
    <cellStyle name="Обычный 60 4 4" xfId="12485"/>
    <cellStyle name="Обычный 60 4 5" xfId="13976"/>
    <cellStyle name="Обычный 60 5" xfId="9404"/>
    <cellStyle name="Обычный 60 6" xfId="8730"/>
    <cellStyle name="Обычный 60 6 2" xfId="9999"/>
    <cellStyle name="Обычный 60 6 2 2" xfId="12868"/>
    <cellStyle name="Обычный 60 6 2 3" xfId="14361"/>
    <cellStyle name="Обычный 60 6 3" xfId="12537"/>
    <cellStyle name="Обычный 60 6 4" xfId="14032"/>
    <cellStyle name="Обычный 60 7" xfId="6120"/>
    <cellStyle name="Обычный 60 7 2" xfId="12708"/>
    <cellStyle name="Обычный 60 7 3" xfId="14203"/>
    <cellStyle name="Обычный 60 8" xfId="11813"/>
    <cellStyle name="Обычный 60 9" xfId="12380"/>
    <cellStyle name="Обычный 61" xfId="8412"/>
    <cellStyle name="Обычный 61 2" xfId="9376"/>
    <cellStyle name="Обычный 61 2 2" xfId="13250"/>
    <cellStyle name="Обычный 61 3" xfId="6650"/>
    <cellStyle name="Обычный 61 4" xfId="10848"/>
    <cellStyle name="Обычный 62" xfId="9108"/>
    <cellStyle name="Обычный 62 2" xfId="9369"/>
    <cellStyle name="Обычный 62 2 2" xfId="10850"/>
    <cellStyle name="Обычный 62 3" xfId="8536"/>
    <cellStyle name="Обычный 62 3 2" xfId="13255"/>
    <cellStyle name="Обычный 62 4" xfId="10849"/>
    <cellStyle name="Обычный 62 4 2" xfId="13079"/>
    <cellStyle name="Обычный 63" xfId="7247"/>
    <cellStyle name="Обычный 63 10" xfId="13843"/>
    <cellStyle name="Обычный 63 2" xfId="7510"/>
    <cellStyle name="Обычный 63 2 2" xfId="13329"/>
    <cellStyle name="Обычный 63 3" xfId="9489"/>
    <cellStyle name="Обычный 63 3 2" xfId="5511"/>
    <cellStyle name="Обычный 63 3 2 2" xfId="10327"/>
    <cellStyle name="Обычный 63 3 2 2 2" xfId="13020"/>
    <cellStyle name="Обычный 63 3 2 2 3" xfId="14523"/>
    <cellStyle name="Обычный 63 3 2 3" xfId="12693"/>
    <cellStyle name="Обычный 63 3 2 4" xfId="14187"/>
    <cellStyle name="Обычный 63 3 3" xfId="9980"/>
    <cellStyle name="Обычный 63 3 3 2" xfId="12853"/>
    <cellStyle name="Обычный 63 3 3 3" xfId="14346"/>
    <cellStyle name="Обычный 63 3 4" xfId="12522"/>
    <cellStyle name="Обычный 63 3 5" xfId="14016"/>
    <cellStyle name="Обычный 63 4" xfId="9420"/>
    <cellStyle name="Обычный 63 4 2" xfId="9517"/>
    <cellStyle name="Обычный 63 4 2 2" xfId="10189"/>
    <cellStyle name="Обычный 63 4 2 2 2" xfId="12946"/>
    <cellStyle name="Обычный 63 4 2 2 3" xfId="14445"/>
    <cellStyle name="Обычный 63 4 2 3" xfId="12618"/>
    <cellStyle name="Обычный 63 4 2 4" xfId="14112"/>
    <cellStyle name="Обычный 63 4 3" xfId="9595"/>
    <cellStyle name="Обычный 63 4 3 2" xfId="12778"/>
    <cellStyle name="Обычный 63 4 3 3" xfId="14271"/>
    <cellStyle name="Обычный 63 4 4" xfId="12448"/>
    <cellStyle name="Обычный 63 4 5" xfId="13934"/>
    <cellStyle name="Обычный 63 5" xfId="7623"/>
    <cellStyle name="Обычный 63 5 2" xfId="10082"/>
    <cellStyle name="Обычный 63 5 2 2" xfId="12905"/>
    <cellStyle name="Обычный 63 5 2 3" xfId="14399"/>
    <cellStyle name="Обычный 63 5 3" xfId="12573"/>
    <cellStyle name="Обычный 63 5 4" xfId="14069"/>
    <cellStyle name="Обычный 63 6" xfId="5555"/>
    <cellStyle name="Обычный 63 6 2" xfId="12746"/>
    <cellStyle name="Обычный 63 6 3" xfId="14240"/>
    <cellStyle name="Обычный 63 7" xfId="9261"/>
    <cellStyle name="Обычный 63 8" xfId="10851"/>
    <cellStyle name="Обычный 63 8 2" xfId="12416"/>
    <cellStyle name="Обычный 63 9" xfId="13080"/>
    <cellStyle name="Обычный 64" xfId="6524"/>
    <cellStyle name="Обычный 64 2" xfId="8752"/>
    <cellStyle name="Обычный 64 2 2" xfId="9549"/>
    <cellStyle name="Обычный 64 2 2 2" xfId="10328"/>
    <cellStyle name="Обычный 64 2 2 2 2" xfId="13021"/>
    <cellStyle name="Обычный 64 2 2 2 3" xfId="14524"/>
    <cellStyle name="Обычный 64 2 2 3" xfId="12694"/>
    <cellStyle name="Обычный 64 2 2 4" xfId="14188"/>
    <cellStyle name="Обычный 64 2 3" xfId="9981"/>
    <cellStyle name="Обычный 64 2 3 2" xfId="12854"/>
    <cellStyle name="Обычный 64 2 3 3" xfId="14347"/>
    <cellStyle name="Обычный 64 2 4" xfId="10853"/>
    <cellStyle name="Обычный 64 2 4 2" xfId="12523"/>
    <cellStyle name="Обычный 64 2 5" xfId="13525"/>
    <cellStyle name="Обычный 64 2 6" xfId="14017"/>
    <cellStyle name="Обычный 64 3" xfId="5959"/>
    <cellStyle name="Обычный 64 3 2" xfId="5463"/>
    <cellStyle name="Обычный 64 3 2 2" xfId="10219"/>
    <cellStyle name="Обычный 64 3 2 2 2" xfId="12976"/>
    <cellStyle name="Обычный 64 3 2 2 3" xfId="14475"/>
    <cellStyle name="Обычный 64 3 2 3" xfId="12648"/>
    <cellStyle name="Обычный 64 3 2 4" xfId="14142"/>
    <cellStyle name="Обычный 64 3 3" xfId="5610"/>
    <cellStyle name="Обычный 64 3 3 2" xfId="12808"/>
    <cellStyle name="Обычный 64 3 3 3" xfId="14301"/>
    <cellStyle name="Обычный 64 3 4" xfId="12478"/>
    <cellStyle name="Обычный 64 3 5" xfId="13363"/>
    <cellStyle name="Обычный 64 3 6" xfId="13964"/>
    <cellStyle name="Обычный 64 4" xfId="9490"/>
    <cellStyle name="Обычный 64 4 2" xfId="10083"/>
    <cellStyle name="Обычный 64 4 2 2" xfId="12906"/>
    <cellStyle name="Обычный 64 4 2 3" xfId="14400"/>
    <cellStyle name="Обычный 64 4 3" xfId="12574"/>
    <cellStyle name="Обычный 64 4 4" xfId="14070"/>
    <cellStyle name="Обычный 64 5" xfId="7707"/>
    <cellStyle name="Обычный 64 5 2" xfId="12747"/>
    <cellStyle name="Обычный 64 5 3" xfId="14241"/>
    <cellStyle name="Обычный 64 6" xfId="6649"/>
    <cellStyle name="Обычный 64 7" xfId="10852"/>
    <cellStyle name="Обычный 64 7 2" xfId="12417"/>
    <cellStyle name="Обычный 64 8" xfId="13081"/>
    <cellStyle name="Обычный 64 9" xfId="13844"/>
    <cellStyle name="Обычный 65" xfId="9163"/>
    <cellStyle name="Обычный 65 2" xfId="9905"/>
    <cellStyle name="Обычный 65 2 2" xfId="13588"/>
    <cellStyle name="Обычный 65 3" xfId="10854"/>
    <cellStyle name="Обычный 66" xfId="9164"/>
    <cellStyle name="Обычный 66 2" xfId="5462"/>
    <cellStyle name="Обычный 66 2 2" xfId="10220"/>
    <cellStyle name="Обычный 66 2 2 2" xfId="12977"/>
    <cellStyle name="Обычный 66 2 2 3" xfId="14476"/>
    <cellStyle name="Обычный 66 2 3" xfId="10856"/>
    <cellStyle name="Обычный 66 2 3 2" xfId="12649"/>
    <cellStyle name="Обычный 66 2 4" xfId="13526"/>
    <cellStyle name="Обычный 66 2 5" xfId="14143"/>
    <cellStyle name="Обычный 66 3" xfId="5609"/>
    <cellStyle name="Обычный 66 3 2" xfId="12809"/>
    <cellStyle name="Обычный 66 3 3" xfId="13364"/>
    <cellStyle name="Обычный 66 3 4" xfId="14302"/>
    <cellStyle name="Обычный 66 4" xfId="10855"/>
    <cellStyle name="Обычный 66 4 2" xfId="12018"/>
    <cellStyle name="Обычный 66 5" xfId="12479"/>
    <cellStyle name="Обычный 66 6" xfId="13107"/>
    <cellStyle name="Обычный 66 7" xfId="13965"/>
    <cellStyle name="Обычный 67" xfId="5961"/>
    <cellStyle name="Обычный 67 2" xfId="7656"/>
    <cellStyle name="Обычный 67 2 2" xfId="10222"/>
    <cellStyle name="Обычный 67 2 2 2" xfId="12979"/>
    <cellStyle name="Обычный 67 2 2 3" xfId="14478"/>
    <cellStyle name="Обычный 67 2 3" xfId="10858"/>
    <cellStyle name="Обычный 67 2 3 2" xfId="12651"/>
    <cellStyle name="Обычный 67 2 4" xfId="13559"/>
    <cellStyle name="Обычный 67 2 5" xfId="14145"/>
    <cellStyle name="Обычный 67 3" xfId="9604"/>
    <cellStyle name="Обычный 67 3 2" xfId="12811"/>
    <cellStyle name="Обычный 67 3 3" xfId="13449"/>
    <cellStyle name="Обычный 67 3 4" xfId="14304"/>
    <cellStyle name="Обычный 67 4" xfId="10857"/>
    <cellStyle name="Обычный 67 4 2" xfId="12481"/>
    <cellStyle name="Обычный 67 5" xfId="13109"/>
    <cellStyle name="Обычный 67 6" xfId="13967"/>
    <cellStyle name="Обычный 68" xfId="6115"/>
    <cellStyle name="Обычный 68 2" xfId="5467"/>
    <cellStyle name="Обычный 68 2 2" xfId="10860"/>
    <cellStyle name="Обычный 68 3" xfId="10859"/>
    <cellStyle name="Обычный 68 4" xfId="13112"/>
    <cellStyle name="Обычный 69" xfId="6825"/>
    <cellStyle name="Обычный 69 2" xfId="5493"/>
    <cellStyle name="Обычный 69 2 2" xfId="10862"/>
    <cellStyle name="Обычный 69 3" xfId="10861"/>
    <cellStyle name="Обычный 7" xfId="242"/>
    <cellStyle name="Обычный 7 10" xfId="5763"/>
    <cellStyle name="Обычный 7 2" xfId="298"/>
    <cellStyle name="Обычный 7 2 2" xfId="364"/>
    <cellStyle name="Обычный 7 2 2 2" xfId="10863"/>
    <cellStyle name="Обычный 7 2 2 3" xfId="8533"/>
    <cellStyle name="Обычный 7 2 3" xfId="1360"/>
    <cellStyle name="Обычный 7 2 3 2" xfId="10864"/>
    <cellStyle name="Обычный 7 2 3 3" xfId="15751"/>
    <cellStyle name="Обычный 7 2 3 4" xfId="15902"/>
    <cellStyle name="Обычный 7 2 3 5" xfId="8671"/>
    <cellStyle name="Обычный 7 2 4" xfId="10497"/>
    <cellStyle name="Обычный 7 2 4 2" xfId="13242"/>
    <cellStyle name="Обычный 7 3" xfId="353"/>
    <cellStyle name="Обычный 7 3 2" xfId="9260"/>
    <cellStyle name="Обычный 7 3 2 2" xfId="13360"/>
    <cellStyle name="Обычный 7 3 3" xfId="10865"/>
    <cellStyle name="Обычный 7 3 4" xfId="6088"/>
    <cellStyle name="Обычный 7 4" xfId="1223"/>
    <cellStyle name="Обычный 7 4 2" xfId="10866"/>
    <cellStyle name="Обычный 7 4 3" xfId="13101"/>
    <cellStyle name="Обычный 7 4 4" xfId="8517"/>
    <cellStyle name="Обычный 7 5" xfId="10867"/>
    <cellStyle name="Обычный 7 6" xfId="10868"/>
    <cellStyle name="Обычный 7 7" xfId="10869"/>
    <cellStyle name="Обычный 7 7 2" xfId="13649"/>
    <cellStyle name="Обычный 7 8" xfId="10498"/>
    <cellStyle name="Обычный 7 8 2" xfId="13141"/>
    <cellStyle name="Обычный 7 9" xfId="11603"/>
    <cellStyle name="Обычный 7_FDI_m" xfId="10496"/>
    <cellStyle name="Обычный 70" xfId="8724"/>
    <cellStyle name="Обычный 70 2" xfId="10871"/>
    <cellStyle name="Обычный 70 3" xfId="10870"/>
    <cellStyle name="Обычный 71" xfId="6839"/>
    <cellStyle name="Обычный 71 2" xfId="10873"/>
    <cellStyle name="Обычный 71 3" xfId="10872"/>
    <cellStyle name="Обычный 72" xfId="7597"/>
    <cellStyle name="Обычный 72 2" xfId="10874"/>
    <cellStyle name="Обычный 73" xfId="7598"/>
    <cellStyle name="Обычный 74" xfId="7599"/>
    <cellStyle name="Обычный 75" xfId="7600"/>
    <cellStyle name="Обычный 76" xfId="8735"/>
    <cellStyle name="Обычный 77" xfId="8728"/>
    <cellStyle name="Обычный 78" xfId="9467"/>
    <cellStyle name="Обычный 79" xfId="16079"/>
    <cellStyle name="Обычный 8" xfId="243"/>
    <cellStyle name="Обычный 8 2" xfId="299"/>
    <cellStyle name="Обычный 8 2 2" xfId="365"/>
    <cellStyle name="Обычный 8 2 2 2" xfId="10875"/>
    <cellStyle name="Обычный 8 2 3" xfId="1361"/>
    <cellStyle name="Обычный 8 2 3 2" xfId="13650"/>
    <cellStyle name="Обычный 8 2 3 2 2" xfId="11327"/>
    <cellStyle name="Обычный 8 2 3 3" xfId="13541"/>
    <cellStyle name="Обычный 8 2 3 4" xfId="15903"/>
    <cellStyle name="Обычный 8 2 3 5" xfId="10876"/>
    <cellStyle name="Обычный 8 2 4" xfId="10494"/>
    <cellStyle name="Обычный 8 2 4 2" xfId="13243"/>
    <cellStyle name="Обычный 8 2 5" xfId="6523"/>
    <cellStyle name="Обычный 8 3" xfId="354"/>
    <cellStyle name="Обычный 8 3 2" xfId="7511"/>
    <cellStyle name="Обычный 8 3 2 2" xfId="13361"/>
    <cellStyle name="Обычный 8 3 3" xfId="10488"/>
    <cellStyle name="Обычный 8 3 4" xfId="6089"/>
    <cellStyle name="Обычный 8 4" xfId="1224"/>
    <cellStyle name="Обычный 8 4 2" xfId="12146"/>
    <cellStyle name="Обычный 8 4 3" xfId="12098"/>
    <cellStyle name="Обычный 8 4 4" xfId="10877"/>
    <cellStyle name="Обычный 8 5" xfId="10878"/>
    <cellStyle name="Обычный 8 6" xfId="10879"/>
    <cellStyle name="Обычный 8 7" xfId="10880"/>
    <cellStyle name="Обычный 8 8" xfId="10881"/>
    <cellStyle name="Обычный 8 9" xfId="10495"/>
    <cellStyle name="Обычный 8_FDI_m" xfId="10493"/>
    <cellStyle name="Обычный 80" xfId="20074"/>
    <cellStyle name="Обычный 81" xfId="20081"/>
    <cellStyle name="Обычный 82" xfId="20232"/>
    <cellStyle name="Обычный 83" xfId="20234"/>
    <cellStyle name="Обычный 84" xfId="20236"/>
    <cellStyle name="Обычный 85" xfId="20235"/>
    <cellStyle name="Обычный 9" xfId="244"/>
    <cellStyle name="Обычный 9 2" xfId="300"/>
    <cellStyle name="Обычный 9 2 2" xfId="366"/>
    <cellStyle name="Обычный 9 2 2 2" xfId="10883"/>
    <cellStyle name="Обычный 9 2 2 3" xfId="5422"/>
    <cellStyle name="Обычный 9 2 3" xfId="1362"/>
    <cellStyle name="Обычный 9 2 3 2" xfId="15471"/>
    <cellStyle name="Обычный 9 2 3 3" xfId="15904"/>
    <cellStyle name="Обычный 9 2 3 4" xfId="8672"/>
    <cellStyle name="Обычный 9 2 4" xfId="10882"/>
    <cellStyle name="Обычный 9 2 5" xfId="9107"/>
    <cellStyle name="Обычный 9 3" xfId="355"/>
    <cellStyle name="Обычный 9 3 2" xfId="7512"/>
    <cellStyle name="Обычный 9 3 2 2" xfId="13403"/>
    <cellStyle name="Обычный 9 3 3" xfId="10884"/>
    <cellStyle name="Обычный 9 3 4" xfId="15470"/>
    <cellStyle name="Обычный 9 3 5" xfId="6090"/>
    <cellStyle name="Обычный 9 4" xfId="1225"/>
    <cellStyle name="Обычный 9 4 2" xfId="13142"/>
    <cellStyle name="Обычный 9 4 3" xfId="15741"/>
    <cellStyle name="Обычный 9 4 4" xfId="15895"/>
    <cellStyle name="Обычный 9 4 5" xfId="7373"/>
    <cellStyle name="Обычный 9 5" xfId="12116"/>
    <cellStyle name="Обычный_GDP_forecast" xfId="20276"/>
    <cellStyle name="Обычный_tab41" xfId="20332"/>
    <cellStyle name="Підсумок 2" xfId="1226"/>
    <cellStyle name="Підсумок 2 2" xfId="10886"/>
    <cellStyle name="Підсумок 2 2 2" xfId="10887"/>
    <cellStyle name="Підсумок 2 2 2 2" xfId="13538"/>
    <cellStyle name="Підсумок 2 2 2 3" xfId="15011"/>
    <cellStyle name="Підсумок 2 2 2 4" xfId="14682"/>
    <cellStyle name="Підсумок 2 2 2 5" xfId="11347"/>
    <cellStyle name="Підсумок 2 2 2 6" xfId="12157"/>
    <cellStyle name="Підсумок 2 2 3" xfId="13423"/>
    <cellStyle name="Підсумок 2 2 4" xfId="14896"/>
    <cellStyle name="Підсумок 2 2 5" xfId="11247"/>
    <cellStyle name="Підсумок 2 2 6" xfId="15023"/>
    <cellStyle name="Підсумок 2 2 7" xfId="11210"/>
    <cellStyle name="Підсумок 2 3" xfId="10888"/>
    <cellStyle name="Підсумок 2 3 2" xfId="10889"/>
    <cellStyle name="Підсумок 2 3 2 2" xfId="13546"/>
    <cellStyle name="Підсумок 2 3 2 3" xfId="15021"/>
    <cellStyle name="Підсумок 2 3 2 4" xfId="15483"/>
    <cellStyle name="Підсумок 2 3 2 5" xfId="11958"/>
    <cellStyle name="Підсумок 2 3 2 6" xfId="11903"/>
    <cellStyle name="Підсумок 2 3 3" xfId="13437"/>
    <cellStyle name="Підсумок 2 3 4" xfId="14910"/>
    <cellStyle name="Підсумок 2 3 5" xfId="11162"/>
    <cellStyle name="Підсумок 2 3 6" xfId="11966"/>
    <cellStyle name="Підсумок 2 3 7" xfId="15341"/>
    <cellStyle name="Підсумок 2 4" xfId="10890"/>
    <cellStyle name="Підсумок 2 4 2" xfId="13524"/>
    <cellStyle name="Підсумок 2 4 3" xfId="14998"/>
    <cellStyle name="Підсумок 2 4 4" xfId="11279"/>
    <cellStyle name="Підсумок 2 4 5" xfId="13452"/>
    <cellStyle name="Підсумок 2 4 6" xfId="14898"/>
    <cellStyle name="Підсумок 2 5" xfId="10885"/>
    <cellStyle name="Підсумок 2 5 2" xfId="13352"/>
    <cellStyle name="Підсумок 2 5 3" xfId="14852"/>
    <cellStyle name="Підсумок 2 5 4" xfId="14699"/>
    <cellStyle name="Підсумок 2 5 5" xfId="11824"/>
    <cellStyle name="Підсумок 2 5 6" xfId="12335"/>
    <cellStyle name="Підсумок 2 6" xfId="13799"/>
    <cellStyle name="Підсумок 2 6 2" xfId="15194"/>
    <cellStyle name="Підсумок 2 6 3" xfId="15485"/>
    <cellStyle name="Підсумок 2 6 4" xfId="15487"/>
    <cellStyle name="Підсумок 2 6 5" xfId="15665"/>
    <cellStyle name="Підсумок 2 7" xfId="12326"/>
    <cellStyle name="Підсумок 2 8" xfId="7249"/>
    <cellStyle name="Підсумок 3" xfId="6091"/>
    <cellStyle name="Підсумок 3 2" xfId="8653"/>
    <cellStyle name="Підсумок 3 2 2" xfId="13513"/>
    <cellStyle name="Підсумок 3 2 3" xfId="14987"/>
    <cellStyle name="Підсумок 3 2 4" xfId="12193"/>
    <cellStyle name="Підсумок 3 2 5" xfId="11729"/>
    <cellStyle name="Підсумок 3 2 6" xfId="11505"/>
    <cellStyle name="Підсумок 3 3" xfId="10891"/>
    <cellStyle name="Підсумок 3 3 2" xfId="13905"/>
    <cellStyle name="Підсумок 3 3 3" xfId="15260"/>
    <cellStyle name="Підсумок 3 3 4" xfId="11264"/>
    <cellStyle name="Підсумок 3 3 5" xfId="12342"/>
    <cellStyle name="Підсумок 3 3 6" xfId="15493"/>
    <cellStyle name="Підсумок 4" xfId="13244"/>
    <cellStyle name="Підсумок 4 2" xfId="14778"/>
    <cellStyle name="Підсумок 4 3" xfId="11678"/>
    <cellStyle name="Підсумок 4 4" xfId="15342"/>
    <cellStyle name="Підсумок 4 5" xfId="11345"/>
    <cellStyle name="Підсумок 5" xfId="16002"/>
    <cellStyle name="Підсумок 6" xfId="7248"/>
    <cellStyle name="Плохой 10" xfId="5764"/>
    <cellStyle name="Плохой 11" xfId="8074"/>
    <cellStyle name="Плохой 12" xfId="8070"/>
    <cellStyle name="Плохой 2" xfId="187"/>
    <cellStyle name="Плохой 2 2" xfId="1363"/>
    <cellStyle name="Плохой 2 2 2" xfId="11845"/>
    <cellStyle name="Плохой 2 2 3" xfId="15382"/>
    <cellStyle name="Плохой 2 2 4" xfId="6182"/>
    <cellStyle name="Плохой 2 3" xfId="6181"/>
    <cellStyle name="Плохой 2 4" xfId="11793"/>
    <cellStyle name="Плохой 2_Kalendar_01_12_2014_new" xfId="5765"/>
    <cellStyle name="Плохой 3" xfId="232"/>
    <cellStyle name="Плохой 3 2" xfId="1364"/>
    <cellStyle name="Плохой 3 2 2" xfId="10892"/>
    <cellStyle name="Плохой 3 2 3" xfId="11435"/>
    <cellStyle name="Плохой 3 2 4" xfId="9162"/>
    <cellStyle name="Плохой 3 3" xfId="5766"/>
    <cellStyle name="Плохой 4" xfId="284"/>
    <cellStyle name="Плохой 4 2" xfId="7298"/>
    <cellStyle name="Плохой 4 3" xfId="7539"/>
    <cellStyle name="Плохой 4 4" xfId="6903"/>
    <cellStyle name="Плохой 5" xfId="339"/>
    <cellStyle name="Плохой 5 2" xfId="6877"/>
    <cellStyle name="Плохой 5 3" xfId="11882"/>
    <cellStyle name="Плохой 5 4" xfId="5767"/>
    <cellStyle name="Плохой 6" xfId="141"/>
    <cellStyle name="Плохой 6 2" xfId="11639"/>
    <cellStyle name="Плохой 6 3" xfId="15924"/>
    <cellStyle name="Плохой 6 4" xfId="8081"/>
    <cellStyle name="Плохой 7" xfId="6183"/>
    <cellStyle name="Плохой 8" xfId="5768"/>
    <cellStyle name="Плохой 9" xfId="8063"/>
    <cellStyle name="Поганий 2" xfId="1227"/>
    <cellStyle name="Поганий 2 2" xfId="10893"/>
    <cellStyle name="Поганий 2 3" xfId="14810"/>
    <cellStyle name="Поганий 2 4" xfId="6532"/>
    <cellStyle name="Поганий 3" xfId="6092"/>
    <cellStyle name="Поганий 3 2" xfId="8638"/>
    <cellStyle name="Поганий 3 3" xfId="15877"/>
    <cellStyle name="Поганий 4" xfId="9111"/>
    <cellStyle name="Пояснение 10" xfId="8075"/>
    <cellStyle name="Пояснение 11" xfId="5769"/>
    <cellStyle name="Пояснение 12" xfId="5770"/>
    <cellStyle name="Пояснение 2" xfId="188"/>
    <cellStyle name="Пояснение 2 2" xfId="6184"/>
    <cellStyle name="Пояснение 2 3" xfId="5771"/>
    <cellStyle name="Пояснение 2_Kalendar_01_12_2014_new" xfId="6186"/>
    <cellStyle name="Пояснение 3" xfId="233"/>
    <cellStyle name="Пояснение 3 2" xfId="8452"/>
    <cellStyle name="Пояснение 3 2 2" xfId="10894"/>
    <cellStyle name="Пояснение 3 3" xfId="6185"/>
    <cellStyle name="Пояснение 4" xfId="285"/>
    <cellStyle name="Пояснение 4 2" xfId="8463"/>
    <cellStyle name="Пояснение 4 3" xfId="9406"/>
    <cellStyle name="Пояснение 4 4" xfId="5772"/>
    <cellStyle name="Пояснение 5" xfId="340"/>
    <cellStyle name="Пояснение 5 2" xfId="6866"/>
    <cellStyle name="Пояснение 5 3" xfId="13350"/>
    <cellStyle name="Пояснение 5 4" xfId="5773"/>
    <cellStyle name="Пояснение 6" xfId="142"/>
    <cellStyle name="Пояснение 6 2" xfId="14871"/>
    <cellStyle name="Пояснение 6 3" xfId="15927"/>
    <cellStyle name="Пояснение 6 4" xfId="5774"/>
    <cellStyle name="Пояснение 7" xfId="8082"/>
    <cellStyle name="Пояснение 8" xfId="8079"/>
    <cellStyle name="Пояснение 9" xfId="5775"/>
    <cellStyle name="Примечание 10" xfId="6187"/>
    <cellStyle name="Примечание 10 2" xfId="11840"/>
    <cellStyle name="Примечание 10 3" xfId="11277"/>
    <cellStyle name="Примечание 11" xfId="8078"/>
    <cellStyle name="Примечание 11 2" xfId="15074"/>
    <cellStyle name="Примечание 11 3" xfId="14843"/>
    <cellStyle name="Примечание 12" xfId="6904"/>
    <cellStyle name="Примечание 12 2" xfId="14865"/>
    <cellStyle name="Примечание 12 3" xfId="12240"/>
    <cellStyle name="Примечание 13" xfId="5776"/>
    <cellStyle name="Примечание 13 2" xfId="6189"/>
    <cellStyle name="Примечание 13 2 2" xfId="8080"/>
    <cellStyle name="Примечание 13 2 2 2" xfId="13390"/>
    <cellStyle name="Примечание 13 2 2 3" xfId="15078"/>
    <cellStyle name="Примечание 13 2 3" xfId="15075"/>
    <cellStyle name="Примечание 13 2 4" xfId="14895"/>
    <cellStyle name="Примечание 13 3" xfId="5777"/>
    <cellStyle name="Примечание 13 3 2" xfId="12020"/>
    <cellStyle name="Примечание 13 3 3" xfId="12262"/>
    <cellStyle name="Примечание 13 4" xfId="11429"/>
    <cellStyle name="Примечание 13 5" xfId="12214"/>
    <cellStyle name="Примечание 14" xfId="6188"/>
    <cellStyle name="Примечание 14 2" xfId="8077"/>
    <cellStyle name="Примечание 14 2 2" xfId="11430"/>
    <cellStyle name="Примечание 14 2 3" xfId="14785"/>
    <cellStyle name="Примечание 14 3" xfId="14707"/>
    <cellStyle name="Примечание 14 4" xfId="11683"/>
    <cellStyle name="Примечание 15" xfId="5778"/>
    <cellStyle name="Примечание 15 2" xfId="14775"/>
    <cellStyle name="Примечание 15 3" xfId="12044"/>
    <cellStyle name="Примечание 2" xfId="189"/>
    <cellStyle name="Примечание 2 2" xfId="5780"/>
    <cellStyle name="Примечание 2 2 2" xfId="5781"/>
    <cellStyle name="Примечание 2 2 2 2" xfId="5782"/>
    <cellStyle name="Примечание 2 2 2 2 2" xfId="6201"/>
    <cellStyle name="Примечание 2 2 2 2 2 2" xfId="15073"/>
    <cellStyle name="Примечание 2 2 2 2 2 3" xfId="11278"/>
    <cellStyle name="Примечание 2 2 2 2 3" xfId="11431"/>
    <cellStyle name="Примечание 2 2 2 2 4" xfId="13349"/>
    <cellStyle name="Примечание 2 2 2 3" xfId="14864"/>
    <cellStyle name="Примечание 2 2 2 4" xfId="13182"/>
    <cellStyle name="Примечание 2 2 2 5" xfId="16075"/>
    <cellStyle name="Примечание 2 2 3" xfId="6190"/>
    <cellStyle name="Примечание 2 2 3 2" xfId="13391"/>
    <cellStyle name="Примечание 2 2 3 3" xfId="11887"/>
    <cellStyle name="Примечание 2 2 4" xfId="7394"/>
    <cellStyle name="Примечание 2 2 5" xfId="14893"/>
    <cellStyle name="Примечание 2 2 6" xfId="11682"/>
    <cellStyle name="Примечание 2 2 7" xfId="14688"/>
    <cellStyle name="Примечание 2 3" xfId="5783"/>
    <cellStyle name="Примечание 2 3 2" xfId="8076"/>
    <cellStyle name="Примечание 2 3 2 2" xfId="8083"/>
    <cellStyle name="Примечание 2 3 2 2 2" xfId="14862"/>
    <cellStyle name="Примечание 2 3 2 2 3" xfId="15304"/>
    <cellStyle name="Примечание 2 3 2 3" xfId="13532"/>
    <cellStyle name="Примечание 2 3 2 3 2" xfId="15005"/>
    <cellStyle name="Примечание 2 3 2 3 3" xfId="11694"/>
    <cellStyle name="Примечание 2 3 2 3 4" xfId="15521"/>
    <cellStyle name="Примечание 2 3 2 3 5" xfId="15711"/>
    <cellStyle name="Примечание 2 3 3" xfId="5784"/>
    <cellStyle name="Примечание 2 3 3 2" xfId="13651"/>
    <cellStyle name="Примечание 2 3 3 2 2" xfId="15080"/>
    <cellStyle name="Примечание 2 3 3 2 3" xfId="14878"/>
    <cellStyle name="Примечание 2 3 3 2 4" xfId="11397"/>
    <cellStyle name="Примечание 2 3 3 2 5" xfId="11582"/>
    <cellStyle name="Примечание 2 3 4" xfId="9379"/>
    <cellStyle name="Примечание 2 3 4 2" xfId="12315"/>
    <cellStyle name="Примечание 2 3 4 3" xfId="11960"/>
    <cellStyle name="Примечание 2 3 5" xfId="13405"/>
    <cellStyle name="Примечание 2 3 5 2" xfId="14875"/>
    <cellStyle name="Примечание 2 3 5 3" xfId="15306"/>
    <cellStyle name="Примечание 2 3 5 4" xfId="15507"/>
    <cellStyle name="Примечание 2 3 5 5" xfId="15698"/>
    <cellStyle name="Примечание 2 3 6" xfId="13906"/>
    <cellStyle name="Примечание 2 3 6 2" xfId="15261"/>
    <cellStyle name="Примечание 2 3 6 3" xfId="15281"/>
    <cellStyle name="Примечание 2 3 6 4" xfId="13336"/>
    <cellStyle name="Примечание 2 3 6 5" xfId="14796"/>
    <cellStyle name="Примечание 2 4" xfId="5785"/>
    <cellStyle name="Примечание 2 4 2" xfId="8085"/>
    <cellStyle name="Примечание 2 4 2 2" xfId="14808"/>
    <cellStyle name="Примечание 2 4 2 3" xfId="12301"/>
    <cellStyle name="Примечание 2 4 3" xfId="10895"/>
    <cellStyle name="Примечание 2 4 4" xfId="14829"/>
    <cellStyle name="Примечание 2 4 5" xfId="11703"/>
    <cellStyle name="Примечание 2 5" xfId="6570"/>
    <cellStyle name="Примечание 2 5 2" xfId="10896"/>
    <cellStyle name="Примечание 2 5 2 2" xfId="13625"/>
    <cellStyle name="Примечание 2 5 2 3" xfId="15069"/>
    <cellStyle name="Примечание 2 5 2 4" xfId="11605"/>
    <cellStyle name="Примечание 2 5 2 5" xfId="12034"/>
    <cellStyle name="Примечание 2 5 2 6" xfId="14793"/>
    <cellStyle name="Примечание 2 5 3" xfId="14807"/>
    <cellStyle name="Примечание 2 5 4" xfId="15512"/>
    <cellStyle name="Примечание 2 6" xfId="11794"/>
    <cellStyle name="Примечание 2 6 2" xfId="13245"/>
    <cellStyle name="Примечание 2 6 2 2" xfId="14779"/>
    <cellStyle name="Примечание 2 6 2 3" xfId="12080"/>
    <cellStyle name="Примечание 2 6 2 4" xfId="11590"/>
    <cellStyle name="Примечание 2 6 2 5" xfId="15691"/>
    <cellStyle name="Примечание 2 6 3" xfId="11433"/>
    <cellStyle name="Примечание 2 6 4" xfId="14712"/>
    <cellStyle name="Примечание 2 6 5" xfId="15305"/>
    <cellStyle name="Примечание 2 7" xfId="13698"/>
    <cellStyle name="Примечание 2 7 2" xfId="15105"/>
    <cellStyle name="Примечание 2 7 3" xfId="11123"/>
    <cellStyle name="Примечание 2 7 4" xfId="11909"/>
    <cellStyle name="Примечание 2 7 5" xfId="11361"/>
    <cellStyle name="Примечание 2 8" xfId="15655"/>
    <cellStyle name="Примечание 2 9" xfId="5779"/>
    <cellStyle name="Примечание 3" xfId="234"/>
    <cellStyle name="Примечание 3 2" xfId="5786"/>
    <cellStyle name="Примечание 3 2 2" xfId="9262"/>
    <cellStyle name="Примечание 3 2 3" xfId="14806"/>
    <cellStyle name="Примечание 3 2 4" xfId="12043"/>
    <cellStyle name="Примечание 3 3" xfId="6569"/>
    <cellStyle name="Примечание 3 3 2" xfId="10898"/>
    <cellStyle name="Примечание 3 3 2 2" xfId="13514"/>
    <cellStyle name="Примечание 3 3 2 3" xfId="14988"/>
    <cellStyle name="Примечание 3 3 2 4" xfId="15303"/>
    <cellStyle name="Примечание 3 3 2 5" xfId="11384"/>
    <cellStyle name="Примечание 3 3 2 6" xfId="11271"/>
    <cellStyle name="Примечание 3 3 3" xfId="13977"/>
    <cellStyle name="Примечание 3 3 3 2" xfId="15294"/>
    <cellStyle name="Примечание 3 3 3 3" xfId="14698"/>
    <cellStyle name="Примечание 3 3 3 4" xfId="15033"/>
    <cellStyle name="Примечание 3 3 3 5" xfId="11253"/>
    <cellStyle name="Примечание 3 4" xfId="10897"/>
    <cellStyle name="Примечание 3 4 2" xfId="13652"/>
    <cellStyle name="Примечание 3 4 3" xfId="15081"/>
    <cellStyle name="Примечание 3 4 4" xfId="12267"/>
    <cellStyle name="Примечание 3 4 5" xfId="15533"/>
    <cellStyle name="Примечание 3 4 6" xfId="12221"/>
    <cellStyle name="Примечание 3 5" xfId="13246"/>
    <cellStyle name="Примечание 3 5 2" xfId="14780"/>
    <cellStyle name="Примечание 3 5 3" xfId="14880"/>
    <cellStyle name="Примечание 3 5 4" xfId="11680"/>
    <cellStyle name="Примечание 3 5 5" xfId="13424"/>
    <cellStyle name="Примечание 3 6" xfId="13800"/>
    <cellStyle name="Примечание 3 6 2" xfId="15195"/>
    <cellStyle name="Примечание 3 6 3" xfId="15484"/>
    <cellStyle name="Примечание 3 6 4" xfId="12076"/>
    <cellStyle name="Примечание 3 6 5" xfId="15540"/>
    <cellStyle name="Примечание 3 7" xfId="6191"/>
    <cellStyle name="Примечание 4" xfId="286"/>
    <cellStyle name="Примечание 4 2" xfId="8415"/>
    <cellStyle name="Примечание 4 2 2" xfId="6759"/>
    <cellStyle name="Примечание 4 2 2 2" xfId="13523"/>
    <cellStyle name="Примечание 4 2 2 2 2" xfId="14997"/>
    <cellStyle name="Примечание 4 2 2 2 3" xfId="11229"/>
    <cellStyle name="Примечание 4 2 2 2 4" xfId="12321"/>
    <cellStyle name="Примечание 4 2 2 2 5" xfId="11241"/>
    <cellStyle name="Примечание 4 2 3" xfId="6654"/>
    <cellStyle name="Примечание 4 2 3 2" xfId="13327"/>
    <cellStyle name="Примечание 4 2 3 2 2" xfId="14837"/>
    <cellStyle name="Примечание 4 2 3 2 3" xfId="11372"/>
    <cellStyle name="Примечание 4 2 3 2 4" xfId="11825"/>
    <cellStyle name="Примечание 4 2 3 2 5" xfId="12052"/>
    <cellStyle name="Примечание 4 3" xfId="9155"/>
    <cellStyle name="Примечание 4 3 2" xfId="10900"/>
    <cellStyle name="Примечание 4 3 3" xfId="13907"/>
    <cellStyle name="Примечание 4 3 3 2" xfId="15262"/>
    <cellStyle name="Примечание 4 3 3 3" xfId="12291"/>
    <cellStyle name="Примечание 4 3 3 4" xfId="14608"/>
    <cellStyle name="Примечание 4 3 3 5" xfId="12257"/>
    <cellStyle name="Примечание 4 4" xfId="10901"/>
    <cellStyle name="Примечание 4 4 2" xfId="13521"/>
    <cellStyle name="Примечание 4 4 3" xfId="14995"/>
    <cellStyle name="Примечание 4 4 4" xfId="14666"/>
    <cellStyle name="Примечание 4 4 5" xfId="15505"/>
    <cellStyle name="Примечание 4 4 6" xfId="15696"/>
    <cellStyle name="Примечание 4 5" xfId="10899"/>
    <cellStyle name="Примечание 4 5 2" xfId="13653"/>
    <cellStyle name="Примечание 4 5 3" xfId="15082"/>
    <cellStyle name="Примечание 4 5 4" xfId="11697"/>
    <cellStyle name="Примечание 4 5 5" xfId="15309"/>
    <cellStyle name="Примечание 4 5 6" xfId="15642"/>
    <cellStyle name="Примечание 4 6" xfId="13310"/>
    <cellStyle name="Примечание 4 6 2" xfId="14825"/>
    <cellStyle name="Примечание 4 6 3" xfId="12172"/>
    <cellStyle name="Примечание 4 6 4" xfId="12159"/>
    <cellStyle name="Примечание 4 6 5" xfId="12059"/>
    <cellStyle name="Примечание 4 7" xfId="6193"/>
    <cellStyle name="Примечание 5" xfId="341"/>
    <cellStyle name="Примечание 5 2" xfId="8462"/>
    <cellStyle name="Примечание 5 2 2" xfId="14804"/>
    <cellStyle name="Примечание 5 2 3" xfId="11460"/>
    <cellStyle name="Примечание 5 3" xfId="13654"/>
    <cellStyle name="Примечание 5 3 2" xfId="15083"/>
    <cellStyle name="Примечание 5 3 3" xfId="15369"/>
    <cellStyle name="Примечание 5 3 4" xfId="11587"/>
    <cellStyle name="Примечание 5 3 5" xfId="11217"/>
    <cellStyle name="Примечание 5 4" xfId="6192"/>
    <cellStyle name="Примечание 6" xfId="143"/>
    <cellStyle name="Примечание 6 2" xfId="8727"/>
    <cellStyle name="Примечание 6 2 2" xfId="15418"/>
    <cellStyle name="Примечание 6 2 3" xfId="14917"/>
    <cellStyle name="Примечание 6 3" xfId="14028"/>
    <cellStyle name="Примечание 6 3 2" xfId="15317"/>
    <cellStyle name="Примечание 6 3 3" xfId="11382"/>
    <cellStyle name="Примечание 6 3 4" xfId="14921"/>
    <cellStyle name="Примечание 6 3 5" xfId="15459"/>
    <cellStyle name="Примечание 6 4" xfId="14803"/>
    <cellStyle name="Примечание 6 5" xfId="15570"/>
    <cellStyle name="Примечание 6 6" xfId="11884"/>
    <cellStyle name="Примечание 6 7" xfId="15936"/>
    <cellStyle name="Примечание 6 8" xfId="5787"/>
    <cellStyle name="Примечание 7" xfId="5788"/>
    <cellStyle name="Примечание 7 2" xfId="10902"/>
    <cellStyle name="Примечание 7 2 2" xfId="13655"/>
    <cellStyle name="Примечание 7 3" xfId="13362"/>
    <cellStyle name="Примечание 7 4" xfId="14708"/>
    <cellStyle name="Примечание 7 5" xfId="11140"/>
    <cellStyle name="Примечание 8" xfId="5789"/>
    <cellStyle name="Примечание 8 2" xfId="14863"/>
    <cellStyle name="Примечание 8 3" xfId="13342"/>
    <cellStyle name="Примечание 9" xfId="8087"/>
    <cellStyle name="Примечание 9 2" xfId="11432"/>
    <cellStyle name="Примечание 9 3" xfId="13353"/>
    <cellStyle name="Примітка 2" xfId="1228"/>
    <cellStyle name="Примітка 2 2" xfId="10904"/>
    <cellStyle name="Примітка 2 3" xfId="10905"/>
    <cellStyle name="Примітка 2 3 2" xfId="13522"/>
    <cellStyle name="Примітка 2 3 3" xfId="14996"/>
    <cellStyle name="Примітка 2 3 4" xfId="12087"/>
    <cellStyle name="Примітка 2 3 5" xfId="12304"/>
    <cellStyle name="Примітка 2 3 6" xfId="13453"/>
    <cellStyle name="Примітка 2 4" xfId="10903"/>
    <cellStyle name="Примітка 2 4 2" xfId="13656"/>
    <cellStyle name="Примітка 2 4 3" xfId="15085"/>
    <cellStyle name="Примітка 2 4 4" xfId="15434"/>
    <cellStyle name="Примітка 2 4 5" xfId="15351"/>
    <cellStyle name="Примітка 2 4 6" xfId="11151"/>
    <cellStyle name="Примітка 2 5" xfId="13311"/>
    <cellStyle name="Примітка 2 5 2" xfId="14826"/>
    <cellStyle name="Примітка 2 5 3" xfId="11527"/>
    <cellStyle name="Примітка 2 5 4" xfId="11599"/>
    <cellStyle name="Примітка 2 5 5" xfId="12337"/>
    <cellStyle name="Примітка 2 6" xfId="13801"/>
    <cellStyle name="Примітка 2 6 2" xfId="15196"/>
    <cellStyle name="Примітка 2 6 3" xfId="15474"/>
    <cellStyle name="Примітка 2 6 4" xfId="11923"/>
    <cellStyle name="Примітка 2 6 5" xfId="11503"/>
    <cellStyle name="Примітка 2 7" xfId="15784"/>
    <cellStyle name="Примітка 2 8" xfId="6526"/>
    <cellStyle name="Примітка 3" xfId="6093"/>
    <cellStyle name="Примітка 3 2" xfId="6758"/>
    <cellStyle name="Примітка 3 2 2" xfId="13515"/>
    <cellStyle name="Примітка 3 2 3" xfId="14989"/>
    <cellStyle name="Примітка 3 2 4" xfId="11554"/>
    <cellStyle name="Примітка 3 2 5" xfId="11541"/>
    <cellStyle name="Примітка 3 2 6" xfId="11946"/>
    <cellStyle name="Примітка 3 3" xfId="10906"/>
    <cellStyle name="Примітка 3 3 2" xfId="13908"/>
    <cellStyle name="Примітка 3 3 3" xfId="15263"/>
    <cellStyle name="Примітка 3 3 4" xfId="15396"/>
    <cellStyle name="Примітка 3 3 5" xfId="15400"/>
    <cellStyle name="Примітка 3 3 6" xfId="11562"/>
    <cellStyle name="Примітка 4" xfId="13247"/>
    <cellStyle name="Примітка 4 2" xfId="14781"/>
    <cellStyle name="Примітка 4 3" xfId="11679"/>
    <cellStyle name="Примітка 4 4" xfId="12132"/>
    <cellStyle name="Примітка 4 5" xfId="11735"/>
    <cellStyle name="Примітка 4 6" xfId="16003"/>
    <cellStyle name="Примітка 5" xfId="9110"/>
    <cellStyle name="Процентный 2" xfId="190"/>
    <cellStyle name="Процентный 2 10" xfId="8414"/>
    <cellStyle name="Процентный 2 10 2" xfId="13657"/>
    <cellStyle name="Процентный 2 10 3" xfId="13431"/>
    <cellStyle name="Процентный 2 11" xfId="7250"/>
    <cellStyle name="Процентный 2 12" xfId="9112"/>
    <cellStyle name="Процентный 2 13" xfId="6528"/>
    <cellStyle name="Процентный 2 14" xfId="8416"/>
    <cellStyle name="Процентный 2 15" xfId="9106"/>
    <cellStyle name="Процентный 2 16" xfId="6527"/>
    <cellStyle name="Процентный 2 17" xfId="8538"/>
    <cellStyle name="Процентный 2 18" xfId="10520"/>
    <cellStyle name="Процентный 2 2" xfId="1230"/>
    <cellStyle name="Процентный 2 2 2" xfId="10907"/>
    <cellStyle name="Процентный 2 3" xfId="1231"/>
    <cellStyle name="Процентный 2 4" xfId="1232"/>
    <cellStyle name="Процентный 2 5" xfId="1233"/>
    <cellStyle name="Процентный 2 6" xfId="1234"/>
    <cellStyle name="Процентный 2 7" xfId="1235"/>
    <cellStyle name="Процентный 2 8" xfId="9115"/>
    <cellStyle name="Процентный 2 9" xfId="6529"/>
    <cellStyle name="Процентный 2 9 2" xfId="10908"/>
    <cellStyle name="Процентный 3" xfId="235"/>
    <cellStyle name="Процентный 3 2" xfId="1236"/>
    <cellStyle name="Процентный 3 2 2" xfId="9378"/>
    <cellStyle name="Процентный 3 2 2 2" xfId="13332"/>
    <cellStyle name="Процентный 3 2 3" xfId="15892"/>
    <cellStyle name="Процентный 3 3" xfId="10909"/>
    <cellStyle name="Процентный 3 3 2" xfId="13144"/>
    <cellStyle name="Процентный 3 3 3" xfId="11795"/>
    <cellStyle name="Процентный 3 4" xfId="10492"/>
    <cellStyle name="Процентный 3 5" xfId="11864"/>
    <cellStyle name="Процентный 3 6" xfId="5790"/>
    <cellStyle name="Процентный 4" xfId="246"/>
    <cellStyle name="Процентный 4 2" xfId="8417"/>
    <cellStyle name="Процентный 4 2 2" xfId="9114"/>
    <cellStyle name="Процентный 4 2 3" xfId="7251"/>
    <cellStyle name="Процентный 4 2 4" xfId="10490"/>
    <cellStyle name="Процентный 4 3" xfId="6531"/>
    <cellStyle name="Процентный 4 3 2" xfId="10910"/>
    <cellStyle name="Процентный 4 4" xfId="8418"/>
    <cellStyle name="Процентный 4 4 2" xfId="11526"/>
    <cellStyle name="Процентный 4 5" xfId="9116"/>
    <cellStyle name="Процентный 4 6" xfId="10491"/>
    <cellStyle name="Процентный 4 6 2" xfId="13333"/>
    <cellStyle name="Процентный 4 6 3" xfId="11801"/>
    <cellStyle name="Процентный 4 7" xfId="14813"/>
    <cellStyle name="Процентный 4 8" xfId="8086"/>
    <cellStyle name="Процентный 5" xfId="287"/>
    <cellStyle name="Процентный 5 2" xfId="7572"/>
    <cellStyle name="Процентный 5 2 2" xfId="14892"/>
    <cellStyle name="Процентный 5 3" xfId="9403"/>
    <cellStyle name="Процентный 5 4" xfId="10911"/>
    <cellStyle name="Процентный 5 5" xfId="15677"/>
    <cellStyle name="Процентный 5 6" xfId="6530"/>
    <cellStyle name="Процентный 6" xfId="342"/>
    <cellStyle name="Процентный 6 2" xfId="11620"/>
    <cellStyle name="Процентный 6 3" xfId="8094"/>
    <cellStyle name="Процентный 7" xfId="144"/>
    <cellStyle name="Процентный 7 2" xfId="9259"/>
    <cellStyle name="Процентный 7 3" xfId="8391"/>
    <cellStyle name="Процентный 8" xfId="6651"/>
    <cellStyle name="Результат 2" xfId="1237"/>
    <cellStyle name="Результат 2 2" xfId="10912"/>
    <cellStyle name="Результат 2 3" xfId="13802"/>
    <cellStyle name="Результат 2 3 2" xfId="15197"/>
    <cellStyle name="Результат 2 3 3" xfId="14676"/>
    <cellStyle name="Результат 2 3 4" xfId="11469"/>
    <cellStyle name="Результат 2 3 5" xfId="14928"/>
    <cellStyle name="Результат 2 4" xfId="15506"/>
    <cellStyle name="Результат 2 5" xfId="7252"/>
    <cellStyle name="Результат 3" xfId="6094"/>
    <cellStyle name="Результат 3 2" xfId="7513"/>
    <cellStyle name="Результат 3 2 2" xfId="13516"/>
    <cellStyle name="Результат 3 2 3" xfId="14990"/>
    <cellStyle name="Результат 3 2 4" xfId="15409"/>
    <cellStyle name="Результат 3 2 5" xfId="15536"/>
    <cellStyle name="Результат 3 2 6" xfId="13408"/>
    <cellStyle name="Результат 3 3" xfId="10913"/>
    <cellStyle name="Результат 3 3 2" xfId="13909"/>
    <cellStyle name="Результат 3 3 3" xfId="15264"/>
    <cellStyle name="Результат 3 3 4" xfId="14603"/>
    <cellStyle name="Результат 3 3 5" xfId="12015"/>
    <cellStyle name="Результат 3 3 6" xfId="12070"/>
    <cellStyle name="Результат 4" xfId="13248"/>
    <cellStyle name="Результат 4 2" xfId="14782"/>
    <cellStyle name="Результат 4 3" xfId="12305"/>
    <cellStyle name="Результат 4 4" xfId="11234"/>
    <cellStyle name="Результат 4 5" xfId="15518"/>
    <cellStyle name="Результат 5" xfId="12327"/>
    <cellStyle name="Результат 6" xfId="9113"/>
    <cellStyle name="РівеньРядків_2 3" xfId="7253"/>
    <cellStyle name="РівеньСтовпців_1 2" xfId="9118"/>
    <cellStyle name="Связанная ячейка 10" xfId="6194"/>
    <cellStyle name="Связанная ячейка 11" xfId="5791"/>
    <cellStyle name="Связанная ячейка 12" xfId="5792"/>
    <cellStyle name="Связанная ячейка 2" xfId="191"/>
    <cellStyle name="Связанная ячейка 2 2" xfId="1368"/>
    <cellStyle name="Связанная ячейка 2 2 2" xfId="15467"/>
    <cellStyle name="Связанная ячейка 2 2 3" xfId="15770"/>
    <cellStyle name="Связанная ячейка 2 2 4" xfId="8084"/>
    <cellStyle name="Связанная ячейка 2 3" xfId="5793"/>
    <cellStyle name="Связанная ячейка 2 4" xfId="11796"/>
    <cellStyle name="Связанная ячейка 2_Kalendar_01_12_2014_new" xfId="6196"/>
    <cellStyle name="Связанная ячейка 3" xfId="236"/>
    <cellStyle name="Связанная ячейка 3 2" xfId="1369"/>
    <cellStyle name="Связанная ячейка 3 2 2" xfId="10914"/>
    <cellStyle name="Связанная ячейка 3 2 3" xfId="11270"/>
    <cellStyle name="Связанная ячейка 3 2 4" xfId="7300"/>
    <cellStyle name="Связанная ячейка 3 3" xfId="6195"/>
    <cellStyle name="Связанная ячейка 4" xfId="288"/>
    <cellStyle name="Связанная ячейка 4 2" xfId="7299"/>
    <cellStyle name="Связанная ячейка 4 3" xfId="8676"/>
    <cellStyle name="Связанная ячейка 4 4" xfId="5794"/>
    <cellStyle name="Связанная ячейка 5" xfId="343"/>
    <cellStyle name="Связанная ячейка 5 2" xfId="12031"/>
    <cellStyle name="Связанная ячейка 5 3" xfId="5795"/>
    <cellStyle name="Связанная ячейка 6" xfId="145"/>
    <cellStyle name="Связанная ячейка 6 2" xfId="15686"/>
    <cellStyle name="Связанная ячейка 6 3" xfId="15934"/>
    <cellStyle name="Связанная ячейка 6 4" xfId="5796"/>
    <cellStyle name="Связанная ячейка 7" xfId="5797"/>
    <cellStyle name="Связанная ячейка 8" xfId="6200"/>
    <cellStyle name="Связанная ячейка 9" xfId="6197"/>
    <cellStyle name="Середній" xfId="1238"/>
    <cellStyle name="Середній 2" xfId="7254"/>
    <cellStyle name="Середній 2 2" xfId="10915"/>
    <cellStyle name="Середній 3" xfId="6095"/>
    <cellStyle name="Середній 3 2" xfId="6761"/>
    <cellStyle name="Середній 3 3" xfId="14691"/>
    <cellStyle name="Середній 4" xfId="9117"/>
    <cellStyle name="Стиль 1" xfId="1239"/>
    <cellStyle name="Стиль 1 2" xfId="8422"/>
    <cellStyle name="Стиль 1 2 2" xfId="6812"/>
    <cellStyle name="Стиль 1 2 3" xfId="8673"/>
    <cellStyle name="Стиль 1 2 4" xfId="11954"/>
    <cellStyle name="Стиль 1 3" xfId="9090"/>
    <cellStyle name="Стиль 1 3 2" xfId="11344"/>
    <cellStyle name="Стиль 1 4" xfId="8424"/>
    <cellStyle name="Стиль 1 5" xfId="6534"/>
    <cellStyle name="Стиль 1 6" xfId="7255"/>
    <cellStyle name="Стиль 1 7" xfId="7256"/>
    <cellStyle name="Стиль 1 8" xfId="6096"/>
    <cellStyle name="Стиль 1 9" xfId="9119"/>
    <cellStyle name="ТЕКСТ" xfId="1240"/>
    <cellStyle name="ТЕКСТ 2" xfId="8421"/>
    <cellStyle name="ТЕКСТ 3" xfId="7368"/>
    <cellStyle name="ТЕКСТ 4" xfId="8426"/>
    <cellStyle name="Текст попередження 2" xfId="1241"/>
    <cellStyle name="Текст попередження 2 2" xfId="10916"/>
    <cellStyle name="Текст попередження 2 3" xfId="11424"/>
    <cellStyle name="Текст попередження 2 4" xfId="6536"/>
    <cellStyle name="Текст попередження 3" xfId="6097"/>
    <cellStyle name="Текст попередження 3 2" xfId="6760"/>
    <cellStyle name="Текст попередження 3 2 2" xfId="13626"/>
    <cellStyle name="Текст попередження 3 3" xfId="14802"/>
    <cellStyle name="Текст попередження 4" xfId="9468"/>
    <cellStyle name="Текст попередження 5" xfId="7257"/>
    <cellStyle name="Текст пояснення 2" xfId="1242"/>
    <cellStyle name="Текст пояснення 2 2" xfId="10917"/>
    <cellStyle name="Текст пояснення 2 3" xfId="15740"/>
    <cellStyle name="Текст пояснення 2 4" xfId="7258"/>
    <cellStyle name="Текст пояснення 3" xfId="6098"/>
    <cellStyle name="Текст пояснення 3 2" xfId="9380"/>
    <cellStyle name="Текст пояснення 3 3" xfId="15878"/>
    <cellStyle name="Текст пояснення 4" xfId="6535"/>
    <cellStyle name="Текст предупреждения 10" xfId="5798"/>
    <cellStyle name="Текст предупреждения 11" xfId="8032"/>
    <cellStyle name="Текст предупреждения 12" xfId="8088"/>
    <cellStyle name="Текст предупреждения 2" xfId="192"/>
    <cellStyle name="Текст предупреждения 2 2" xfId="6906"/>
    <cellStyle name="Текст предупреждения 2 3" xfId="761"/>
    <cellStyle name="Текст предупреждения 2_Kalendar_01_12_2014_new" xfId="6137"/>
    <cellStyle name="Текст предупреждения 3" xfId="237"/>
    <cellStyle name="Текст предупреждения 3 2" xfId="6571"/>
    <cellStyle name="Текст предупреждения 3 2 2" xfId="10918"/>
    <cellStyle name="Текст предупреждения 3 3" xfId="6905"/>
    <cellStyle name="Текст предупреждения 4" xfId="289"/>
    <cellStyle name="Текст предупреждения 4 2" xfId="6572"/>
    <cellStyle name="Текст предупреждения 4 3" xfId="7540"/>
    <cellStyle name="Текст предупреждения 4 4" xfId="763"/>
    <cellStyle name="Текст предупреждения 5" xfId="344"/>
    <cellStyle name="Текст предупреждения 5 2" xfId="15214"/>
    <cellStyle name="Текст предупреждения 5 3" xfId="824"/>
    <cellStyle name="Текст предупреждения 6" xfId="146"/>
    <cellStyle name="Текст предупреждения 6 2" xfId="15066"/>
    <cellStyle name="Текст предупреждения 6 3" xfId="15940"/>
    <cellStyle name="Текст предупреждения 6 4" xfId="5799"/>
    <cellStyle name="Текст предупреждения 7" xfId="5800"/>
    <cellStyle name="Текст предупреждения 8" xfId="5801"/>
    <cellStyle name="Текст предупреждения 9" xfId="6199"/>
    <cellStyle name="Тысячи [0]_1.62" xfId="7259"/>
    <cellStyle name="Тысячи_1.62" xfId="9123"/>
    <cellStyle name="УровеньСтолб_1_Структура державного боргу" xfId="8430"/>
    <cellStyle name="УровеньСтрок_1_Структура державного боргу" xfId="8425"/>
    <cellStyle name="ФИКСИРОВАННЫЙ" xfId="1245"/>
    <cellStyle name="Финансовый [0] 2" xfId="10919"/>
    <cellStyle name="Финансовый 10" xfId="8537"/>
    <cellStyle name="Финансовый 10 2" xfId="10921"/>
    <cellStyle name="Финансовый 10 3" xfId="10920"/>
    <cellStyle name="Финансовый 10 4" xfId="13082"/>
    <cellStyle name="Финансовый 11" xfId="10922"/>
    <cellStyle name="Финансовый 11 2" xfId="10923"/>
    <cellStyle name="Финансовый 12" xfId="10924"/>
    <cellStyle name="Финансовый 12 2" xfId="10925"/>
    <cellStyle name="Финансовый 13" xfId="10926"/>
    <cellStyle name="Финансовый 13 2" xfId="10927"/>
    <cellStyle name="Финансовый 14" xfId="10928"/>
    <cellStyle name="Финансовый 14 2" xfId="10929"/>
    <cellStyle name="Финансовый 15" xfId="10930"/>
    <cellStyle name="Финансовый 15 2" xfId="10931"/>
    <cellStyle name="Финансовый 16" xfId="10932"/>
    <cellStyle name="Финансовый 16 2" xfId="10933"/>
    <cellStyle name="Финансовый 17" xfId="10934"/>
    <cellStyle name="Финансовый 17 2" xfId="10935"/>
    <cellStyle name="Финансовый 18" xfId="10936"/>
    <cellStyle name="Финансовый 18 2" xfId="10937"/>
    <cellStyle name="Финансовый 19" xfId="10938"/>
    <cellStyle name="Финансовый 19 2" xfId="10939"/>
    <cellStyle name="Финансовый 2" xfId="1246"/>
    <cellStyle name="Финансовый 2 10" xfId="8427"/>
    <cellStyle name="Финансовый 2 10 2" xfId="6537"/>
    <cellStyle name="Финансовый 2 10 2 2" xfId="9439"/>
    <cellStyle name="Финансовый 2 10 2 2 2" xfId="7662"/>
    <cellStyle name="Финансовый 2 10 2 2 2 2" xfId="10242"/>
    <cellStyle name="Финансовый 2 10 2 2 3" xfId="5619"/>
    <cellStyle name="Финансовый 2 10 2 3" xfId="7541"/>
    <cellStyle name="Финансовый 2 10 2 3 2" xfId="6038"/>
    <cellStyle name="Финансовый 2 10 2 3 2 2" xfId="10142"/>
    <cellStyle name="Финансовый 2 10 2 3 3" xfId="5997"/>
    <cellStyle name="Финансовый 2 10 2 4" xfId="9466"/>
    <cellStyle name="Финансовый 2 10 2 4 2" xfId="10001"/>
    <cellStyle name="Финансовый 2 10 2 5" xfId="6121"/>
    <cellStyle name="Финансовый 2 10 3" xfId="7260"/>
    <cellStyle name="Финансовый 2 10 3 2" xfId="9438"/>
    <cellStyle name="Финансовый 2 10 3 2 2" xfId="7663"/>
    <cellStyle name="Финансовый 2 10 3 2 2 2" xfId="10243"/>
    <cellStyle name="Финансовый 2 10 3 2 3" xfId="7741"/>
    <cellStyle name="Финансовый 2 10 3 3" xfId="9408"/>
    <cellStyle name="Финансовый 2 10 3 3 2" xfId="9505"/>
    <cellStyle name="Финансовый 2 10 3 3 2 2" xfId="10143"/>
    <cellStyle name="Финансовый 2 10 3 3 3" xfId="6122"/>
    <cellStyle name="Финансовый 2 10 3 4" xfId="7603"/>
    <cellStyle name="Финансовый 2 10 3 4 2" xfId="10002"/>
    <cellStyle name="Финансовый 2 10 3 5" xfId="9586"/>
    <cellStyle name="Финансовый 2 10 4" xfId="5423"/>
    <cellStyle name="Финансовый 2 10 4 2" xfId="5471"/>
    <cellStyle name="Финансовый 2 10 4 2 2" xfId="10241"/>
    <cellStyle name="Финансовый 2 10 4 3" xfId="5620"/>
    <cellStyle name="Финансовый 2 10 5" xfId="8670"/>
    <cellStyle name="Финансовый 2 10 5 2" xfId="5460"/>
    <cellStyle name="Финансовый 2 10 5 2 2" xfId="10141"/>
    <cellStyle name="Финансовый 2 10 5 3" xfId="7719"/>
    <cellStyle name="Финансовый 2 10 6" xfId="9469"/>
    <cellStyle name="Финансовый 2 10 6 2" xfId="10000"/>
    <cellStyle name="Финансовый 2 10 7" xfId="5996"/>
    <cellStyle name="Финансовый 2 11" xfId="9124"/>
    <cellStyle name="Финансовый 2 11 2" xfId="6540"/>
    <cellStyle name="Финансовый 2 11 2 2" xfId="6813"/>
    <cellStyle name="Финансовый 2 11 2 2 2" xfId="7665"/>
    <cellStyle name="Финансовый 2 11 2 2 2 2" xfId="10245"/>
    <cellStyle name="Финансовый 2 11 2 2 3" xfId="7743"/>
    <cellStyle name="Финансовый 2 11 2 3" xfId="6787"/>
    <cellStyle name="Финансовый 2 11 2 3 2" xfId="6039"/>
    <cellStyle name="Финансовый 2 11 2 3 2 2" xfId="10145"/>
    <cellStyle name="Финансовый 2 11 2 3 3" xfId="1243"/>
    <cellStyle name="Финансовый 2 11 2 4" xfId="8731"/>
    <cellStyle name="Финансовый 2 11 2 4 2" xfId="10004"/>
    <cellStyle name="Финансовый 2 11 2 5" xfId="5520"/>
    <cellStyle name="Финансовый 2 11 3" xfId="8420"/>
    <cellStyle name="Финансовый 2 11 3 2" xfId="7573"/>
    <cellStyle name="Финансовый 2 11 3 2 2" xfId="5489"/>
    <cellStyle name="Финансовый 2 11 3 2 2 2" xfId="10246"/>
    <cellStyle name="Финансовый 2 11 3 2 3" xfId="7744"/>
    <cellStyle name="Финансовый 2 11 3 3" xfId="9407"/>
    <cellStyle name="Финансовый 2 11 3 3 2" xfId="7640"/>
    <cellStyle name="Финансовый 2 11 3 3 2 2" xfId="10146"/>
    <cellStyle name="Финансовый 2 11 3 3 3" xfId="5999"/>
    <cellStyle name="Финансовый 2 11 3 4" xfId="7604"/>
    <cellStyle name="Финансовый 2 11 3 4 2" xfId="10005"/>
    <cellStyle name="Финансовый 2 11 3 5" xfId="9555"/>
    <cellStyle name="Финансовый 2 11 4" xfId="6816"/>
    <cellStyle name="Финансовый 2 11 4 2" xfId="7664"/>
    <cellStyle name="Финансовый 2 11 4 2 2" xfId="10244"/>
    <cellStyle name="Финансовый 2 11 4 3" xfId="7742"/>
    <cellStyle name="Финансовый 2 11 5" xfId="6788"/>
    <cellStyle name="Финансовый 2 11 5 2" xfId="1244"/>
    <cellStyle name="Финансовый 2 11 5 2 2" xfId="10144"/>
    <cellStyle name="Финансовый 2 11 5 3" xfId="5998"/>
    <cellStyle name="Финансовый 2 11 6" xfId="8736"/>
    <cellStyle name="Финансовый 2 11 6 2" xfId="10003"/>
    <cellStyle name="Финансовый 2 11 7" xfId="5578"/>
    <cellStyle name="Финансовый 2 12" xfId="9122"/>
    <cellStyle name="Финансовый 2 12 2" xfId="6539"/>
    <cellStyle name="Финансовый 2 12 2 2" xfId="6814"/>
    <cellStyle name="Финансовый 2 12 2 2 2" xfId="9532"/>
    <cellStyle name="Финансовый 2 12 2 2 2 2" xfId="10248"/>
    <cellStyle name="Финансовый 2 12 2 2 3" xfId="5623"/>
    <cellStyle name="Финансовый 2 12 2 3" xfId="8675"/>
    <cellStyle name="Финансовый 2 12 2 3 2" xfId="5437"/>
    <cellStyle name="Финансовый 2 12 2 3 2 2" xfId="10148"/>
    <cellStyle name="Финансовый 2 12 2 3 3" xfId="6124"/>
    <cellStyle name="Финансовый 2 12 2 4" xfId="8700"/>
    <cellStyle name="Финансовый 2 12 2 4 2" xfId="10007"/>
    <cellStyle name="Финансовый 2 12 2 5" xfId="5521"/>
    <cellStyle name="Финансовый 2 12 3" xfId="6538"/>
    <cellStyle name="Финансовый 2 12 3 2" xfId="9440"/>
    <cellStyle name="Финансовый 2 12 3 2 2" xfId="5477"/>
    <cellStyle name="Финансовый 2 12 3 2 2 2" xfId="10249"/>
    <cellStyle name="Финансовый 2 12 3 2 3" xfId="9611"/>
    <cellStyle name="Финансовый 2 12 3 3" xfId="7542"/>
    <cellStyle name="Финансовый 2 12 3 3 2" xfId="5433"/>
    <cellStyle name="Финансовый 2 12 3 3 2 2" xfId="10149"/>
    <cellStyle name="Финансовый 2 12 3 3 3" xfId="6000"/>
    <cellStyle name="Финансовый 2 12 3 4" xfId="9471"/>
    <cellStyle name="Финансовый 2 12 3 4 2" xfId="10008"/>
    <cellStyle name="Финансовый 2 12 3 5" xfId="9552"/>
    <cellStyle name="Финансовый 2 12 4" xfId="6815"/>
    <cellStyle name="Финансовый 2 12 4 2" xfId="5475"/>
    <cellStyle name="Финансовый 2 12 4 2 2" xfId="10247"/>
    <cellStyle name="Финансовый 2 12 4 3" xfId="5635"/>
    <cellStyle name="Финансовый 2 12 5" xfId="8674"/>
    <cellStyle name="Финансовый 2 12 5 2" xfId="9507"/>
    <cellStyle name="Финансовый 2 12 5 2 2" xfId="10147"/>
    <cellStyle name="Финансовый 2 12 5 3" xfId="6123"/>
    <cellStyle name="Финансовый 2 12 6" xfId="6844"/>
    <cellStyle name="Финансовый 2 12 6 2" xfId="10006"/>
    <cellStyle name="Финансовый 2 12 7" xfId="5522"/>
    <cellStyle name="Финансовый 2 13" xfId="7261"/>
    <cellStyle name="Финансовый 2 13 2" xfId="7262"/>
    <cellStyle name="Финансовый 2 13 2 2" xfId="7574"/>
    <cellStyle name="Финансовый 2 13 2 2 2" xfId="9531"/>
    <cellStyle name="Финансовый 2 13 2 2 2 2" xfId="10251"/>
    <cellStyle name="Финансовый 2 13 2 2 3" xfId="5624"/>
    <cellStyle name="Финансовый 2 13 2 3" xfId="9402"/>
    <cellStyle name="Финансовый 2 13 2 3 2" xfId="5435"/>
    <cellStyle name="Финансовый 2 13 2 3 2 2" xfId="10151"/>
    <cellStyle name="Финансовый 2 13 2 3 3" xfId="6126"/>
    <cellStyle name="Финансовый 2 13 2 4" xfId="6848"/>
    <cellStyle name="Финансовый 2 13 2 4 2" xfId="10010"/>
    <cellStyle name="Финансовый 2 13 2 5" xfId="5526"/>
    <cellStyle name="Финансовый 2 13 3" xfId="9126"/>
    <cellStyle name="Финансовый 2 13 3 2" xfId="7575"/>
    <cellStyle name="Финансовый 2 13 3 2 2" xfId="7666"/>
    <cellStyle name="Финансовый 2 13 3 2 2 2" xfId="10252"/>
    <cellStyle name="Финансовый 2 13 3 2 3" xfId="9610"/>
    <cellStyle name="Финансовый 2 13 3 3" xfId="7543"/>
    <cellStyle name="Финансовый 2 13 3 3 2" xfId="5434"/>
    <cellStyle name="Финансовый 2 13 3 3 2 2" xfId="10152"/>
    <cellStyle name="Финансовый 2 13 3 3 3" xfId="7752"/>
    <cellStyle name="Финансовый 2 13 3 4" xfId="6845"/>
    <cellStyle name="Финансовый 2 13 3 4 2" xfId="10011"/>
    <cellStyle name="Финансовый 2 13 3 5" xfId="5523"/>
    <cellStyle name="Финансовый 2 13 4" xfId="9433"/>
    <cellStyle name="Финансовый 2 13 4 2" xfId="5476"/>
    <cellStyle name="Финансовый 2 13 4 2 2" xfId="10250"/>
    <cellStyle name="Финансовый 2 13 4 3" xfId="5625"/>
    <cellStyle name="Финансовый 2 13 5" xfId="9409"/>
    <cellStyle name="Финансовый 2 13 5 2" xfId="9504"/>
    <cellStyle name="Финансовый 2 13 5 2 2" xfId="10150"/>
    <cellStyle name="Финансовый 2 13 5 3" xfId="6125"/>
    <cellStyle name="Финансовый 2 13 6" xfId="9470"/>
    <cellStyle name="Финансовый 2 13 6 2" xfId="10009"/>
    <cellStyle name="Финансовый 2 13 7" xfId="7689"/>
    <cellStyle name="Финансовый 2 14" xfId="9125"/>
    <cellStyle name="Финансовый 2 14 2" xfId="8438"/>
    <cellStyle name="Финансовый 2 14 2 2" xfId="8719"/>
    <cellStyle name="Финансовый 2 14 2 2 2" xfId="5478"/>
    <cellStyle name="Финансовый 2 14 2 2 2 2" xfId="10254"/>
    <cellStyle name="Финансовый 2 14 2 2 3" xfId="5629"/>
    <cellStyle name="Финансовый 2 14 2 3" xfId="6804"/>
    <cellStyle name="Финансовый 2 14 2 3 2" xfId="7642"/>
    <cellStyle name="Финансовый 2 14 2 3 2 2" xfId="10154"/>
    <cellStyle name="Финансовый 2 14 2 3 3" xfId="5579"/>
    <cellStyle name="Финансовый 2 14 2 4" xfId="6847"/>
    <cellStyle name="Финансовый 2 14 2 4 2" xfId="10013"/>
    <cellStyle name="Финансовый 2 14 2 5" xfId="5525"/>
    <cellStyle name="Финансовый 2 14 3" xfId="8429"/>
    <cellStyle name="Финансовый 2 14 3 2" xfId="8704"/>
    <cellStyle name="Финансовый 2 14 3 2 2" xfId="9533"/>
    <cellStyle name="Финансовый 2 14 3 2 2 2" xfId="10255"/>
    <cellStyle name="Финансовый 2 14 3 2 3" xfId="5626"/>
    <cellStyle name="Финансовый 2 14 3 3" xfId="6789"/>
    <cellStyle name="Финансовый 2 14 3 3 2" xfId="9509"/>
    <cellStyle name="Финансовый 2 14 3 3 2 2" xfId="10155"/>
    <cellStyle name="Финансовый 2 14 3 3 3" xfId="9583"/>
    <cellStyle name="Финансовый 2 14 3 4" xfId="6846"/>
    <cellStyle name="Финансовый 2 14 3 4 2" xfId="10014"/>
    <cellStyle name="Финансовый 2 14 3 5" xfId="5524"/>
    <cellStyle name="Финансовый 2 14 4" xfId="7576"/>
    <cellStyle name="Финансовый 2 14 4 2" xfId="6879"/>
    <cellStyle name="Финансовый 2 14 4 2 2" xfId="10253"/>
    <cellStyle name="Финансовый 2 14 4 3" xfId="7745"/>
    <cellStyle name="Финансовый 2 14 5" xfId="7544"/>
    <cellStyle name="Финансовый 2 14 5 2" xfId="7641"/>
    <cellStyle name="Финансовый 2 14 5 2 2" xfId="10153"/>
    <cellStyle name="Финансовый 2 14 5 3" xfId="6136"/>
    <cellStyle name="Финансовый 2 14 6" xfId="7605"/>
    <cellStyle name="Финансовый 2 14 6 2" xfId="10012"/>
    <cellStyle name="Финансовый 2 14 7" xfId="7690"/>
    <cellStyle name="Финансовый 2 15" xfId="7263"/>
    <cellStyle name="Финансовый 2 15 2" xfId="8431"/>
    <cellStyle name="Финансовый 2 15 2 2" xfId="8706"/>
    <cellStyle name="Финансовый 2 15 2 2 2" xfId="5479"/>
    <cellStyle name="Финансовый 2 15 2 2 2 2" xfId="10257"/>
    <cellStyle name="Финансовый 2 15 2 2 3" xfId="9906"/>
    <cellStyle name="Финансовый 2 15 2 3" xfId="6791"/>
    <cellStyle name="Финансовый 2 15 2 3 2" xfId="5438"/>
    <cellStyle name="Финансовый 2 15 2 3 2 2" xfId="10157"/>
    <cellStyle name="Финансовый 2 15 2 3 3" xfId="5580"/>
    <cellStyle name="Финансовый 2 15 2 4" xfId="9465"/>
    <cellStyle name="Финансовый 2 15 2 4 2" xfId="10016"/>
    <cellStyle name="Финансовый 2 15 2 5" xfId="9556"/>
    <cellStyle name="Финансовый 2 15 3" xfId="6541"/>
    <cellStyle name="Финансовый 2 15 3 2" xfId="6818"/>
    <cellStyle name="Финансовый 2 15 3 2 2" xfId="9530"/>
    <cellStyle name="Финансовый 2 15 3 2 2 2" xfId="10258"/>
    <cellStyle name="Финансовый 2 15 3 2 3" xfId="5627"/>
    <cellStyle name="Финансовый 2 15 3 3" xfId="6790"/>
    <cellStyle name="Финансовый 2 15 3 3 2" xfId="9508"/>
    <cellStyle name="Финансовый 2 15 3 3 2 2" xfId="10158"/>
    <cellStyle name="Финансовый 2 15 3 3 3" xfId="7720"/>
    <cellStyle name="Финансовый 2 15 3 4" xfId="7606"/>
    <cellStyle name="Финансовый 2 15 3 4 2" xfId="10017"/>
    <cellStyle name="Финансовый 2 15 3 5" xfId="7691"/>
    <cellStyle name="Финансовый 2 15 4" xfId="9443"/>
    <cellStyle name="Финансовый 2 15 4 2" xfId="5480"/>
    <cellStyle name="Финансовый 2 15 4 2 2" xfId="10256"/>
    <cellStyle name="Финансовый 2 15 4 3" xfId="9612"/>
    <cellStyle name="Финансовый 2 15 5" xfId="7545"/>
    <cellStyle name="Финансовый 2 15 5 2" xfId="5444"/>
    <cellStyle name="Финансовый 2 15 5 2 2" xfId="10156"/>
    <cellStyle name="Финансовый 2 15 5 3" xfId="5581"/>
    <cellStyle name="Финансовый 2 15 6" xfId="9472"/>
    <cellStyle name="Финансовый 2 15 6 2" xfId="10015"/>
    <cellStyle name="Финансовый 2 15 7" xfId="9557"/>
    <cellStyle name="Финансовый 2 16" xfId="9127"/>
    <cellStyle name="Финансовый 2 16 2" xfId="9121"/>
    <cellStyle name="Финансовый 2 16 2 2" xfId="7577"/>
    <cellStyle name="Финансовый 2 16 2 2 2" xfId="7668"/>
    <cellStyle name="Финансовый 2 16 2 2 2 2" xfId="10260"/>
    <cellStyle name="Финансовый 2 16 2 2 3" xfId="7746"/>
    <cellStyle name="Финансовый 2 16 2 3" xfId="9411"/>
    <cellStyle name="Финансовый 2 16 2 3 2" xfId="5439"/>
    <cellStyle name="Финансовый 2 16 2 3 2 2" xfId="10160"/>
    <cellStyle name="Финансовый 2 16 2 3 3" xfId="5584"/>
    <cellStyle name="Финансовый 2 16 2 4" xfId="7608"/>
    <cellStyle name="Финансовый 2 16 2 4 2" xfId="10019"/>
    <cellStyle name="Финансовый 2 16 2 5" xfId="6883"/>
    <cellStyle name="Финансовый 2 16 3" xfId="8433"/>
    <cellStyle name="Финансовый 2 16 3 2" xfId="8708"/>
    <cellStyle name="Финансовый 2 16 3 2 2" xfId="5488"/>
    <cellStyle name="Финансовый 2 16 3 2 2 2" xfId="10261"/>
    <cellStyle name="Финансовый 2 16 3 2 3" xfId="7747"/>
    <cellStyle name="Финансовый 2 16 3 3" xfId="8680"/>
    <cellStyle name="Финансовый 2 16 3 3 2" xfId="7643"/>
    <cellStyle name="Финансовый 2 16 3 3 2 2" xfId="10161"/>
    <cellStyle name="Финансовый 2 16 3 3 3" xfId="5582"/>
    <cellStyle name="Финансовый 2 16 3 4" xfId="6864"/>
    <cellStyle name="Финансовый 2 16 3 4 2" xfId="10020"/>
    <cellStyle name="Финансовый 2 16 3 5" xfId="9558"/>
    <cellStyle name="Финансовый 2 16 4" xfId="9442"/>
    <cellStyle name="Финансовый 2 16 4 2" xfId="7667"/>
    <cellStyle name="Финансовый 2 16 4 2 2" xfId="10259"/>
    <cellStyle name="Финансовый 2 16 4 3" xfId="9609"/>
    <cellStyle name="Финансовый 2 16 5" xfId="9412"/>
    <cellStyle name="Финансовый 2 16 5 2" xfId="5440"/>
    <cellStyle name="Финансовый 2 16 5 2 2" xfId="10159"/>
    <cellStyle name="Финансовый 2 16 5 3" xfId="7721"/>
    <cellStyle name="Финансовый 2 16 6" xfId="7607"/>
    <cellStyle name="Финансовый 2 16 6 2" xfId="10018"/>
    <cellStyle name="Финансовый 2 16 7" xfId="5533"/>
    <cellStyle name="Финансовый 2 17" xfId="8428"/>
    <cellStyle name="Финансовый 2 17 2" xfId="7264"/>
    <cellStyle name="Финансовый 2 17 3" xfId="6543"/>
    <cellStyle name="Финансовый 2 18" xfId="6542"/>
    <cellStyle name="Финансовый 2 18 2" xfId="8703"/>
    <cellStyle name="Финансовый 2 18 2 2" xfId="5481"/>
    <cellStyle name="Финансовый 2 18 2 2 2" xfId="10262"/>
    <cellStyle name="Финансовый 2 18 2 3" xfId="9908"/>
    <cellStyle name="Финансовый 2 18 3" xfId="8679"/>
    <cellStyle name="Финансовый 2 18 3 2" xfId="9510"/>
    <cellStyle name="Финансовый 2 18 3 2 2" xfId="10162"/>
    <cellStyle name="Финансовый 2 18 3 3" xfId="9588"/>
    <cellStyle name="Финансовый 2 18 4" xfId="6849"/>
    <cellStyle name="Финансовый 2 18 4 2" xfId="10021"/>
    <cellStyle name="Финансовый 2 18 5" xfId="5528"/>
    <cellStyle name="Финансовый 2 19" xfId="7265"/>
    <cellStyle name="Финансовый 2 19 2" xfId="9444"/>
    <cellStyle name="Финансовый 2 19 2 2" xfId="9535"/>
    <cellStyle name="Финансовый 2 19 2 2 2" xfId="10263"/>
    <cellStyle name="Финансовый 2 19 2 3" xfId="5630"/>
    <cellStyle name="Финансовый 2 19 3" xfId="7546"/>
    <cellStyle name="Финансовый 2 19 3 2" xfId="5443"/>
    <cellStyle name="Финансовый 2 19 3 2 2" xfId="10163"/>
    <cellStyle name="Финансовый 2 19 3 3" xfId="6888"/>
    <cellStyle name="Финансовый 2 19 4" xfId="9475"/>
    <cellStyle name="Финансовый 2 19 4 2" xfId="10022"/>
    <cellStyle name="Финансовый 2 19 5" xfId="5527"/>
    <cellStyle name="Финансовый 2 2" xfId="7266"/>
    <cellStyle name="Финансовый 2 2 2" xfId="9130"/>
    <cellStyle name="Финансовый 2 2 2 2" xfId="7395"/>
    <cellStyle name="Финансовый 2 2 2 3" xfId="7396"/>
    <cellStyle name="Финансовый 2 2 2 4" xfId="6819"/>
    <cellStyle name="Финансовый 2 2 2 4 2" xfId="5482"/>
    <cellStyle name="Финансовый 2 2 2 4 2 2" xfId="10265"/>
    <cellStyle name="Финансовый 2 2 2 4 3" xfId="6890"/>
    <cellStyle name="Финансовый 2 2 2 5" xfId="8678"/>
    <cellStyle name="Финансовый 2 2 2 5 2" xfId="6875"/>
    <cellStyle name="Финансовый 2 2 2 5 2 2" xfId="10164"/>
    <cellStyle name="Финансовый 2 2 2 5 3" xfId="5583"/>
    <cellStyle name="Финансовый 2 2 2 6" xfId="8737"/>
    <cellStyle name="Финансовый 2 2 2 6 2" xfId="10024"/>
    <cellStyle name="Финансовый 2 2 2 7" xfId="7692"/>
    <cellStyle name="Финансовый 2 2 3" xfId="6548"/>
    <cellStyle name="Финансовый 2 2 3 2" xfId="6653"/>
    <cellStyle name="Финансовый 2 2 3 3" xfId="9441"/>
    <cellStyle name="Финансовый 2 2 3 3 2" xfId="9534"/>
    <cellStyle name="Финансовый 2 2 3 3 2 2" xfId="10266"/>
    <cellStyle name="Финансовый 2 2 3 3 3" xfId="8763"/>
    <cellStyle name="Финансовый 2 2 3 3 4" xfId="13427"/>
    <cellStyle name="Финансовый 2 2 3 4" xfId="9413"/>
    <cellStyle name="Финансовый 2 2 3 4 2" xfId="9495"/>
    <cellStyle name="Финансовый 2 2 3 4 2 2" xfId="10165"/>
    <cellStyle name="Финансовый 2 2 3 4 3" xfId="9587"/>
    <cellStyle name="Финансовый 2 2 3 5" xfId="9474"/>
    <cellStyle name="Финансовый 2 2 3 5 2" xfId="10025"/>
    <cellStyle name="Финансовый 2 2 3 6" xfId="5532"/>
    <cellStyle name="Финансовый 2 2 3 7" xfId="10940"/>
    <cellStyle name="Финансовый 2 2 4" xfId="8539"/>
    <cellStyle name="Финансовый 2 2 4 2" xfId="8721"/>
    <cellStyle name="Финансовый 2 2 4 2 2" xfId="7684"/>
    <cellStyle name="Финансовый 2 2 4 2 2 2" xfId="10329"/>
    <cellStyle name="Финансовый 2 2 4 2 3" xfId="9982"/>
    <cellStyle name="Финансовый 2 2 4 3" xfId="9410"/>
    <cellStyle name="Финансовый 2 2 4 3 2" xfId="5442"/>
    <cellStyle name="Финансовый 2 2 4 3 2 2" xfId="10166"/>
    <cellStyle name="Финансовый 2 2 4 3 3" xfId="7722"/>
    <cellStyle name="Финансовый 2 2 4 4" xfId="6116"/>
    <cellStyle name="Финансовый 2 2 4 4 2" xfId="10084"/>
    <cellStyle name="Финансовый 2 2 4 5" xfId="6886"/>
    <cellStyle name="Финансовый 2 2 4 6" xfId="10941"/>
    <cellStyle name="Финансовый 2 2 5" xfId="6820"/>
    <cellStyle name="Финансовый 2 2 5 2" xfId="5483"/>
    <cellStyle name="Финансовый 2 2 5 2 2" xfId="10264"/>
    <cellStyle name="Финансовый 2 2 5 3" xfId="9614"/>
    <cellStyle name="Финансовый 2 2 5 4" xfId="11252"/>
    <cellStyle name="Финансовый 2 2 6" xfId="6792"/>
    <cellStyle name="Финансовый 2 2 7" xfId="8734"/>
    <cellStyle name="Финансовый 2 2 7 2" xfId="10023"/>
    <cellStyle name="Финансовый 2 2 8" xfId="9527"/>
    <cellStyle name="Финансовый 2 2 9" xfId="10489"/>
    <cellStyle name="Финансовый 2 20" xfId="8432"/>
    <cellStyle name="Финансовый 2 20 2" xfId="7578"/>
    <cellStyle name="Финансовый 2 20 2 2" xfId="7669"/>
    <cellStyle name="Финансовый 2 20 2 2 2" xfId="10267"/>
    <cellStyle name="Финансовый 2 20 2 3" xfId="9613"/>
    <cellStyle name="Финансовый 2 20 3" xfId="7547"/>
    <cellStyle name="Финансовый 2 20 3 2" xfId="5441"/>
    <cellStyle name="Финансовый 2 20 3 2 2" xfId="10167"/>
    <cellStyle name="Финансовый 2 20 3 3" xfId="9589"/>
    <cellStyle name="Финансовый 2 20 4" xfId="8519"/>
    <cellStyle name="Финансовый 2 20 4 2" xfId="11814"/>
    <cellStyle name="Финансовый 2 21" xfId="6099"/>
    <cellStyle name="Финансовый 2 21 2" xfId="9264"/>
    <cellStyle name="Финансовый 2 22" xfId="6786"/>
    <cellStyle name="Финансовый 2 22 2" xfId="13111"/>
    <cellStyle name="Финансовый 2 23" xfId="11797"/>
    <cellStyle name="Финансовый 2 24" xfId="1266"/>
    <cellStyle name="Финансовый 2 25" xfId="9266"/>
    <cellStyle name="Финансовый 2 3" xfId="9129"/>
    <cellStyle name="Финансовый 2 3 2" xfId="8434"/>
    <cellStyle name="Финансовый 2 3 2 2" xfId="8712"/>
    <cellStyle name="Финансовый 2 3 2 2 2" xfId="5484"/>
    <cellStyle name="Финансовый 2 3 2 2 2 2" xfId="10269"/>
    <cellStyle name="Финансовый 2 3 2 2 3" xfId="6891"/>
    <cellStyle name="Финансовый 2 3 2 2 4" xfId="13355"/>
    <cellStyle name="Финансовый 2 3 2 3" xfId="8677"/>
    <cellStyle name="Финансовый 2 3 2 3 2" xfId="7645"/>
    <cellStyle name="Финансовый 2 3 2 3 2 2" xfId="10169"/>
    <cellStyle name="Финансовый 2 3 2 3 3" xfId="5585"/>
    <cellStyle name="Финансовый 2 3 2 4" xfId="8738"/>
    <cellStyle name="Финансовый 2 3 2 4 2" xfId="10027"/>
    <cellStyle name="Финансовый 2 3 2 5" xfId="7693"/>
    <cellStyle name="Финансовый 2 3 2 6" xfId="10943"/>
    <cellStyle name="Финансовый 2 3 3" xfId="6544"/>
    <cellStyle name="Финансовый 2 3 3 2" xfId="8707"/>
    <cellStyle name="Финансовый 2 3 3 2 2" xfId="9536"/>
    <cellStyle name="Финансовый 2 3 3 2 2 2" xfId="10270"/>
    <cellStyle name="Финансовый 2 3 3 2 3" xfId="9907"/>
    <cellStyle name="Финансовый 2 3 3 2 4" xfId="13428"/>
    <cellStyle name="Финансовый 2 3 3 3" xfId="7548"/>
    <cellStyle name="Финансовый 2 3 3 3 2" xfId="7646"/>
    <cellStyle name="Финансовый 2 3 3 3 2 2" xfId="10170"/>
    <cellStyle name="Финансовый 2 3 3 3 3" xfId="9526"/>
    <cellStyle name="Финансовый 2 3 3 4" xfId="6850"/>
    <cellStyle name="Финансовый 2 3 3 4 2" xfId="10028"/>
    <cellStyle name="Финансовый 2 3 3 5" xfId="5531"/>
    <cellStyle name="Финансовый 2 3 3 6" xfId="10944"/>
    <cellStyle name="Финансовый 2 3 4" xfId="7579"/>
    <cellStyle name="Финансовый 2 3 4 2" xfId="5487"/>
    <cellStyle name="Финансовый 2 3 4 2 2" xfId="10268"/>
    <cellStyle name="Финансовый 2 3 4 3" xfId="7748"/>
    <cellStyle name="Финансовый 2 3 4 4" xfId="13328"/>
    <cellStyle name="Финансовый 2 3 5" xfId="8668"/>
    <cellStyle name="Финансовый 2 3 5 2" xfId="7644"/>
    <cellStyle name="Финансовый 2 3 5 2 2" xfId="10168"/>
    <cellStyle name="Финансовый 2 3 5 3" xfId="5592"/>
    <cellStyle name="Финансовый 2 3 6" xfId="7609"/>
    <cellStyle name="Финансовый 2 3 6 2" xfId="10026"/>
    <cellStyle name="Финансовый 2 3 7" xfId="5529"/>
    <cellStyle name="Финансовый 2 3 8" xfId="10942"/>
    <cellStyle name="Финансовый 2 4" xfId="7267"/>
    <cellStyle name="Финансовый 2 4 2" xfId="9131"/>
    <cellStyle name="Финансовый 2 4 2 2" xfId="8709"/>
    <cellStyle name="Финансовый 2 4 2 2 2" xfId="5485"/>
    <cellStyle name="Финансовый 2 4 2 2 2 2" xfId="10272"/>
    <cellStyle name="Финансовый 2 4 2 2 3" xfId="9910"/>
    <cellStyle name="Финансовый 2 4 2 3" xfId="6793"/>
    <cellStyle name="Финансовый 2 4 2 3 2" xfId="5459"/>
    <cellStyle name="Финансовый 2 4 2 3 2 2" xfId="10172"/>
    <cellStyle name="Финансовый 2 4 2 3 3" xfId="5586"/>
    <cellStyle name="Финансовый 2 4 2 4" xfId="8739"/>
    <cellStyle name="Финансовый 2 4 2 4 2" xfId="10030"/>
    <cellStyle name="Финансовый 2 4 2 5" xfId="7694"/>
    <cellStyle name="Финансовый 2 4 3" xfId="6547"/>
    <cellStyle name="Финансовый 2 4 3 2" xfId="6821"/>
    <cellStyle name="Финансовый 2 4 3 2 2" xfId="9529"/>
    <cellStyle name="Финансовый 2 4 3 2 2 2" xfId="10273"/>
    <cellStyle name="Финансовый 2 4 3 2 3" xfId="9909"/>
    <cellStyle name="Финансовый 2 4 3 3" xfId="9415"/>
    <cellStyle name="Финансовый 2 4 3 3 2" xfId="5445"/>
    <cellStyle name="Финансовый 2 4 3 3 2 2" xfId="10173"/>
    <cellStyle name="Финансовый 2 4 3 3 3" xfId="7723"/>
    <cellStyle name="Финансовый 2 4 3 4" xfId="6851"/>
    <cellStyle name="Финансовый 2 4 3 4 2" xfId="10031"/>
    <cellStyle name="Финансовый 2 4 3 5" xfId="7695"/>
    <cellStyle name="Финансовый 2 4 4" xfId="9446"/>
    <cellStyle name="Финансовый 2 4 4 2" xfId="5486"/>
    <cellStyle name="Финансовый 2 4 4 2 2" xfId="10271"/>
    <cellStyle name="Финансовый 2 4 4 3" xfId="9615"/>
    <cellStyle name="Финансовый 2 4 4 4" xfId="13356"/>
    <cellStyle name="Финансовый 2 4 5" xfId="6794"/>
    <cellStyle name="Финансовый 2 4 5 2" xfId="7647"/>
    <cellStyle name="Финансовый 2 4 5 2 2" xfId="10171"/>
    <cellStyle name="Финансовый 2 4 5 3" xfId="5587"/>
    <cellStyle name="Финансовый 2 4 6" xfId="9476"/>
    <cellStyle name="Финансовый 2 4 6 2" xfId="10029"/>
    <cellStyle name="Финансовый 2 4 7" xfId="5530"/>
    <cellStyle name="Финансовый 2 4 8" xfId="10945"/>
    <cellStyle name="Финансовый 2 5" xfId="8419"/>
    <cellStyle name="Финансовый 2 5 2" xfId="9128"/>
    <cellStyle name="Финансовый 2 5 2 2" xfId="7580"/>
    <cellStyle name="Финансовый 2 5 2 2 2" xfId="7671"/>
    <cellStyle name="Финансовый 2 5 2 2 2 2" xfId="10275"/>
    <cellStyle name="Финансовый 2 5 2 2 3" xfId="7749"/>
    <cellStyle name="Финансовый 2 5 2 3" xfId="8683"/>
    <cellStyle name="Финансовый 2 5 2 3 2" xfId="5447"/>
    <cellStyle name="Финансовый 2 5 2 3 2 2" xfId="10175"/>
    <cellStyle name="Финансовый 2 5 2 3 3" xfId="5591"/>
    <cellStyle name="Финансовый 2 5 2 4" xfId="7610"/>
    <cellStyle name="Финансовый 2 5 2 4 2" xfId="10033"/>
    <cellStyle name="Финансовый 2 5 2 5" xfId="9563"/>
    <cellStyle name="Финансовый 2 5 3" xfId="6546"/>
    <cellStyle name="Финансовый 2 5 3 2" xfId="6824"/>
    <cellStyle name="Финансовый 2 5 3 2 2" xfId="7672"/>
    <cellStyle name="Финансовый 2 5 3 2 2 2" xfId="10276"/>
    <cellStyle name="Финансовый 2 5 3 2 3" xfId="7750"/>
    <cellStyle name="Финансовый 2 5 3 3" xfId="8682"/>
    <cellStyle name="Финансовый 2 5 3 3 2" xfId="5446"/>
    <cellStyle name="Финансовый 2 5 3 3 2 2" xfId="10176"/>
    <cellStyle name="Финансовый 2 5 3 3 3" xfId="5588"/>
    <cellStyle name="Финансовый 2 5 3 4" xfId="7611"/>
    <cellStyle name="Финансовый 2 5 3 4 2" xfId="10034"/>
    <cellStyle name="Финансовый 2 5 3 5" xfId="5547"/>
    <cellStyle name="Финансовый 2 5 4" xfId="9445"/>
    <cellStyle name="Финансовый 2 5 4 2" xfId="7670"/>
    <cellStyle name="Финансовый 2 5 4 2 2" xfId="10274"/>
    <cellStyle name="Финансовый 2 5 4 3" xfId="9608"/>
    <cellStyle name="Финансовый 2 5 4 4" xfId="13658"/>
    <cellStyle name="Финансовый 2 5 5" xfId="9414"/>
    <cellStyle name="Финансовый 2 5 5 2" xfId="9514"/>
    <cellStyle name="Финансовый 2 5 5 2 2" xfId="10174"/>
    <cellStyle name="Финансовый 2 5 5 3" xfId="7724"/>
    <cellStyle name="Финансовый 2 5 6" xfId="9473"/>
    <cellStyle name="Финансовый 2 5 6 2" xfId="10032"/>
    <cellStyle name="Финансовый 2 5 7" xfId="7696"/>
    <cellStyle name="Финансовый 2 5 8" xfId="15714"/>
    <cellStyle name="Финансовый 2 6" xfId="6545"/>
    <cellStyle name="Финансовый 2 6 2" xfId="7268"/>
    <cellStyle name="Финансовый 2 6 2 2" xfId="9447"/>
    <cellStyle name="Финансовый 2 6 2 2 2" xfId="5518"/>
    <cellStyle name="Финансовый 2 6 2 2 2 2" xfId="10278"/>
    <cellStyle name="Финансовый 2 6 2 2 3" xfId="9618"/>
    <cellStyle name="Финансовый 2 6 2 3" xfId="6795"/>
    <cellStyle name="Финансовый 2 6 2 3 2" xfId="7648"/>
    <cellStyle name="Финансовый 2 6 2 3 2 2" xfId="10178"/>
    <cellStyle name="Финансовый 2 6 2 3 3" xfId="5590"/>
    <cellStyle name="Финансовый 2 6 2 4" xfId="6852"/>
    <cellStyle name="Финансовый 2 6 2 4 2" xfId="10036"/>
    <cellStyle name="Финансовый 2 6 2 5" xfId="9562"/>
    <cellStyle name="Финансовый 2 6 3" xfId="7269"/>
    <cellStyle name="Финансовый 2 6 3 2" xfId="6823"/>
    <cellStyle name="Финансовый 2 6 3 2 2" xfId="5490"/>
    <cellStyle name="Финансовый 2 6 3 2 2 2" xfId="10279"/>
    <cellStyle name="Финансовый 2 6 3 2 3" xfId="9617"/>
    <cellStyle name="Финансовый 2 6 3 3" xfId="8681"/>
    <cellStyle name="Финансовый 2 6 3 3 2" xfId="6876"/>
    <cellStyle name="Финансовый 2 6 3 3 2 2" xfId="10179"/>
    <cellStyle name="Финансовый 2 6 3 3 3" xfId="5589"/>
    <cellStyle name="Финансовый 2 6 3 4" xfId="9478"/>
    <cellStyle name="Финансовый 2 6 3 4 2" xfId="10037"/>
    <cellStyle name="Финансовый 2 6 3 5" xfId="5536"/>
    <cellStyle name="Финансовый 2 6 4" xfId="8702"/>
    <cellStyle name="Финансовый 2 6 4 2" xfId="9539"/>
    <cellStyle name="Финансовый 2 6 4 2 2" xfId="10277"/>
    <cellStyle name="Финансовый 2 6 4 3" xfId="7751"/>
    <cellStyle name="Финансовый 2 6 5" xfId="7549"/>
    <cellStyle name="Финансовый 2 6 5 2" xfId="9513"/>
    <cellStyle name="Финансовый 2 6 5 2 2" xfId="10177"/>
    <cellStyle name="Финансовый 2 6 5 3" xfId="7725"/>
    <cellStyle name="Финансовый 2 6 6" xfId="8742"/>
    <cellStyle name="Финансовый 2 6 6 2" xfId="10035"/>
    <cellStyle name="Финансовый 2 6 7" xfId="5534"/>
    <cellStyle name="Финансовый 2 7" xfId="9133"/>
    <cellStyle name="Финансовый 2 7 2" xfId="9132"/>
    <cellStyle name="Финансовый 2 7 2 2" xfId="9432"/>
    <cellStyle name="Финансовый 2 7 2 2 2" xfId="5491"/>
    <cellStyle name="Финансовый 2 7 2 2 2 2" xfId="10281"/>
    <cellStyle name="Финансовый 2 7 2 2 3" xfId="6128"/>
    <cellStyle name="Финансовый 2 7 2 3" xfId="9401"/>
    <cellStyle name="Финансовый 2 7 2 3 2" xfId="9515"/>
    <cellStyle name="Финансовый 2 7 2 3 2 2" xfId="10181"/>
    <cellStyle name="Финансовый 2 7 2 3 3" xfId="7727"/>
    <cellStyle name="Финансовый 2 7 2 4" xfId="8740"/>
    <cellStyle name="Финансовый 2 7 2 4 2" xfId="10039"/>
    <cellStyle name="Финансовый 2 7 2 5" xfId="7697"/>
    <cellStyle name="Финансовый 2 7 3" xfId="7270"/>
    <cellStyle name="Финансовый 2 7 3 2" xfId="7581"/>
    <cellStyle name="Финансовый 2 7 3 2 2" xfId="6880"/>
    <cellStyle name="Финансовый 2 7 3 2 2 2" xfId="10282"/>
    <cellStyle name="Финансовый 2 7 3 2 3" xfId="6001"/>
    <cellStyle name="Финансовый 2 7 3 3" xfId="7550"/>
    <cellStyle name="Финансовый 2 7 3 3 2" xfId="5450"/>
    <cellStyle name="Финансовый 2 7 3 3 2 2" xfId="10182"/>
    <cellStyle name="Финансовый 2 7 3 3 3" xfId="7728"/>
    <cellStyle name="Финансовый 2 7 3 4" xfId="9477"/>
    <cellStyle name="Финансовый 2 7 3 4 2" xfId="10040"/>
    <cellStyle name="Финансовый 2 7 3 5" xfId="9564"/>
    <cellStyle name="Финансовый 2 7 4" xfId="6822"/>
    <cellStyle name="Финансовый 2 7 4 2" xfId="9538"/>
    <cellStyle name="Финансовый 2 7 4 2 2" xfId="10280"/>
    <cellStyle name="Финансовый 2 7 4 3" xfId="6127"/>
    <cellStyle name="Финансовый 2 7 5" xfId="9416"/>
    <cellStyle name="Финансовый 2 7 5 2" xfId="5448"/>
    <cellStyle name="Финансовый 2 7 5 2 2" xfId="10180"/>
    <cellStyle name="Финансовый 2 7 5 3" xfId="7726"/>
    <cellStyle name="Финансовый 2 7 6" xfId="8733"/>
    <cellStyle name="Финансовый 2 7 6 2" xfId="10038"/>
    <cellStyle name="Финансовый 2 7 7" xfId="5535"/>
    <cellStyle name="Финансовый 2 8" xfId="5380"/>
    <cellStyle name="Финансовый 2 8 2" xfId="8437"/>
    <cellStyle name="Финансовый 2 8 2 2" xfId="7583"/>
    <cellStyle name="Финансовый 2 8 2 2 2" xfId="9540"/>
    <cellStyle name="Финансовый 2 8 2 2 2 2" xfId="10284"/>
    <cellStyle name="Финансовый 2 8 2 2 3" xfId="6003"/>
    <cellStyle name="Финансовый 2 8 2 3" xfId="8684"/>
    <cellStyle name="Финансовый 2 8 2 3 2" xfId="9512"/>
    <cellStyle name="Финансовый 2 8 2 3 2 2" xfId="10184"/>
    <cellStyle name="Финансовый 2 8 2 3 3" xfId="5607"/>
    <cellStyle name="Финансовый 2 8 2 4" xfId="8743"/>
    <cellStyle name="Финансовый 2 8 2 4 2" xfId="10042"/>
    <cellStyle name="Финансовый 2 8 2 5" xfId="6884"/>
    <cellStyle name="Финансовый 2 8 3" xfId="9134"/>
    <cellStyle name="Финансовый 2 8 3 2" xfId="8720"/>
    <cellStyle name="Финансовый 2 8 3 2 2" xfId="5495"/>
    <cellStyle name="Финансовый 2 8 3 2 2 2" xfId="10285"/>
    <cellStyle name="Финансовый 2 8 3 2 3" xfId="6004"/>
    <cellStyle name="Финансовый 2 8 3 3" xfId="6796"/>
    <cellStyle name="Финансовый 2 8 3 3 2" xfId="7649"/>
    <cellStyle name="Финансовый 2 8 3 3 2 2" xfId="10185"/>
    <cellStyle name="Финансовый 2 8 3 3 3" xfId="5593"/>
    <cellStyle name="Финансовый 2 8 3 4" xfId="6853"/>
    <cellStyle name="Финансовый 2 8 3 4 2" xfId="10043"/>
    <cellStyle name="Финансовый 2 8 3 5" xfId="9561"/>
    <cellStyle name="Финансовый 2 8 4" xfId="7582"/>
    <cellStyle name="Финансовый 2 8 4 2" xfId="7673"/>
    <cellStyle name="Финансовый 2 8 4 2 2" xfId="10283"/>
    <cellStyle name="Финансовый 2 8 4 3" xfId="6002"/>
    <cellStyle name="Финансовый 2 8 5" xfId="7551"/>
    <cellStyle name="Финансовый 2 8 5 2" xfId="5449"/>
    <cellStyle name="Финансовый 2 8 5 2 2" xfId="10183"/>
    <cellStyle name="Финансовый 2 8 5 3" xfId="7729"/>
    <cellStyle name="Финансовый 2 8 6" xfId="7612"/>
    <cellStyle name="Финансовый 2 8 6 2" xfId="10041"/>
    <cellStyle name="Финансовый 2 8 7" xfId="5539"/>
    <cellStyle name="Финансовый 2 9" xfId="8439"/>
    <cellStyle name="Финансовый 2 9 2" xfId="6549"/>
    <cellStyle name="Финансовый 2 9 2 2" xfId="7584"/>
    <cellStyle name="Финансовый 2 9 2 2 2" xfId="9537"/>
    <cellStyle name="Финансовый 2 9 2 2 2 2" xfId="10287"/>
    <cellStyle name="Финансовый 2 9 2 2 3" xfId="6006"/>
    <cellStyle name="Финансовый 2 9 2 3" xfId="6798"/>
    <cellStyle name="Финансовый 2 9 2 3 2" xfId="5458"/>
    <cellStyle name="Финансовый 2 9 2 3 2 2" xfId="10187"/>
    <cellStyle name="Финансовый 2 9 2 3 3" xfId="6889"/>
    <cellStyle name="Финансовый 2 9 2 4" xfId="6855"/>
    <cellStyle name="Финансовый 2 9 2 4 2" xfId="10045"/>
    <cellStyle name="Финансовый 2 9 2 5" xfId="5537"/>
    <cellStyle name="Финансовый 2 9 3" xfId="9120"/>
    <cellStyle name="Финансовый 2 9 3 2" xfId="8713"/>
    <cellStyle name="Финансовый 2 9 3 2 2" xfId="5494"/>
    <cellStyle name="Финансовый 2 9 3 2 2 2" xfId="10288"/>
    <cellStyle name="Финансовый 2 9 3 2 3" xfId="6007"/>
    <cellStyle name="Финансовый 2 9 3 3" xfId="6797"/>
    <cellStyle name="Финансовый 2 9 3 3 2" xfId="5451"/>
    <cellStyle name="Финансовый 2 9 3 3 2 2" xfId="10188"/>
    <cellStyle name="Финансовый 2 9 3 3 3" xfId="5594"/>
    <cellStyle name="Финансовый 2 9 3 4" xfId="6854"/>
    <cellStyle name="Финансовый 2 9 3 4 2" xfId="10046"/>
    <cellStyle name="Финансовый 2 9 3 5" xfId="7698"/>
    <cellStyle name="Финансовый 2 9 4" xfId="8711"/>
    <cellStyle name="Финансовый 2 9 4 2" xfId="5492"/>
    <cellStyle name="Финансовый 2 9 4 2 2" xfId="10286"/>
    <cellStyle name="Финансовый 2 9 4 3" xfId="6005"/>
    <cellStyle name="Финансовый 2 9 5" xfId="7552"/>
    <cellStyle name="Финансовый 2 9 5 2" xfId="7650"/>
    <cellStyle name="Финансовый 2 9 5 2 2" xfId="10186"/>
    <cellStyle name="Финансовый 2 9 5 3" xfId="9596"/>
    <cellStyle name="Финансовый 2 9 6" xfId="9479"/>
    <cellStyle name="Финансовый 2 9 6 2" xfId="10044"/>
    <cellStyle name="Финансовый 2 9 7" xfId="5538"/>
    <cellStyle name="Финансовый 20" xfId="10946"/>
    <cellStyle name="Финансовый 20 2" xfId="10947"/>
    <cellStyle name="Финансовый 21" xfId="10948"/>
    <cellStyle name="Финансовый 22" xfId="10949"/>
    <cellStyle name="Финансовый 23" xfId="10950"/>
    <cellStyle name="Финансовый 24" xfId="10951"/>
    <cellStyle name="Финансовый 25" xfId="10952"/>
    <cellStyle name="Финансовый 26" xfId="10953"/>
    <cellStyle name="Финансовый 27" xfId="10954"/>
    <cellStyle name="Финансовый 28" xfId="10955"/>
    <cellStyle name="Финансовый 29" xfId="10956"/>
    <cellStyle name="Финансовый 3" xfId="17"/>
    <cellStyle name="Финансовый 3 2" xfId="8441"/>
    <cellStyle name="Финансовый 3 2 2" xfId="13659"/>
    <cellStyle name="Финансовый 3 2 3" xfId="16059"/>
    <cellStyle name="Финансовый 3 3" xfId="6630"/>
    <cellStyle name="Финансовый 3 3 2" xfId="13249"/>
    <cellStyle name="Финансовый 3 4" xfId="10957"/>
    <cellStyle name="Финансовый 3 5" xfId="13125"/>
    <cellStyle name="Финансовый 3 6" xfId="7271"/>
    <cellStyle name="Финансовый 30" xfId="10958"/>
    <cellStyle name="Финансовый 31" xfId="10959"/>
    <cellStyle name="Финансовый 31 2" xfId="10960"/>
    <cellStyle name="Финансовый 32" xfId="10961"/>
    <cellStyle name="Финансовый 32 2" xfId="10962"/>
    <cellStyle name="Финансовый 33" xfId="10963"/>
    <cellStyle name="Финансовый 33 2" xfId="10964"/>
    <cellStyle name="Финансовый 34" xfId="10965"/>
    <cellStyle name="Финансовый 34 2" xfId="10966"/>
    <cellStyle name="Финансовый 35" xfId="10967"/>
    <cellStyle name="Финансовый 35 2" xfId="10968"/>
    <cellStyle name="Финансовый 36" xfId="10969"/>
    <cellStyle name="Финансовый 36 2" xfId="10970"/>
    <cellStyle name="Финансовый 37" xfId="10971"/>
    <cellStyle name="Финансовый 37 2" xfId="10972"/>
    <cellStyle name="Финансовый 38" xfId="10973"/>
    <cellStyle name="Финансовый 38 2" xfId="10974"/>
    <cellStyle name="Финансовый 39" xfId="10975"/>
    <cellStyle name="Финансовый 39 2" xfId="10976"/>
    <cellStyle name="Финансовый 4" xfId="8436"/>
    <cellStyle name="Финансовый 4 2" xfId="7272"/>
    <cellStyle name="Финансовый 4 2 2" xfId="6551"/>
    <cellStyle name="Финансовый 4 2 3" xfId="6550"/>
    <cellStyle name="Финансовый 4 2 4" xfId="7273"/>
    <cellStyle name="Финансовый 4 2 5" xfId="10978"/>
    <cellStyle name="Финансовый 4 3" xfId="7274"/>
    <cellStyle name="Финансовый 4 3 2" xfId="9138"/>
    <cellStyle name="Финансовый 4 3 3" xfId="8445"/>
    <cellStyle name="Финансовый 4 3 4" xfId="13660"/>
    <cellStyle name="Финансовый 4 4" xfId="10977"/>
    <cellStyle name="Финансовый 40" xfId="10979"/>
    <cellStyle name="Финансовый 40 2" xfId="10980"/>
    <cellStyle name="Финансовый 41" xfId="10981"/>
    <cellStyle name="Финансовый 41 2" xfId="10982"/>
    <cellStyle name="Финансовый 42" xfId="10983"/>
    <cellStyle name="Финансовый 42 2" xfId="10984"/>
    <cellStyle name="Финансовый 43" xfId="10985"/>
    <cellStyle name="Финансовый 43 2" xfId="10986"/>
    <cellStyle name="Финансовый 44" xfId="10987"/>
    <cellStyle name="Финансовый 44 2" xfId="10988"/>
    <cellStyle name="Финансовый 45" xfId="10989"/>
    <cellStyle name="Финансовый 45 2" xfId="10990"/>
    <cellStyle name="Финансовый 46" xfId="10991"/>
    <cellStyle name="Финансовый 46 2" xfId="10992"/>
    <cellStyle name="Финансовый 47" xfId="10993"/>
    <cellStyle name="Финансовый 47 2" xfId="10994"/>
    <cellStyle name="Финансовый 48" xfId="10995"/>
    <cellStyle name="Финансовый 48 2" xfId="10996"/>
    <cellStyle name="Финансовый 49" xfId="10997"/>
    <cellStyle name="Финансовый 49 2" xfId="10998"/>
    <cellStyle name="Финансовый 5" xfId="8440"/>
    <cellStyle name="Финансовый 5 2" xfId="9137"/>
    <cellStyle name="Финансовый 5 2 2" xfId="11000"/>
    <cellStyle name="Финансовый 5 3" xfId="8442"/>
    <cellStyle name="Финансовый 5 3 2" xfId="13661"/>
    <cellStyle name="Финансовый 5 4" xfId="10999"/>
    <cellStyle name="Финансовый 5 4 2" xfId="13105"/>
    <cellStyle name="Финансовый 5 5" xfId="13407"/>
    <cellStyle name="Финансовый 50" xfId="11001"/>
    <cellStyle name="Финансовый 50 2" xfId="11002"/>
    <cellStyle name="Финансовый 51" xfId="11003"/>
    <cellStyle name="Финансовый 51 2" xfId="11004"/>
    <cellStyle name="Финансовый 52" xfId="11005"/>
    <cellStyle name="Финансовый 52 2" xfId="11006"/>
    <cellStyle name="Финансовый 53" xfId="11007"/>
    <cellStyle name="Финансовый 53 2" xfId="11008"/>
    <cellStyle name="Финансовый 54" xfId="11009"/>
    <cellStyle name="Финансовый 54 2" xfId="11010"/>
    <cellStyle name="Финансовый 55" xfId="11011"/>
    <cellStyle name="Финансовый 55 2" xfId="11012"/>
    <cellStyle name="Финансовый 56" xfId="11013"/>
    <cellStyle name="Финансовый 56 2" xfId="11014"/>
    <cellStyle name="Финансовый 57" xfId="11015"/>
    <cellStyle name="Финансовый 57 2" xfId="11016"/>
    <cellStyle name="Финансовый 58" xfId="11017"/>
    <cellStyle name="Финансовый 58 2" xfId="11018"/>
    <cellStyle name="Финансовый 59" xfId="11019"/>
    <cellStyle name="Финансовый 59 2" xfId="11020"/>
    <cellStyle name="Финансовый 6" xfId="6552"/>
    <cellStyle name="Финансовый 6 2" xfId="11022"/>
    <cellStyle name="Финансовый 6 3" xfId="11021"/>
    <cellStyle name="Финансовый 6 3 2" xfId="13662"/>
    <cellStyle name="Финансовый 6 4" xfId="13429"/>
    <cellStyle name="Финансовый 60" xfId="11023"/>
    <cellStyle name="Финансовый 60 2" xfId="11024"/>
    <cellStyle name="Финансовый 61" xfId="11025"/>
    <cellStyle name="Финансовый 61 2" xfId="11026"/>
    <cellStyle name="Финансовый 62" xfId="11027"/>
    <cellStyle name="Финансовый 62 2" xfId="11028"/>
    <cellStyle name="Финансовый 63" xfId="11029"/>
    <cellStyle name="Финансовый 63 2" xfId="11030"/>
    <cellStyle name="Финансовый 64" xfId="11031"/>
    <cellStyle name="Финансовый 64 2" xfId="11032"/>
    <cellStyle name="Финансовый 65" xfId="11033"/>
    <cellStyle name="Финансовый 65 2" xfId="11034"/>
    <cellStyle name="Финансовый 66" xfId="11035"/>
    <cellStyle name="Финансовый 66 2" xfId="11036"/>
    <cellStyle name="Финансовый 67" xfId="11037"/>
    <cellStyle name="Финансовый 67 2" xfId="11038"/>
    <cellStyle name="Финансовый 68" xfId="11039"/>
    <cellStyle name="Финансовый 68 2" xfId="11040"/>
    <cellStyle name="Финансовый 69" xfId="11041"/>
    <cellStyle name="Финансовый 69 2" xfId="11042"/>
    <cellStyle name="Финансовый 7" xfId="7275"/>
    <cellStyle name="Финансовый 7 2" xfId="11044"/>
    <cellStyle name="Финансовый 7 3" xfId="11043"/>
    <cellStyle name="Финансовый 7 3 2" xfId="13663"/>
    <cellStyle name="Финансовый 7 4" xfId="13430"/>
    <cellStyle name="Финансовый 70" xfId="11045"/>
    <cellStyle name="Финансовый 70 2" xfId="11046"/>
    <cellStyle name="Финансовый 71" xfId="11047"/>
    <cellStyle name="Финансовый 71 2" xfId="11048"/>
    <cellStyle name="Финансовый 72" xfId="11049"/>
    <cellStyle name="Финансовый 72 2" xfId="11050"/>
    <cellStyle name="Финансовый 73" xfId="11051"/>
    <cellStyle name="Финансовый 73 2" xfId="11052"/>
    <cellStyle name="Финансовый 74" xfId="11053"/>
    <cellStyle name="Финансовый 74 2" xfId="11054"/>
    <cellStyle name="Финансовый 75" xfId="11055"/>
    <cellStyle name="Финансовый 75 2" xfId="11056"/>
    <cellStyle name="Финансовый 76" xfId="11057"/>
    <cellStyle name="Финансовый 76 2" xfId="11058"/>
    <cellStyle name="Финансовый 77" xfId="11059"/>
    <cellStyle name="Финансовый 77 2" xfId="11060"/>
    <cellStyle name="Финансовый 78" xfId="11061"/>
    <cellStyle name="Финансовый 78 2" xfId="11062"/>
    <cellStyle name="Финансовый 79" xfId="11063"/>
    <cellStyle name="Финансовый 79 2" xfId="11064"/>
    <cellStyle name="Финансовый 8" xfId="9139"/>
    <cellStyle name="Финансовый 8 2" xfId="6652"/>
    <cellStyle name="Финансовый 8 2 2" xfId="11066"/>
    <cellStyle name="Финансовый 8 3" xfId="8508"/>
    <cellStyle name="Финансовый 8 3 2" xfId="13664"/>
    <cellStyle name="Финансовый 8 4" xfId="11065"/>
    <cellStyle name="Финансовый 80" xfId="11067"/>
    <cellStyle name="Финансовый 80 2" xfId="11068"/>
    <cellStyle name="Финансовый 81" xfId="11069"/>
    <cellStyle name="Финансовый 81 2" xfId="11070"/>
    <cellStyle name="Финансовый 82" xfId="11071"/>
    <cellStyle name="Финансовый 82 2" xfId="11072"/>
    <cellStyle name="Финансовый 83" xfId="11073"/>
    <cellStyle name="Финансовый 83 2" xfId="11074"/>
    <cellStyle name="Финансовый 84" xfId="11075"/>
    <cellStyle name="Финансовый 84 2" xfId="11076"/>
    <cellStyle name="Финансовый 85" xfId="11077"/>
    <cellStyle name="Финансовый 85 2" xfId="11078"/>
    <cellStyle name="Финансовый 86" xfId="11079"/>
    <cellStyle name="Финансовый 86 2" xfId="11080"/>
    <cellStyle name="Финансовый 87" xfId="11081"/>
    <cellStyle name="Финансовый 87 2" xfId="11082"/>
    <cellStyle name="Финансовый 88" xfId="11083"/>
    <cellStyle name="Финансовый 88 2" xfId="11084"/>
    <cellStyle name="Финансовый 89" xfId="11085"/>
    <cellStyle name="Финансовый 9" xfId="6554"/>
    <cellStyle name="Финансовый 9 2" xfId="9263"/>
    <cellStyle name="Финансовый 9 2 2" xfId="11087"/>
    <cellStyle name="Финансовый 9 3" xfId="7397"/>
    <cellStyle name="Финансовый 9 4" xfId="11086"/>
    <cellStyle name="Финансовый 90" xfId="16093"/>
    <cellStyle name="Финансовый 91" xfId="20075"/>
    <cellStyle name="Фінансовий 2" xfId="13"/>
    <cellStyle name="Фінансовий 2 2" xfId="13577"/>
    <cellStyle name="Фінансовий 2 3" xfId="13120"/>
    <cellStyle name="Фінансовий 3" xfId="45"/>
    <cellStyle name="Фінансовий 3 2" xfId="13581"/>
    <cellStyle name="Фінансовий 4" xfId="13145"/>
    <cellStyle name="Фінансовий 5" xfId="13104"/>
    <cellStyle name="Фᦸнансовый" xfId="147"/>
    <cellStyle name="Хороший 10" xfId="1260"/>
    <cellStyle name="Хороший 11" xfId="1265"/>
    <cellStyle name="Хороший 12" xfId="5802"/>
    <cellStyle name="Хороший 2" xfId="193"/>
    <cellStyle name="Хороший 2 2" xfId="1372"/>
    <cellStyle name="Хороший 2 2 2" xfId="12120"/>
    <cellStyle name="Хороший 2 2 3" xfId="14877"/>
    <cellStyle name="Хороший 2 2 4" xfId="5318"/>
    <cellStyle name="Хороший 2 3" xfId="1259"/>
    <cellStyle name="Хороший 2 4" xfId="11798"/>
    <cellStyle name="Хороший 2_Kalendar_01_12_2014_new" xfId="5803"/>
    <cellStyle name="Хороший 3" xfId="238"/>
    <cellStyle name="Хороший 3 2" xfId="1373"/>
    <cellStyle name="Хороший 3 2 2" xfId="11088"/>
    <cellStyle name="Хороший 3 2 3" xfId="11693"/>
    <cellStyle name="Хороший 3 2 4" xfId="8461"/>
    <cellStyle name="Хороший 3 3" xfId="5317"/>
    <cellStyle name="Хороший 4" xfId="290"/>
    <cellStyle name="Хороший 4 2" xfId="7301"/>
    <cellStyle name="Хороший 4 3" xfId="7553"/>
    <cellStyle name="Хороший 4 4" xfId="492"/>
    <cellStyle name="Хороший 5" xfId="345"/>
    <cellStyle name="Хороший 5 2" xfId="15640"/>
    <cellStyle name="Хороший 5 3" xfId="5804"/>
    <cellStyle name="Хороший 6" xfId="148"/>
    <cellStyle name="Хороший 6 2" xfId="11818"/>
    <cellStyle name="Хороший 6 3" xfId="15928"/>
    <cellStyle name="Хороший 6 4" xfId="5805"/>
    <cellStyle name="Хороший 7" xfId="5806"/>
    <cellStyle name="Хороший 8" xfId="5807"/>
    <cellStyle name="Хороший 9" xfId="6908"/>
    <cellStyle name="числовой" xfId="8435"/>
    <cellStyle name="числовой 2" xfId="13807"/>
    <cellStyle name="числовой 2 2" xfId="15199"/>
    <cellStyle name="числовой 2 3" xfId="15480"/>
    <cellStyle name="числовой 2 4" xfId="14746"/>
    <cellStyle name="числовой 2 5" xfId="11173"/>
    <cellStyle name="Шапка" xfId="149"/>
    <cellStyle name="Шапка 2" xfId="1249"/>
    <cellStyle name="Шапка 2 2" xfId="11089"/>
    <cellStyle name="Шапка 2 2 2" xfId="13533"/>
    <cellStyle name="Шапка 2 2 3" xfId="15006"/>
    <cellStyle name="Шапка 2 2 4" xfId="13316"/>
    <cellStyle name="Шапка 2 2 5" xfId="12260"/>
    <cellStyle name="Шапка 2 2 6" xfId="14595"/>
    <cellStyle name="Шапка 2 3" xfId="13406"/>
    <cellStyle name="Шапка 2 4" xfId="14876"/>
    <cellStyle name="Шапка 2 5" xfId="13151"/>
    <cellStyle name="Шапка 2 6" xfId="11363"/>
    <cellStyle name="Шапка 2 7" xfId="12145"/>
    <cellStyle name="Шапка 3" xfId="11090"/>
    <cellStyle name="Шапка 3 2" xfId="11091"/>
    <cellStyle name="Шапка 3 2 2" xfId="13554"/>
    <cellStyle name="Шапка 3 2 3" xfId="15028"/>
    <cellStyle name="Шапка 3 2 4" xfId="15375"/>
    <cellStyle name="Шапка 3 2 5" xfId="12022"/>
    <cellStyle name="Шапка 3 2 6" xfId="11324"/>
    <cellStyle name="Шапка 3 3" xfId="13446"/>
    <cellStyle name="Шапка 3 4" xfId="14914"/>
    <cellStyle name="Шапка 3 5" xfId="11691"/>
    <cellStyle name="Шапка 3 6" xfId="11924"/>
    <cellStyle name="Шапка 3 7" xfId="11538"/>
    <cellStyle name="Шапка 4" xfId="13628"/>
    <cellStyle name="Шапка 4 2" xfId="15070"/>
    <cellStyle name="Шапка 4 3" xfId="15204"/>
    <cellStyle name="Шапка 4 4" xfId="15560"/>
    <cellStyle name="Шапка 4 5" xfId="15036"/>
    <cellStyle name="Шапка 5" xfId="13665"/>
    <cellStyle name="Шапка 5 2" xfId="15087"/>
    <cellStyle name="Шапка 5 3" xfId="13418"/>
    <cellStyle name="Шапка 5 4" xfId="12090"/>
    <cellStyle name="Шапка 5 5" xfId="15654"/>
    <cellStyle name="Шапка 6" xfId="13146"/>
    <cellStyle name="Шапка 6 2" xfId="14711"/>
    <cellStyle name="Шапка 6 3" xfId="14606"/>
    <cellStyle name="Шапка 6 4" xfId="14633"/>
    <cellStyle name="Шапка 6 5" xfId="11952"/>
    <cellStyle name="Шапка 7" xfId="16149"/>
    <cellStyle name="Ю" xfId="9136"/>
    <cellStyle name="Ю-FreeSet_10" xfId="6553"/>
  </cellStyles>
  <dxfs count="15"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8C969B"/>
      <color rgb="FF057D46"/>
      <color rgb="FF91C864"/>
      <color rgb="FFDC4B64"/>
      <color rgb="FF005591"/>
      <color rgb="FF7D0532"/>
      <color rgb="FF46AFE6"/>
      <color rgb="FF505050"/>
      <color rgb="FFED7D31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9.xml"/><Relationship Id="rId123" Type="http://schemas.openxmlformats.org/officeDocument/2006/relationships/externalLink" Target="externalLinks/externalLink30.xml"/><Relationship Id="rId128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0.xml"/><Relationship Id="rId118" Type="http://schemas.openxmlformats.org/officeDocument/2006/relationships/externalLink" Target="externalLinks/externalLink25.xml"/><Relationship Id="rId134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15.xml"/><Relationship Id="rId124" Type="http://schemas.openxmlformats.org/officeDocument/2006/relationships/externalLink" Target="externalLinks/externalLink31.xml"/><Relationship Id="rId129" Type="http://schemas.openxmlformats.org/officeDocument/2006/relationships/externalLink" Target="externalLinks/externalLink36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26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4.xml"/><Relationship Id="rId104" Type="http://schemas.openxmlformats.org/officeDocument/2006/relationships/externalLink" Target="externalLinks/externalLink11.xml"/><Relationship Id="rId120" Type="http://schemas.openxmlformats.org/officeDocument/2006/relationships/externalLink" Target="externalLinks/externalLink27.xml"/><Relationship Id="rId125" Type="http://schemas.openxmlformats.org/officeDocument/2006/relationships/externalLink" Target="externalLinks/externalLink3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7.xml"/><Relationship Id="rId115" Type="http://schemas.openxmlformats.org/officeDocument/2006/relationships/externalLink" Target="externalLinks/externalLink22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7.xml"/><Relationship Id="rId105" Type="http://schemas.openxmlformats.org/officeDocument/2006/relationships/externalLink" Target="externalLinks/externalLink12.xml"/><Relationship Id="rId126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5.xml"/><Relationship Id="rId121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8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3.xml"/><Relationship Id="rId12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1.xml"/><Relationship Id="rId99" Type="http://schemas.openxmlformats.org/officeDocument/2006/relationships/externalLink" Target="externalLinks/externalLink6.xml"/><Relationship Id="rId101" Type="http://schemas.openxmlformats.org/officeDocument/2006/relationships/externalLink" Target="externalLinks/externalLink8.xml"/><Relationship Id="rId122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9.xml"/><Relationship Id="rId13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openxmlformats.org/officeDocument/2006/relationships/image" Target="../media/image15.png"/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svg"/><Relationship Id="rId1" Type="http://schemas.openxmlformats.org/officeDocument/2006/relationships/image" Target="../media/image16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4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4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4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tiff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image" Target="../media/image10.jpg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8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image" Target="../media/image19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image" Target="../media/image19.png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image" Target="../media/image10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709803761576432"/>
        </c:manualLayout>
      </c:layout>
      <c:areaChart>
        <c:grouping val="stacked"/>
        <c:varyColors val="0"/>
        <c:ser>
          <c:idx val="2"/>
          <c:order val="1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C-E84B-8969-D09730859D04}"/>
            </c:ext>
          </c:extLst>
        </c:ser>
        <c:ser>
          <c:idx val="4"/>
          <c:order val="2"/>
          <c:tx>
            <c:strRef>
              <c:f>'0'!$E$1</c:f>
              <c:strCache>
                <c:ptCount val="1"/>
                <c:pt idx="0">
                  <c:v>Tolerance bands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7064"/>
        <c:axId val="554778040"/>
      </c:areaChart>
      <c:lineChart>
        <c:grouping val="standard"/>
        <c:varyColors val="0"/>
        <c:ser>
          <c:idx val="1"/>
          <c:order val="0"/>
          <c:tx>
            <c:strRef>
              <c:f>'0'!$D$1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0D8C-E84B-8969-D09730859D0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0D8C-E84B-8969-D09730859D0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0D8C-E84B-8969-D09730859D04}"/>
              </c:ext>
            </c:extLst>
          </c:dPt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0" formatCode="0.0">
                  <c:v>11</c:v>
                </c:pt>
                <c:pt idx="23" formatCode="0.0">
                  <c:v>9.6</c:v>
                </c:pt>
                <c:pt idx="26" formatCode="0.0">
                  <c:v>7.5</c:v>
                </c:pt>
                <c:pt idx="29" formatCode="0.0">
                  <c:v>6.8</c:v>
                </c:pt>
                <c:pt idx="32" formatCode="0.0">
                  <c:v>5.8</c:v>
                </c:pt>
                <c:pt idx="35" formatCode="0.0">
                  <c:v>5</c:v>
                </c:pt>
                <c:pt idx="38">
                  <c:v>4.9000000000000004</c:v>
                </c:pt>
                <c:pt idx="41">
                  <c:v>4.3</c:v>
                </c:pt>
                <c:pt idx="44">
                  <c:v>4.3</c:v>
                </c:pt>
                <c:pt idx="47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C-E84B-8969-D09730859D04}"/>
            </c:ext>
          </c:extLst>
        </c:ser>
        <c:ser>
          <c:idx val="5"/>
          <c:order val="3"/>
          <c:tx>
            <c:strRef>
              <c:f>'0'!$I$1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8C-E84B-8969-D09730859D04}"/>
            </c:ext>
          </c:extLst>
        </c:ser>
        <c:ser>
          <c:idx val="0"/>
          <c:order val="5"/>
          <c:tx>
            <c:strRef>
              <c:f>'0'!$C$1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0D8C-E84B-8969-D09730859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0D8C-E84B-8969-D09730859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0D8C-E84B-8969-D09730859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D8C-E84B-8969-D09730859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0D8C-E84B-8969-D09730859D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0D8C-E84B-8969-D09730859D04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0D8C-E84B-8969-D09730859D0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0D8C-E84B-8969-D09730859D04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0D8C-E84B-8969-D09730859D0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0D8C-E84B-8969-D09730859D04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0D8C-E84B-8969-D09730859D0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0D8C-E84B-8969-D09730859D04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0D8C-E84B-8969-D09730859D0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0D8C-E84B-8969-D09730859D04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0D8C-E84B-8969-D09730859D04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0D8C-E84B-8969-D09730859D04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0D8C-E84B-8969-D09730859D04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0D8C-E84B-8969-D09730859D04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0D8C-E84B-8969-D09730859D04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0D8C-E84B-8969-D09730859D04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0D8C-E84B-8969-D09730859D04}"/>
              </c:ext>
            </c:extLst>
          </c:dPt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2.2999999999999998</c:v>
                </c:pt>
                <c:pt idx="5" formatCode="0.0">
                  <c:v>2.4</c:v>
                </c:pt>
                <c:pt idx="8" formatCode="0.0">
                  <c:v>2.2999999999999998</c:v>
                </c:pt>
                <c:pt idx="11" formatCode="0.0">
                  <c:v>5</c:v>
                </c:pt>
                <c:pt idx="14" formatCode="0.0">
                  <c:v>8.5</c:v>
                </c:pt>
                <c:pt idx="17" formatCode="0.0">
                  <c:v>9.5</c:v>
                </c:pt>
                <c:pt idx="20" formatCode="0.0">
                  <c:v>11</c:v>
                </c:pt>
                <c:pt idx="23" formatCode="0.0">
                  <c:v>10</c:v>
                </c:pt>
                <c:pt idx="26">
                  <c:v>9.1999999999999993</c:v>
                </c:pt>
                <c:pt idx="29">
                  <c:v>9.1</c:v>
                </c:pt>
                <c:pt idx="32">
                  <c:v>8.3000000000000007</c:v>
                </c:pt>
                <c:pt idx="35" formatCode="0.0">
                  <c:v>7.7</c:v>
                </c:pt>
                <c:pt idx="38">
                  <c:v>6.6</c:v>
                </c:pt>
                <c:pt idx="41">
                  <c:v>5.7</c:v>
                </c:pt>
                <c:pt idx="44">
                  <c:v>5.3</c:v>
                </c:pt>
                <c:pt idx="47" formatCode="0.0">
                  <c:v>5</c:v>
                </c:pt>
                <c:pt idx="50">
                  <c:v>5</c:v>
                </c:pt>
                <c:pt idx="53">
                  <c:v>5.2</c:v>
                </c:pt>
                <c:pt idx="56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67064"/>
        <c:axId val="554778040"/>
      </c:lineChart>
      <c:scatterChart>
        <c:scatterStyle val="lineMarker"/>
        <c:varyColors val="0"/>
        <c:ser>
          <c:idx val="3"/>
          <c:order val="4"/>
          <c:tx>
            <c:strRef>
              <c:f>'0'!$I$1</c:f>
              <c:strCache>
                <c:ptCount val="1"/>
                <c:pt idx="0">
                  <c:v>Target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xVal>
          <c:yVal>
            <c:numRef>
              <c:f>'0'!$H$4:$H$63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7064"/>
        <c:axId val="554778040"/>
      </c:scatterChart>
      <c:dateAx>
        <c:axId val="55476706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8040"/>
        <c:crosses val="autoZero"/>
        <c:auto val="0"/>
        <c:lblOffset val="100"/>
        <c:baseTimeUnit val="days"/>
        <c:minorUnit val="12"/>
      </c:dateAx>
      <c:valAx>
        <c:axId val="554778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6706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8152555555555556"/>
          <c:w val="0.96018312757201596"/>
          <c:h val="0.11267000000000002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345058781114152E-2"/>
          <c:w val="0.95967241866897057"/>
          <c:h val="0.77386939776767028"/>
        </c:manualLayout>
      </c:layout>
      <c:lineChart>
        <c:grouping val="standard"/>
        <c:varyColors val="0"/>
        <c:ser>
          <c:idx val="3"/>
          <c:order val="0"/>
          <c:tx>
            <c:strRef>
              <c:f>'2.1.3'!$D$1</c:f>
              <c:strCache>
                <c:ptCount val="1"/>
                <c:pt idx="0">
                  <c:v>Commodities cost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multiLvlStrRef>
              <c:f>'2.1.3'!#REF!</c:f>
            </c:multiLvl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61.37</c:v>
                </c:pt>
                <c:pt idx="1">
                  <c:v>61.77</c:v>
                </c:pt>
                <c:pt idx="2">
                  <c:v>60.6</c:v>
                </c:pt>
                <c:pt idx="3">
                  <c:v>60.45</c:v>
                </c:pt>
                <c:pt idx="4">
                  <c:v>65.67</c:v>
                </c:pt>
                <c:pt idx="5">
                  <c:v>61.2</c:v>
                </c:pt>
                <c:pt idx="6">
                  <c:v>61.88</c:v>
                </c:pt>
                <c:pt idx="7">
                  <c:v>64.44</c:v>
                </c:pt>
                <c:pt idx="8">
                  <c:v>60.46</c:v>
                </c:pt>
                <c:pt idx="9">
                  <c:v>56.65</c:v>
                </c:pt>
                <c:pt idx="10">
                  <c:v>60</c:v>
                </c:pt>
                <c:pt idx="11">
                  <c:v>54.95</c:v>
                </c:pt>
                <c:pt idx="12">
                  <c:v>53.3</c:v>
                </c:pt>
                <c:pt idx="13">
                  <c:v>49.78</c:v>
                </c:pt>
                <c:pt idx="14">
                  <c:v>50.14</c:v>
                </c:pt>
                <c:pt idx="15">
                  <c:v>56.13</c:v>
                </c:pt>
                <c:pt idx="16">
                  <c:v>53.57</c:v>
                </c:pt>
                <c:pt idx="17">
                  <c:v>59.1</c:v>
                </c:pt>
                <c:pt idx="18">
                  <c:v>61.3</c:v>
                </c:pt>
                <c:pt idx="19">
                  <c:v>65.41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5-6C4F-A4F7-2C7E9DDB33BA}"/>
            </c:ext>
          </c:extLst>
        </c:ser>
        <c:ser>
          <c:idx val="1"/>
          <c:order val="1"/>
          <c:tx>
            <c:strRef>
              <c:f>'2.1.3'!$C$1</c:f>
              <c:strCache>
                <c:ptCount val="1"/>
                <c:pt idx="0">
                  <c:v>Energy cost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1-3F75-6C4F-A4F7-2C7E9DDB33BA}"/>
              </c:ext>
            </c:extLst>
          </c:dPt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0">
                  <c:v>68.95</c:v>
                </c:pt>
                <c:pt idx="1">
                  <c:v>65.819999999999993</c:v>
                </c:pt>
                <c:pt idx="2">
                  <c:v>61.79</c:v>
                </c:pt>
                <c:pt idx="3">
                  <c:v>65.67</c:v>
                </c:pt>
                <c:pt idx="4">
                  <c:v>67.459999999999994</c:v>
                </c:pt>
                <c:pt idx="5">
                  <c:v>60.75</c:v>
                </c:pt>
                <c:pt idx="6">
                  <c:v>65.540000000000006</c:v>
                </c:pt>
                <c:pt idx="7">
                  <c:v>68.59</c:v>
                </c:pt>
                <c:pt idx="8">
                  <c:v>64.150000000000006</c:v>
                </c:pt>
                <c:pt idx="9">
                  <c:v>59.37</c:v>
                </c:pt>
                <c:pt idx="10">
                  <c:v>53.62</c:v>
                </c:pt>
                <c:pt idx="11">
                  <c:v>52.08</c:v>
                </c:pt>
                <c:pt idx="12">
                  <c:v>44.49</c:v>
                </c:pt>
                <c:pt idx="13">
                  <c:v>39.65</c:v>
                </c:pt>
                <c:pt idx="14">
                  <c:v>45.83</c:v>
                </c:pt>
                <c:pt idx="15">
                  <c:v>51.23</c:v>
                </c:pt>
                <c:pt idx="16">
                  <c:v>57.64</c:v>
                </c:pt>
                <c:pt idx="17">
                  <c:v>57.79</c:v>
                </c:pt>
                <c:pt idx="18">
                  <c:v>58.12</c:v>
                </c:pt>
                <c:pt idx="19">
                  <c:v>68.459999999999994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5-6C4F-A4F7-2C7E9DDB33BA}"/>
            </c:ext>
          </c:extLst>
        </c:ser>
        <c:ser>
          <c:idx val="0"/>
          <c:order val="2"/>
          <c:tx>
            <c:strRef>
              <c:f>'2.1.3'!$B$1</c:f>
              <c:strCache>
                <c:ptCount val="1"/>
                <c:pt idx="0">
                  <c:v>Exchange rate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60.77</c:v>
                </c:pt>
                <c:pt idx="1">
                  <c:v>51.87</c:v>
                </c:pt>
                <c:pt idx="2">
                  <c:v>52.24</c:v>
                </c:pt>
                <c:pt idx="3">
                  <c:v>59.25</c:v>
                </c:pt>
                <c:pt idx="4">
                  <c:v>59.85</c:v>
                </c:pt>
                <c:pt idx="5">
                  <c:v>49.47</c:v>
                </c:pt>
                <c:pt idx="6">
                  <c:v>64.22</c:v>
                </c:pt>
                <c:pt idx="7">
                  <c:v>60.74</c:v>
                </c:pt>
                <c:pt idx="8">
                  <c:v>49.36</c:v>
                </c:pt>
                <c:pt idx="9">
                  <c:v>42.35</c:v>
                </c:pt>
                <c:pt idx="10">
                  <c:v>40.58</c:v>
                </c:pt>
                <c:pt idx="11">
                  <c:v>42.32</c:v>
                </c:pt>
                <c:pt idx="12">
                  <c:v>42.73</c:v>
                </c:pt>
                <c:pt idx="13">
                  <c:v>44.28</c:v>
                </c:pt>
                <c:pt idx="14">
                  <c:v>49.86</c:v>
                </c:pt>
                <c:pt idx="15">
                  <c:v>52.67</c:v>
                </c:pt>
                <c:pt idx="16">
                  <c:v>42.94</c:v>
                </c:pt>
                <c:pt idx="17">
                  <c:v>38.43</c:v>
                </c:pt>
                <c:pt idx="18">
                  <c:v>31.88</c:v>
                </c:pt>
                <c:pt idx="19">
                  <c:v>31.25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5-6C4F-A4F7-2C7E9DDB33BA}"/>
            </c:ext>
          </c:extLst>
        </c:ser>
        <c:ser>
          <c:idx val="4"/>
          <c:order val="3"/>
          <c:tx>
            <c:strRef>
              <c:f>'2.1.3'!$G$1</c:f>
              <c:strCache>
                <c:ptCount val="1"/>
                <c:pt idx="0">
                  <c:v>Demand on your products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'2.1.3'!$G$4:$G$23</c:f>
              <c:numCache>
                <c:formatCode>0.0</c:formatCode>
                <c:ptCount val="20"/>
                <c:pt idx="0">
                  <c:v>10.4</c:v>
                </c:pt>
                <c:pt idx="1">
                  <c:v>12.59</c:v>
                </c:pt>
                <c:pt idx="2">
                  <c:v>13.43</c:v>
                </c:pt>
                <c:pt idx="3">
                  <c:v>11.79</c:v>
                </c:pt>
                <c:pt idx="4">
                  <c:v>10.6</c:v>
                </c:pt>
                <c:pt idx="5">
                  <c:v>10.98</c:v>
                </c:pt>
                <c:pt idx="6">
                  <c:v>11.88</c:v>
                </c:pt>
                <c:pt idx="7">
                  <c:v>12.15</c:v>
                </c:pt>
                <c:pt idx="8">
                  <c:v>14.79</c:v>
                </c:pt>
                <c:pt idx="9">
                  <c:v>17.02</c:v>
                </c:pt>
                <c:pt idx="10">
                  <c:v>24.64</c:v>
                </c:pt>
                <c:pt idx="11">
                  <c:v>28.98</c:v>
                </c:pt>
                <c:pt idx="12">
                  <c:v>28.63</c:v>
                </c:pt>
                <c:pt idx="13">
                  <c:v>33.72</c:v>
                </c:pt>
                <c:pt idx="14">
                  <c:v>27.59</c:v>
                </c:pt>
                <c:pt idx="15">
                  <c:v>27.13</c:v>
                </c:pt>
                <c:pt idx="16">
                  <c:v>28.38</c:v>
                </c:pt>
                <c:pt idx="17">
                  <c:v>28.38</c:v>
                </c:pt>
                <c:pt idx="18">
                  <c:v>27.83</c:v>
                </c:pt>
                <c:pt idx="19">
                  <c:v>22.67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75-6C4F-A4F7-2C7E9DDB33BA}"/>
            </c:ext>
          </c:extLst>
        </c:ser>
        <c:ser>
          <c:idx val="2"/>
          <c:order val="4"/>
          <c:tx>
            <c:strRef>
              <c:f>'2.1.3'!$E$1</c:f>
              <c:strCache>
                <c:ptCount val="1"/>
                <c:pt idx="0">
                  <c:v>Labor cost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'2.1.3'!$E$4:$E$23</c:f>
              <c:numCache>
                <c:formatCode>0.0</c:formatCode>
                <c:ptCount val="20"/>
                <c:pt idx="0">
                  <c:v>50.97</c:v>
                </c:pt>
                <c:pt idx="1">
                  <c:v>48.58</c:v>
                </c:pt>
                <c:pt idx="2">
                  <c:v>49.25</c:v>
                </c:pt>
                <c:pt idx="3">
                  <c:v>53.13</c:v>
                </c:pt>
                <c:pt idx="4">
                  <c:v>53.73</c:v>
                </c:pt>
                <c:pt idx="5">
                  <c:v>50.23</c:v>
                </c:pt>
                <c:pt idx="6">
                  <c:v>50.88</c:v>
                </c:pt>
                <c:pt idx="7">
                  <c:v>60.3</c:v>
                </c:pt>
                <c:pt idx="8">
                  <c:v>56.47</c:v>
                </c:pt>
                <c:pt idx="9">
                  <c:v>56.8</c:v>
                </c:pt>
                <c:pt idx="10">
                  <c:v>55.07</c:v>
                </c:pt>
                <c:pt idx="11">
                  <c:v>56.96</c:v>
                </c:pt>
                <c:pt idx="12">
                  <c:v>51.84</c:v>
                </c:pt>
                <c:pt idx="13">
                  <c:v>40.090000000000003</c:v>
                </c:pt>
                <c:pt idx="14">
                  <c:v>49.71</c:v>
                </c:pt>
                <c:pt idx="15">
                  <c:v>49.93</c:v>
                </c:pt>
                <c:pt idx="16">
                  <c:v>51.09</c:v>
                </c:pt>
                <c:pt idx="17">
                  <c:v>50.36</c:v>
                </c:pt>
                <c:pt idx="18">
                  <c:v>54.06</c:v>
                </c:pt>
                <c:pt idx="19">
                  <c:v>54.36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5-6C4F-A4F7-2C7E9DDB33BA}"/>
            </c:ext>
          </c:extLst>
        </c:ser>
        <c:ser>
          <c:idx val="5"/>
          <c:order val="5"/>
          <c:tx>
            <c:strRef>
              <c:f>'2.1.3'!$F$1</c:f>
              <c:strCache>
                <c:ptCount val="1"/>
                <c:pt idx="0">
                  <c:v>Global prices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'2.1.3'!$F$4:$F$23</c:f>
              <c:numCache>
                <c:formatCode>0.0</c:formatCode>
                <c:ptCount val="20"/>
                <c:pt idx="0">
                  <c:v>12.18</c:v>
                </c:pt>
                <c:pt idx="1">
                  <c:v>15.44</c:v>
                </c:pt>
                <c:pt idx="2">
                  <c:v>15.97</c:v>
                </c:pt>
                <c:pt idx="3">
                  <c:v>14.03</c:v>
                </c:pt>
                <c:pt idx="4">
                  <c:v>13.73</c:v>
                </c:pt>
                <c:pt idx="5">
                  <c:v>14.14</c:v>
                </c:pt>
                <c:pt idx="6">
                  <c:v>14.22</c:v>
                </c:pt>
                <c:pt idx="7">
                  <c:v>13.19</c:v>
                </c:pt>
                <c:pt idx="8">
                  <c:v>17.64</c:v>
                </c:pt>
                <c:pt idx="9">
                  <c:v>20.309999999999999</c:v>
                </c:pt>
                <c:pt idx="10">
                  <c:v>17.829999999999998</c:v>
                </c:pt>
                <c:pt idx="11">
                  <c:v>17.79</c:v>
                </c:pt>
                <c:pt idx="12">
                  <c:v>20.7</c:v>
                </c:pt>
                <c:pt idx="13">
                  <c:v>21.85</c:v>
                </c:pt>
                <c:pt idx="14">
                  <c:v>18.39</c:v>
                </c:pt>
                <c:pt idx="15">
                  <c:v>21.93</c:v>
                </c:pt>
                <c:pt idx="16">
                  <c:v>19.940000000000001</c:v>
                </c:pt>
                <c:pt idx="17">
                  <c:v>23.58</c:v>
                </c:pt>
                <c:pt idx="18">
                  <c:v>26.23</c:v>
                </c:pt>
                <c:pt idx="19">
                  <c:v>26.45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75-6C4F-A4F7-2C7E9DDB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6384"/>
        <c:axId val="566254032"/>
      </c:lineChart>
      <c:catAx>
        <c:axId val="5662563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4032"/>
        <c:crosses val="autoZero"/>
        <c:auto val="0"/>
        <c:lblAlgn val="ctr"/>
        <c:lblOffset val="100"/>
        <c:tickLblSkip val="1"/>
        <c:tickMarkSkip val="8"/>
        <c:noMultiLvlLbl val="1"/>
      </c:catAx>
      <c:valAx>
        <c:axId val="566254032"/>
        <c:scaling>
          <c:orientation val="minMax"/>
          <c:max val="8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638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731998557881179"/>
          <c:w val="1"/>
          <c:h val="0.202680014421188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Banks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'2.1.4'!$B$4:$B$40</c:f>
              <c:numCache>
                <c:formatCode>0.0</c:formatCode>
                <c:ptCount val="37"/>
                <c:pt idx="0">
                  <c:v>9</c:v>
                </c:pt>
                <c:pt idx="1">
                  <c:v>#N/A</c:v>
                </c:pt>
                <c:pt idx="2">
                  <c:v>#N/A</c:v>
                </c:pt>
                <c:pt idx="3">
                  <c:v>8.6999999999999993</c:v>
                </c:pt>
                <c:pt idx="4">
                  <c:v>#N/A</c:v>
                </c:pt>
                <c:pt idx="5">
                  <c:v>#N/A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7.7</c:v>
                </c:pt>
                <c:pt idx="10">
                  <c:v>#N/A</c:v>
                </c:pt>
                <c:pt idx="11">
                  <c:v>#N/A</c:v>
                </c:pt>
                <c:pt idx="12">
                  <c:v>6.7</c:v>
                </c:pt>
                <c:pt idx="13">
                  <c:v>#N/A</c:v>
                </c:pt>
                <c:pt idx="14">
                  <c:v>#N/A</c:v>
                </c:pt>
                <c:pt idx="15">
                  <c:v>7.9</c:v>
                </c:pt>
                <c:pt idx="16">
                  <c:v>#N/A</c:v>
                </c:pt>
                <c:pt idx="17">
                  <c:v>#N/A</c:v>
                </c:pt>
                <c:pt idx="18">
                  <c:v>5.8</c:v>
                </c:pt>
                <c:pt idx="19">
                  <c:v>#N/A</c:v>
                </c:pt>
                <c:pt idx="20" formatCode="General">
                  <c:v>#N/A</c:v>
                </c:pt>
                <c:pt idx="21">
                  <c:v>6.4</c:v>
                </c:pt>
                <c:pt idx="22">
                  <c:v>#N/A</c:v>
                </c:pt>
                <c:pt idx="23">
                  <c:v>#N/A</c:v>
                </c:pt>
                <c:pt idx="24">
                  <c:v>6.9</c:v>
                </c:pt>
                <c:pt idx="25">
                  <c:v>#N/A</c:v>
                </c:pt>
                <c:pt idx="26">
                  <c:v>#N/A</c:v>
                </c:pt>
                <c:pt idx="27">
                  <c:v>6.6</c:v>
                </c:pt>
                <c:pt idx="28">
                  <c:v>#N/A</c:v>
                </c:pt>
                <c:pt idx="29">
                  <c:v>#N/A</c:v>
                </c:pt>
                <c:pt idx="30">
                  <c:v>6.4</c:v>
                </c:pt>
                <c:pt idx="31">
                  <c:v>#N/A</c:v>
                </c:pt>
                <c:pt idx="32">
                  <c:v>#N/A</c:v>
                </c:pt>
                <c:pt idx="33" formatCode="General">
                  <c:v>7.5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8-A949-BE8C-7385AAB92E32}"/>
            </c:ext>
          </c:extLst>
        </c:ser>
        <c:ser>
          <c:idx val="1"/>
          <c:order val="1"/>
          <c:tx>
            <c:strRef>
              <c:f>'2.1.4'!$C$1</c:f>
              <c:strCache>
                <c:ptCount val="1"/>
                <c:pt idx="0">
                  <c:v>Corporates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'2.1.4'!$C$4:$C$40</c:f>
              <c:numCache>
                <c:formatCode>0.0</c:formatCode>
                <c:ptCount val="37"/>
                <c:pt idx="0">
                  <c:v>#N/A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7.7</c:v>
                </c:pt>
                <c:pt idx="5">
                  <c:v>#N/A</c:v>
                </c:pt>
                <c:pt idx="6">
                  <c:v>#N/A</c:v>
                </c:pt>
                <c:pt idx="7">
                  <c:v>6.9</c:v>
                </c:pt>
                <c:pt idx="8">
                  <c:v>#N/A</c:v>
                </c:pt>
                <c:pt idx="9">
                  <c:v>#N/A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5.0999999999999996</c:v>
                </c:pt>
                <c:pt idx="14">
                  <c:v>#N/A</c:v>
                </c:pt>
                <c:pt idx="15">
                  <c:v>#N/A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7</c:v>
                </c:pt>
                <c:pt idx="20" formatCode="General">
                  <c:v>#N/A</c:v>
                </c:pt>
                <c:pt idx="21">
                  <c:v>#N/A</c:v>
                </c:pt>
                <c:pt idx="22">
                  <c:v>7.9</c:v>
                </c:pt>
                <c:pt idx="23">
                  <c:v>#N/A</c:v>
                </c:pt>
                <c:pt idx="24">
                  <c:v>#N/A</c:v>
                </c:pt>
                <c:pt idx="25">
                  <c:v>7.7</c:v>
                </c:pt>
                <c:pt idx="26">
                  <c:v>#N/A</c:v>
                </c:pt>
                <c:pt idx="27">
                  <c:v>#N/A</c:v>
                </c:pt>
                <c:pt idx="28">
                  <c:v>7.2</c:v>
                </c:pt>
                <c:pt idx="29">
                  <c:v>#N/A</c:v>
                </c:pt>
                <c:pt idx="30">
                  <c:v>#N/A</c:v>
                </c:pt>
                <c:pt idx="31">
                  <c:v>7.8</c:v>
                </c:pt>
                <c:pt idx="32">
                  <c:v>#N/A</c:v>
                </c:pt>
                <c:pt idx="33" formatCode="General">
                  <c:v>#N/A</c:v>
                </c:pt>
                <c:pt idx="34" formatCode="General">
                  <c:v>8.6999999999999993</c:v>
                </c:pt>
                <c:pt idx="35" formatCode="General">
                  <c:v>#N/A</c:v>
                </c:pt>
                <c:pt idx="36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8-A949-BE8C-7385AAB92E32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Households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7598-A949-BE8C-7385AAB92E32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7598-A949-BE8C-7385AAB92E32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7598-A949-BE8C-7385AAB92E32}"/>
              </c:ext>
            </c:extLst>
          </c:dPt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'2.1.4'!$D$4:$D$40</c:f>
              <c:numCache>
                <c:formatCode>0.0</c:formatCode>
                <c:ptCount val="37"/>
                <c:pt idx="0">
                  <c:v>12.1</c:v>
                </c:pt>
                <c:pt idx="1">
                  <c:v>11.5</c:v>
                </c:pt>
                <c:pt idx="2">
                  <c:v>11.4</c:v>
                </c:pt>
                <c:pt idx="3">
                  <c:v>10.9</c:v>
                </c:pt>
                <c:pt idx="4">
                  <c:v>9.1999999999999993</c:v>
                </c:pt>
                <c:pt idx="5">
                  <c:v>7.9</c:v>
                </c:pt>
                <c:pt idx="6">
                  <c:v>8.8000000000000007</c:v>
                </c:pt>
                <c:pt idx="7">
                  <c:v>9</c:v>
                </c:pt>
                <c:pt idx="8">
                  <c:v>8.6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8.9</c:v>
                </c:pt>
                <c:pt idx="14">
                  <c:v>7.3</c:v>
                </c:pt>
                <c:pt idx="15">
                  <c:v>4.9000000000000004</c:v>
                </c:pt>
                <c:pt idx="16">
                  <c:v>4.5</c:v>
                </c:pt>
                <c:pt idx="17">
                  <c:v>7.3</c:v>
                </c:pt>
                <c:pt idx="18">
                  <c:v>7.5</c:v>
                </c:pt>
                <c:pt idx="19">
                  <c:v>7.1</c:v>
                </c:pt>
                <c:pt idx="20" formatCode="General">
                  <c:v>7.5</c:v>
                </c:pt>
                <c:pt idx="21">
                  <c:v>7.5</c:v>
                </c:pt>
                <c:pt idx="22">
                  <c:v>7.1</c:v>
                </c:pt>
                <c:pt idx="23">
                  <c:v>9.9</c:v>
                </c:pt>
                <c:pt idx="24">
                  <c:v>9.5</c:v>
                </c:pt>
                <c:pt idx="25">
                  <c:v>10.199999999999999</c:v>
                </c:pt>
                <c:pt idx="26">
                  <c:v>9.8000000000000007</c:v>
                </c:pt>
                <c:pt idx="27">
                  <c:v>7</c:v>
                </c:pt>
                <c:pt idx="28">
                  <c:v>9.6999999999999993</c:v>
                </c:pt>
                <c:pt idx="29">
                  <c:v>8.8000000000000007</c:v>
                </c:pt>
                <c:pt idx="30">
                  <c:v>10</c:v>
                </c:pt>
                <c:pt idx="31">
                  <c:v>10</c:v>
                </c:pt>
                <c:pt idx="32">
                  <c:v>10.8</c:v>
                </c:pt>
                <c:pt idx="33" formatCode="General">
                  <c:v>10.8</c:v>
                </c:pt>
                <c:pt idx="34" formatCode="General">
                  <c:v>10.9</c:v>
                </c:pt>
                <c:pt idx="35" formatCode="General">
                  <c:v>10.6</c:v>
                </c:pt>
                <c:pt idx="36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98-A949-BE8C-7385AAB92E32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Financial analysts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'2.1.4'!$E$4:$E$40</c:f>
              <c:numCache>
                <c:formatCode>General</c:formatCode>
                <c:ptCount val="37"/>
                <c:pt idx="0">
                  <c:v>7.5</c:v>
                </c:pt>
                <c:pt idx="1">
                  <c:v>7.2</c:v>
                </c:pt>
                <c:pt idx="2">
                  <c:v>7.3</c:v>
                </c:pt>
                <c:pt idx="3">
                  <c:v>7.2</c:v>
                </c:pt>
                <c:pt idx="4">
                  <c:v>7.1</c:v>
                </c:pt>
                <c:pt idx="5">
                  <c:v>7</c:v>
                </c:pt>
                <c:pt idx="6">
                  <c:v>7.1</c:v>
                </c:pt>
                <c:pt idx="7">
                  <c:v>7.1</c:v>
                </c:pt>
                <c:pt idx="8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6</c:v>
                </c:pt>
                <c:pt idx="12">
                  <c:v>5.7</c:v>
                </c:pt>
                <c:pt idx="13">
                  <c:v>#N/A</c:v>
                </c:pt>
                <c:pt idx="14">
                  <c:v>5.3</c:v>
                </c:pt>
                <c:pt idx="15">
                  <c:v>6.6</c:v>
                </c:pt>
                <c:pt idx="16">
                  <c:v>#N/A</c:v>
                </c:pt>
                <c:pt idx="17">
                  <c:v>6</c:v>
                </c:pt>
                <c:pt idx="18">
                  <c:v>5.9</c:v>
                </c:pt>
                <c:pt idx="19">
                  <c:v>5.9</c:v>
                </c:pt>
                <c:pt idx="20">
                  <c:v>#N/A</c:v>
                </c:pt>
                <c:pt idx="21">
                  <c:v>6.5</c:v>
                </c:pt>
                <c:pt idx="22">
                  <c:v>#N/A</c:v>
                </c:pt>
                <c:pt idx="23">
                  <c:v>6.2</c:v>
                </c:pt>
                <c:pt idx="24">
                  <c:v>6.2</c:v>
                </c:pt>
                <c:pt idx="25">
                  <c:v>6.3</c:v>
                </c:pt>
                <c:pt idx="26">
                  <c:v>#N/A</c:v>
                </c:pt>
                <c:pt idx="27">
                  <c:v>6.3</c:v>
                </c:pt>
                <c:pt idx="28">
                  <c:v>#N/A</c:v>
                </c:pt>
                <c:pt idx="29">
                  <c:v>6.5</c:v>
                </c:pt>
                <c:pt idx="30">
                  <c:v>6.1</c:v>
                </c:pt>
                <c:pt idx="31">
                  <c:v>6.4</c:v>
                </c:pt>
                <c:pt idx="32">
                  <c:v>#N/A</c:v>
                </c:pt>
                <c:pt idx="33">
                  <c:v>6.7</c:v>
                </c:pt>
                <c:pt idx="34">
                  <c:v>#N/A</c:v>
                </c:pt>
                <c:pt idx="35">
                  <c:v>6.8</c:v>
                </c:pt>
                <c:pt idx="3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98-A949-BE8C-7385AAB9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5992"/>
        <c:axId val="566254816"/>
      </c:lineChart>
      <c:catAx>
        <c:axId val="56625599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481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66254816"/>
        <c:scaling>
          <c:orientation val="minMax"/>
          <c:max val="1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99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'2.1.5'!$C$1</c:f>
              <c:strCache>
                <c:ptCount val="1"/>
                <c:pt idx="0">
                  <c:v>Core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4.82</c:v>
                </c:pt>
                <c:pt idx="9">
                  <c:v>4.29</c:v>
                </c:pt>
                <c:pt idx="10">
                  <c:v>4.05</c:v>
                </c:pt>
                <c:pt idx="11">
                  <c:v>3.49</c:v>
                </c:pt>
                <c:pt idx="12">
                  <c:v>2.88</c:v>
                </c:pt>
                <c:pt idx="13">
                  <c:v>2.54</c:v>
                </c:pt>
                <c:pt idx="14">
                  <c:v>2.5</c:v>
                </c:pt>
                <c:pt idx="15">
                  <c:v>2.25</c:v>
                </c:pt>
                <c:pt idx="16">
                  <c:v>2.1</c:v>
                </c:pt>
                <c:pt idx="17">
                  <c:v>2.25</c:v>
                </c:pt>
                <c:pt idx="18">
                  <c:v>2.27</c:v>
                </c:pt>
                <c:pt idx="19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7-F54E-BE20-AA53FC9F6BC5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Foods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1.69</c:v>
                </c:pt>
                <c:pt idx="9">
                  <c:v>1.69</c:v>
                </c:pt>
                <c:pt idx="10">
                  <c:v>1.1399999999999999</c:v>
                </c:pt>
                <c:pt idx="11">
                  <c:v>1.02</c:v>
                </c:pt>
                <c:pt idx="12">
                  <c:v>0.84</c:v>
                </c:pt>
                <c:pt idx="13">
                  <c:v>0.8</c:v>
                </c:pt>
                <c:pt idx="14">
                  <c:v>0.72</c:v>
                </c:pt>
                <c:pt idx="15">
                  <c:v>0.75</c:v>
                </c:pt>
                <c:pt idx="16">
                  <c:v>0.87</c:v>
                </c:pt>
                <c:pt idx="17">
                  <c:v>0.84</c:v>
                </c:pt>
                <c:pt idx="18">
                  <c:v>0.69</c:v>
                </c:pt>
                <c:pt idx="19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7-F54E-BE20-AA53FC9F6BC5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Administrative tariffs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2.2799999999999998</c:v>
                </c:pt>
                <c:pt idx="9">
                  <c:v>2.75</c:v>
                </c:pt>
                <c:pt idx="10">
                  <c:v>2.89</c:v>
                </c:pt>
                <c:pt idx="11">
                  <c:v>3.06</c:v>
                </c:pt>
                <c:pt idx="12">
                  <c:v>2.89</c:v>
                </c:pt>
                <c:pt idx="13">
                  <c:v>2.34</c:v>
                </c:pt>
                <c:pt idx="14">
                  <c:v>2.06</c:v>
                </c:pt>
                <c:pt idx="15">
                  <c:v>1.9</c:v>
                </c:pt>
                <c:pt idx="16">
                  <c:v>1.97</c:v>
                </c:pt>
                <c:pt idx="17">
                  <c:v>1.96</c:v>
                </c:pt>
                <c:pt idx="18">
                  <c:v>1.9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7-F54E-BE20-AA53FC9F6BC5}"/>
            </c:ext>
          </c:extLst>
        </c:ser>
        <c:ser>
          <c:idx val="3"/>
          <c:order val="4"/>
          <c:tx>
            <c:strRef>
              <c:f>'2.1.5'!$F$1</c:f>
              <c:strCache>
                <c:ptCount val="1"/>
                <c:pt idx="0">
                  <c:v>Fuel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0.42</c:v>
                </c:pt>
                <c:pt idx="9">
                  <c:v>0.36</c:v>
                </c:pt>
                <c:pt idx="10">
                  <c:v>0.22</c:v>
                </c:pt>
                <c:pt idx="11">
                  <c:v>0.13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0.08</c:v>
                </c:pt>
                <c:pt idx="17">
                  <c:v>0.12</c:v>
                </c:pt>
                <c:pt idx="18">
                  <c:v>0.14000000000000001</c:v>
                </c:pt>
                <c:pt idx="1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7-F54E-BE20-AA53FC9F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66255600"/>
        <c:axId val="56625324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CPI,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07-F54E-BE20-AA53FC9F6BC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07-F54E-BE20-AA53FC9F6BC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07-F54E-BE20-AA53FC9F6BC5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7-F54E-BE20-AA53FC9F6BC5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7-F54E-BE20-AA53FC9F6BC5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7-F54E-BE20-AA53FC9F6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9.2200000000000006</c:v>
                </c:pt>
                <c:pt idx="9">
                  <c:v>9.08</c:v>
                </c:pt>
                <c:pt idx="10">
                  <c:v>8.2899999999999991</c:v>
                </c:pt>
                <c:pt idx="11">
                  <c:v>7.69</c:v>
                </c:pt>
                <c:pt idx="12">
                  <c:v>6.63</c:v>
                </c:pt>
                <c:pt idx="13">
                  <c:v>5.7</c:v>
                </c:pt>
                <c:pt idx="14">
                  <c:v>5.31</c:v>
                </c:pt>
                <c:pt idx="15">
                  <c:v>4.96</c:v>
                </c:pt>
                <c:pt idx="16">
                  <c:v>5.03</c:v>
                </c:pt>
                <c:pt idx="17">
                  <c:v>5.17</c:v>
                </c:pt>
                <c:pt idx="18">
                  <c:v>5</c:v>
                </c:pt>
                <c:pt idx="19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07-F54E-BE20-AA53FC9F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5600"/>
        <c:axId val="566253248"/>
      </c:lineChart>
      <c:catAx>
        <c:axId val="56625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32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53248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60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1.1599999999999999</c:v>
                </c:pt>
                <c:pt idx="1">
                  <c:v>-0.09</c:v>
                </c:pt>
                <c:pt idx="2">
                  <c:v>3.53</c:v>
                </c:pt>
                <c:pt idx="3">
                  <c:v>5.01</c:v>
                </c:pt>
                <c:pt idx="4">
                  <c:v>4.04</c:v>
                </c:pt>
                <c:pt idx="5">
                  <c:v>4.3</c:v>
                </c:pt>
                <c:pt idx="6">
                  <c:v>2.72</c:v>
                </c:pt>
                <c:pt idx="7">
                  <c:v>1.87</c:v>
                </c:pt>
                <c:pt idx="8">
                  <c:v>2.83</c:v>
                </c:pt>
                <c:pt idx="9">
                  <c:v>6.05</c:v>
                </c:pt>
                <c:pt idx="10">
                  <c:v>2.75</c:v>
                </c:pt>
                <c:pt idx="11">
                  <c:v>2.4</c:v>
                </c:pt>
                <c:pt idx="12">
                  <c:v>1.86</c:v>
                </c:pt>
                <c:pt idx="13">
                  <c:v>3.32</c:v>
                </c:pt>
                <c:pt idx="14">
                  <c:v>1.63</c:v>
                </c:pt>
                <c:pt idx="15">
                  <c:v>1.65</c:v>
                </c:pt>
                <c:pt idx="16">
                  <c:v>1.94</c:v>
                </c:pt>
                <c:pt idx="17">
                  <c:v>3.22</c:v>
                </c:pt>
                <c:pt idx="18">
                  <c:v>1.64</c:v>
                </c:pt>
                <c:pt idx="19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0-DA4E-A1FB-D9A27BFA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25960"/>
        <c:axId val="565816160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B30-DA4E-A1FB-D9A27BFAEF94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30-DA4E-A1FB-D9A27BFAEF94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30-DA4E-A1FB-D9A27BFAEF94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0-DA4E-A1FB-D9A27BFAEF94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0-DA4E-A1FB-D9A27BFAEF94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0-DA4E-A1FB-D9A27BFAE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5.53</c:v>
                </c:pt>
                <c:pt idx="1">
                  <c:v>3.23</c:v>
                </c:pt>
                <c:pt idx="2">
                  <c:v>6</c:v>
                </c:pt>
                <c:pt idx="3">
                  <c:v>9.89</c:v>
                </c:pt>
                <c:pt idx="4">
                  <c:v>13.02</c:v>
                </c:pt>
                <c:pt idx="5">
                  <c:v>17.989999999999998</c:v>
                </c:pt>
                <c:pt idx="6">
                  <c:v>17.05</c:v>
                </c:pt>
                <c:pt idx="7">
                  <c:v>13.56</c:v>
                </c:pt>
                <c:pt idx="8">
                  <c:v>12.23</c:v>
                </c:pt>
                <c:pt idx="9">
                  <c:v>14.11</c:v>
                </c:pt>
                <c:pt idx="10">
                  <c:v>14.14</c:v>
                </c:pt>
                <c:pt idx="11">
                  <c:v>14.74</c:v>
                </c:pt>
                <c:pt idx="12">
                  <c:v>13.66</c:v>
                </c:pt>
                <c:pt idx="13">
                  <c:v>10.74</c:v>
                </c:pt>
                <c:pt idx="14">
                  <c:v>9.5299999999999994</c:v>
                </c:pt>
                <c:pt idx="15">
                  <c:v>8.73</c:v>
                </c:pt>
                <c:pt idx="16">
                  <c:v>8.81</c:v>
                </c:pt>
                <c:pt idx="17">
                  <c:v>8.6999999999999993</c:v>
                </c:pt>
                <c:pt idx="18">
                  <c:v>8.7100000000000009</c:v>
                </c:pt>
                <c:pt idx="19">
                  <c:v>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30-DA4E-A1FB-D9A27BFAEF94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5">
                  <c:v>18</c:v>
                </c:pt>
                <c:pt idx="6">
                  <c:v>17.100000000000001</c:v>
                </c:pt>
                <c:pt idx="7">
                  <c:v>14.6</c:v>
                </c:pt>
                <c:pt idx="8">
                  <c:v>12.7</c:v>
                </c:pt>
                <c:pt idx="9">
                  <c:v>12.7</c:v>
                </c:pt>
                <c:pt idx="10">
                  <c:v>12.3</c:v>
                </c:pt>
                <c:pt idx="11">
                  <c:v>11.3</c:v>
                </c:pt>
                <c:pt idx="12">
                  <c:v>10.4</c:v>
                </c:pt>
                <c:pt idx="13">
                  <c:v>7.2</c:v>
                </c:pt>
                <c:pt idx="14">
                  <c:v>6.1</c:v>
                </c:pt>
                <c:pt idx="15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30-DA4E-A1FB-D9A27BFA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5960"/>
        <c:axId val="565816160"/>
      </c:lineChart>
      <c:catAx>
        <c:axId val="5658259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1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1616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96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08247660270386E-2"/>
          <c:y val="3.9828591041297198E-2"/>
          <c:w val="0.86214694086526156"/>
          <c:h val="0.6308509140096423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Netherlands TTF prices (UAH eq.)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dPt>
            <c:idx val="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BB-4148-B026-66D0D7C9BFFC}"/>
              </c:ext>
            </c:extLst>
          </c:dPt>
          <c:dPt>
            <c:idx val="20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F9BB-4148-B026-66D0D7C9BFFC}"/>
              </c:ext>
            </c:extLst>
          </c:dPt>
          <c:dPt>
            <c:idx val="21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F9BB-4148-B026-66D0D7C9BFFC}"/>
              </c:ext>
            </c:extLst>
          </c:dPt>
          <c:dPt>
            <c:idx val="22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F9BB-4148-B026-66D0D7C9BFFC}"/>
              </c:ext>
            </c:extLst>
          </c:dPt>
          <c:dPt>
            <c:idx val="23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F9BB-4148-B026-66D0D7C9BFFC}"/>
              </c:ext>
            </c:extLst>
          </c:dPt>
          <c:dPt>
            <c:idx val="24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F9BB-4148-B026-66D0D7C9BFFC}"/>
              </c:ext>
            </c:extLst>
          </c:dPt>
          <c:dPt>
            <c:idx val="25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F9BB-4148-B026-66D0D7C9BFFC}"/>
              </c:ext>
            </c:extLst>
          </c:dPt>
          <c:dPt>
            <c:idx val="26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F9BB-4148-B026-66D0D7C9BFFC}"/>
              </c:ext>
            </c:extLst>
          </c:dPt>
          <c:dPt>
            <c:idx val="27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F9BB-4148-B026-66D0D7C9BFFC}"/>
              </c:ext>
            </c:extLst>
          </c:dPt>
          <c:dPt>
            <c:idx val="28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3-F9BB-4148-B026-66D0D7C9BFFC}"/>
              </c:ext>
            </c:extLst>
          </c:dPt>
          <c:dPt>
            <c:idx val="29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5-F9BB-4148-B026-66D0D7C9BFFC}"/>
              </c:ext>
            </c:extLst>
          </c:dPt>
          <c:dPt>
            <c:idx val="30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7-F9BB-4148-B026-66D0D7C9BFFC}"/>
              </c:ext>
            </c:extLst>
          </c:dPt>
          <c:dPt>
            <c:idx val="31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9-F9BB-4148-B026-66D0D7C9BFFC}"/>
              </c:ext>
            </c:extLst>
          </c:dPt>
          <c:dPt>
            <c:idx val="32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B-F9BB-4148-B026-66D0D7C9BFFC}"/>
              </c:ext>
            </c:extLst>
          </c:dPt>
          <c:dPt>
            <c:idx val="33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D-F9BB-4148-B026-66D0D7C9BFFC}"/>
              </c:ext>
            </c:extLst>
          </c:dPt>
          <c:dPt>
            <c:idx val="34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F-F9BB-4148-B026-66D0D7C9BFFC}"/>
              </c:ext>
            </c:extLst>
          </c:dPt>
          <c:dPt>
            <c:idx val="35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21-F9BB-4148-B026-66D0D7C9BFFC}"/>
              </c:ext>
            </c:extLst>
          </c:dPt>
          <c:dLbls>
            <c:dLbl>
              <c:idx val="19"/>
              <c:layout>
                <c:manualLayout>
                  <c:x val="-0.23425287706299516"/>
                  <c:y val="-0.12176978196537122"/>
                </c:manualLayout>
              </c:layout>
              <c:tx>
                <c:strRef>
                  <c:f>'2.1.7'!$O$5</c:f>
                  <c:strCache>
                    <c:ptCount val="1"/>
                    <c:pt idx="0">
                      <c:v>With a 1 month lag 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{C5F8C8A3-432E-4187-A510-5F8BD13211B6}</c15:txfldGUID>
                      <c15:f>'2.1.7'!$O$5</c15:f>
                      <c15:dlblFieldTableCache>
                        <c:ptCount val="1"/>
                        <c:pt idx="0">
                          <c:v>With a 1 month lag 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9BB-4148-B026-66D0D7C9B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C4B64"/>
                      </a:solidFill>
                    </a:ln>
                  </c:spPr>
                </c15:leaderLines>
              </c:ext>
            </c:extLst>
          </c:dLbls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'2.1.7'!$B$4:$B$39</c:f>
              <c:numCache>
                <c:formatCode>General</c:formatCode>
                <c:ptCount val="36"/>
                <c:pt idx="0">
                  <c:v>150.22</c:v>
                </c:pt>
                <c:pt idx="1">
                  <c:v>122.2</c:v>
                </c:pt>
                <c:pt idx="2">
                  <c:v>104.96</c:v>
                </c:pt>
                <c:pt idx="3">
                  <c:v>100</c:v>
                </c:pt>
                <c:pt idx="4">
                  <c:v>86.47</c:v>
                </c:pt>
                <c:pt idx="5">
                  <c:v>69.41</c:v>
                </c:pt>
                <c:pt idx="6">
                  <c:v>69.599999999999994</c:v>
                </c:pt>
                <c:pt idx="7">
                  <c:v>62.15</c:v>
                </c:pt>
                <c:pt idx="8">
                  <c:v>57.64</c:v>
                </c:pt>
                <c:pt idx="9">
                  <c:v>61.87</c:v>
                </c:pt>
                <c:pt idx="10">
                  <c:v>86.78</c:v>
                </c:pt>
                <c:pt idx="11">
                  <c:v>75.13</c:v>
                </c:pt>
                <c:pt idx="12">
                  <c:v>65.72</c:v>
                </c:pt>
                <c:pt idx="13">
                  <c:v>55.4</c:v>
                </c:pt>
                <c:pt idx="14">
                  <c:v>55.33</c:v>
                </c:pt>
                <c:pt idx="15">
                  <c:v>42.57</c:v>
                </c:pt>
                <c:pt idx="16">
                  <c:v>29.19</c:v>
                </c:pt>
                <c:pt idx="17">
                  <c:v>33.090000000000003</c:v>
                </c:pt>
                <c:pt idx="18">
                  <c:v>33.47</c:v>
                </c:pt>
                <c:pt idx="19">
                  <c:v>33.47</c:v>
                </c:pt>
                <c:pt idx="20">
                  <c:v>54.32</c:v>
                </c:pt>
                <c:pt idx="21">
                  <c:v>81.33</c:v>
                </c:pt>
                <c:pt idx="22">
                  <c:v>102.84</c:v>
                </c:pt>
                <c:pt idx="23" formatCode="0.0">
                  <c:v>101.94</c:v>
                </c:pt>
                <c:pt idx="24" formatCode="0.0">
                  <c:v>123.55</c:v>
                </c:pt>
                <c:pt idx="25" formatCode="0.0">
                  <c:v>154.47999999999999</c:v>
                </c:pt>
                <c:pt idx="26" formatCode="0.0">
                  <c:v>129.51</c:v>
                </c:pt>
                <c:pt idx="27">
                  <c:v>129.57</c:v>
                </c:pt>
                <c:pt idx="28">
                  <c:v>153.02000000000001</c:v>
                </c:pt>
                <c:pt idx="29">
                  <c:v>186.5</c:v>
                </c:pt>
                <c:pt idx="30">
                  <c:v>211.21</c:v>
                </c:pt>
                <c:pt idx="31">
                  <c:v>256.72000000000003</c:v>
                </c:pt>
                <c:pt idx="32">
                  <c:v>308.63</c:v>
                </c:pt>
                <c:pt idx="33">
                  <c:v>444</c:v>
                </c:pt>
                <c:pt idx="34">
                  <c:v>590.77</c:v>
                </c:pt>
                <c:pt idx="35">
                  <c:v>540.94000000000005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9BB-4148-B026-66D0D7C9BFFC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Consumer prices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'2.1.7'!$C$4:$C$39</c:f>
              <c:numCache>
                <c:formatCode>General</c:formatCode>
                <c:ptCount val="3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95.8</c:v>
                </c:pt>
                <c:pt idx="5">
                  <c:v>89.67</c:v>
                </c:pt>
                <c:pt idx="6">
                  <c:v>80.34</c:v>
                </c:pt>
                <c:pt idx="7">
                  <c:v>76.73</c:v>
                </c:pt>
                <c:pt idx="8">
                  <c:v>74.430000000000007</c:v>
                </c:pt>
                <c:pt idx="9">
                  <c:v>71.23</c:v>
                </c:pt>
                <c:pt idx="10">
                  <c:v>80.27</c:v>
                </c:pt>
                <c:pt idx="11">
                  <c:v>71.28</c:v>
                </c:pt>
                <c:pt idx="12">
                  <c:v>78.91</c:v>
                </c:pt>
                <c:pt idx="13">
                  <c:v>68.73</c:v>
                </c:pt>
                <c:pt idx="14">
                  <c:v>60.76</c:v>
                </c:pt>
                <c:pt idx="15">
                  <c:v>53.53</c:v>
                </c:pt>
                <c:pt idx="16">
                  <c:v>44.53</c:v>
                </c:pt>
                <c:pt idx="17">
                  <c:v>42.62</c:v>
                </c:pt>
                <c:pt idx="18">
                  <c:v>45.82</c:v>
                </c:pt>
                <c:pt idx="19">
                  <c:v>63.09</c:v>
                </c:pt>
                <c:pt idx="20">
                  <c:v>74.7</c:v>
                </c:pt>
                <c:pt idx="21">
                  <c:v>88.29</c:v>
                </c:pt>
                <c:pt idx="22">
                  <c:v>111.86</c:v>
                </c:pt>
                <c:pt idx="23">
                  <c:v>111.42</c:v>
                </c:pt>
                <c:pt idx="24">
                  <c:v>106.4</c:v>
                </c:pt>
                <c:pt idx="25">
                  <c:v>99.38</c:v>
                </c:pt>
                <c:pt idx="26">
                  <c:v>99.38</c:v>
                </c:pt>
                <c:pt idx="27">
                  <c:v>101.67</c:v>
                </c:pt>
                <c:pt idx="28">
                  <c:v>116.51</c:v>
                </c:pt>
                <c:pt idx="29">
                  <c:v>117.32</c:v>
                </c:pt>
                <c:pt idx="30">
                  <c:v>121.2</c:v>
                </c:pt>
                <c:pt idx="31">
                  <c:v>123.74</c:v>
                </c:pt>
                <c:pt idx="32">
                  <c:v>125.97</c:v>
                </c:pt>
                <c:pt idx="33">
                  <c:v>130</c:v>
                </c:pt>
                <c:pt idx="34">
                  <c:v>129.61000000000001</c:v>
                </c:pt>
                <c:pt idx="35">
                  <c:v>128.69999999999999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BB-4148-B026-66D0D7C9BFFC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Prices in oil and natural gas extraction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'2.1.7'!$D$4:$D$39</c:f>
              <c:numCache>
                <c:formatCode>General</c:formatCode>
                <c:ptCount val="36"/>
                <c:pt idx="0">
                  <c:v>103.5</c:v>
                </c:pt>
                <c:pt idx="1">
                  <c:v>103.6</c:v>
                </c:pt>
                <c:pt idx="2">
                  <c:v>101.6</c:v>
                </c:pt>
                <c:pt idx="3">
                  <c:v>100</c:v>
                </c:pt>
                <c:pt idx="4">
                  <c:v>99</c:v>
                </c:pt>
                <c:pt idx="5">
                  <c:v>99.2</c:v>
                </c:pt>
                <c:pt idx="6">
                  <c:v>87.1</c:v>
                </c:pt>
                <c:pt idx="7">
                  <c:v>76.91</c:v>
                </c:pt>
                <c:pt idx="8">
                  <c:v>73.599999999999994</c:v>
                </c:pt>
                <c:pt idx="9">
                  <c:v>69.62</c:v>
                </c:pt>
                <c:pt idx="10">
                  <c:v>74.92</c:v>
                </c:pt>
                <c:pt idx="11">
                  <c:v>71.47</c:v>
                </c:pt>
                <c:pt idx="12">
                  <c:v>82.19</c:v>
                </c:pt>
                <c:pt idx="13">
                  <c:v>77.260000000000005</c:v>
                </c:pt>
                <c:pt idx="14">
                  <c:v>67.83</c:v>
                </c:pt>
                <c:pt idx="15">
                  <c:v>52.1</c:v>
                </c:pt>
                <c:pt idx="16">
                  <c:v>46.37</c:v>
                </c:pt>
                <c:pt idx="17">
                  <c:v>37.51</c:v>
                </c:pt>
                <c:pt idx="18">
                  <c:v>35.479999999999997</c:v>
                </c:pt>
                <c:pt idx="19">
                  <c:v>45.74</c:v>
                </c:pt>
                <c:pt idx="20">
                  <c:v>57.45</c:v>
                </c:pt>
                <c:pt idx="21">
                  <c:v>76.58</c:v>
                </c:pt>
                <c:pt idx="22">
                  <c:v>90.67</c:v>
                </c:pt>
                <c:pt idx="23">
                  <c:v>92.12</c:v>
                </c:pt>
                <c:pt idx="24">
                  <c:v>102.62</c:v>
                </c:pt>
                <c:pt idx="25">
                  <c:v>111.75</c:v>
                </c:pt>
                <c:pt idx="26">
                  <c:v>109.52</c:v>
                </c:pt>
                <c:pt idx="27">
                  <c:v>107.44</c:v>
                </c:pt>
                <c:pt idx="28">
                  <c:v>111.52</c:v>
                </c:pt>
                <c:pt idx="29">
                  <c:v>126.58</c:v>
                </c:pt>
                <c:pt idx="30">
                  <c:v>122.91</c:v>
                </c:pt>
                <c:pt idx="31">
                  <c:v>125.61</c:v>
                </c:pt>
                <c:pt idx="32">
                  <c:v>132.63999999999999</c:v>
                </c:pt>
                <c:pt idx="33">
                  <c:v>144.85</c:v>
                </c:pt>
                <c:pt idx="34">
                  <c:v>158.03</c:v>
                </c:pt>
                <c:pt idx="35">
                  <c:v>165.3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9BB-4148-B026-66D0D7C9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8312"/>
        <c:axId val="565820080"/>
      </c:lineChart>
      <c:catAx>
        <c:axId val="56582831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50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65820080"/>
        <c:crossesAt val="100"/>
        <c:auto val="1"/>
        <c:lblAlgn val="ctr"/>
        <c:lblOffset val="100"/>
        <c:tickMarkSkip val="12"/>
        <c:noMultiLvlLbl val="0"/>
      </c:catAx>
      <c:valAx>
        <c:axId val="565820080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6582831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76048098213307036"/>
          <c:w val="1"/>
          <c:h val="0.23076400306916581"/>
        </c:manualLayout>
      </c:layout>
      <c:overlay val="0"/>
    </c:legend>
    <c:plotVisOnly val="1"/>
    <c:dispBlanksAs val="gap"/>
    <c:showDLblsOverMax val="0"/>
    <c:extLst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-7.49</c:v>
                </c:pt>
                <c:pt idx="1">
                  <c:v>-15.05</c:v>
                </c:pt>
                <c:pt idx="2">
                  <c:v>7.04</c:v>
                </c:pt>
                <c:pt idx="3">
                  <c:v>6.62</c:v>
                </c:pt>
                <c:pt idx="4">
                  <c:v>16</c:v>
                </c:pt>
                <c:pt idx="5">
                  <c:v>1.98</c:v>
                </c:pt>
                <c:pt idx="6">
                  <c:v>4.07</c:v>
                </c:pt>
                <c:pt idx="7">
                  <c:v>2.8</c:v>
                </c:pt>
                <c:pt idx="8">
                  <c:v>3.77</c:v>
                </c:pt>
                <c:pt idx="9">
                  <c:v>0.15</c:v>
                </c:pt>
                <c:pt idx="10">
                  <c:v>0.03</c:v>
                </c:pt>
                <c:pt idx="11">
                  <c:v>-0.02</c:v>
                </c:pt>
                <c:pt idx="12">
                  <c:v>0.24</c:v>
                </c:pt>
                <c:pt idx="13">
                  <c:v>0.24</c:v>
                </c:pt>
                <c:pt idx="14">
                  <c:v>0.39</c:v>
                </c:pt>
                <c:pt idx="15">
                  <c:v>0.72</c:v>
                </c:pt>
                <c:pt idx="16">
                  <c:v>1.25</c:v>
                </c:pt>
                <c:pt idx="17">
                  <c:v>1.24</c:v>
                </c:pt>
                <c:pt idx="18">
                  <c:v>1.21</c:v>
                </c:pt>
                <c:pt idx="19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0-BF49-9357-B2897CAC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19688"/>
        <c:axId val="565816552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790-BF49-9357-B2897CAC010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90-BF49-9357-B2897CAC010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90-BF49-9357-B2897CAC0102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0-BF49-9357-B2897CAC010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0-BF49-9357-B2897CAC010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0-BF49-9357-B2897CAC0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-7.7</c:v>
                </c:pt>
                <c:pt idx="1">
                  <c:v>-26.5</c:v>
                </c:pt>
                <c:pt idx="2">
                  <c:v>-17.399999999999999</c:v>
                </c:pt>
                <c:pt idx="3">
                  <c:v>-10.5</c:v>
                </c:pt>
                <c:pt idx="4">
                  <c:v>12.24</c:v>
                </c:pt>
                <c:pt idx="5">
                  <c:v>34.700000000000003</c:v>
                </c:pt>
                <c:pt idx="6">
                  <c:v>31.2</c:v>
                </c:pt>
                <c:pt idx="7">
                  <c:v>26.5</c:v>
                </c:pt>
                <c:pt idx="8">
                  <c:v>13.21</c:v>
                </c:pt>
                <c:pt idx="9">
                  <c:v>11.19</c:v>
                </c:pt>
                <c:pt idx="10">
                  <c:v>6.87</c:v>
                </c:pt>
                <c:pt idx="11">
                  <c:v>3.94</c:v>
                </c:pt>
                <c:pt idx="12">
                  <c:v>0.4</c:v>
                </c:pt>
                <c:pt idx="13">
                  <c:v>0.49</c:v>
                </c:pt>
                <c:pt idx="14">
                  <c:v>0.85</c:v>
                </c:pt>
                <c:pt idx="15">
                  <c:v>1.6</c:v>
                </c:pt>
                <c:pt idx="16">
                  <c:v>2.62</c:v>
                </c:pt>
                <c:pt idx="17">
                  <c:v>3.64</c:v>
                </c:pt>
                <c:pt idx="18">
                  <c:v>4.49</c:v>
                </c:pt>
                <c:pt idx="19">
                  <c:v>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90-BF49-9357-B2897CAC0102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5">
                  <c:v>34.700000000000003</c:v>
                </c:pt>
                <c:pt idx="6">
                  <c:v>31.2</c:v>
                </c:pt>
                <c:pt idx="7">
                  <c:v>26.5</c:v>
                </c:pt>
                <c:pt idx="8">
                  <c:v>10.1</c:v>
                </c:pt>
                <c:pt idx="9">
                  <c:v>8</c:v>
                </c:pt>
                <c:pt idx="10">
                  <c:v>3.9</c:v>
                </c:pt>
                <c:pt idx="11">
                  <c:v>1.2</c:v>
                </c:pt>
                <c:pt idx="12">
                  <c:v>1.4</c:v>
                </c:pt>
                <c:pt idx="13">
                  <c:v>2.6</c:v>
                </c:pt>
                <c:pt idx="14">
                  <c:v>3.6</c:v>
                </c:pt>
                <c:pt idx="15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0-BF49-9357-B2897CAC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19688"/>
        <c:axId val="565816552"/>
      </c:lineChart>
      <c:catAx>
        <c:axId val="565819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5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165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9688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'2.1.9'!$D$1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'2.1.9'!$D$4:$D$23</c:f>
              <c:numCache>
                <c:formatCode>0.0</c:formatCode>
                <c:ptCount val="20"/>
                <c:pt idx="0">
                  <c:v>0.53</c:v>
                </c:pt>
                <c:pt idx="1">
                  <c:v>7.52</c:v>
                </c:pt>
                <c:pt idx="2">
                  <c:v>-8.98</c:v>
                </c:pt>
                <c:pt idx="3">
                  <c:v>5.77</c:v>
                </c:pt>
                <c:pt idx="4">
                  <c:v>8.0500000000000007</c:v>
                </c:pt>
                <c:pt idx="5">
                  <c:v>1.02</c:v>
                </c:pt>
                <c:pt idx="6">
                  <c:v>-1.1000000000000001</c:v>
                </c:pt>
                <c:pt idx="7">
                  <c:v>3.53</c:v>
                </c:pt>
                <c:pt idx="8">
                  <c:v>5.1100000000000003</c:v>
                </c:pt>
                <c:pt idx="9">
                  <c:v>1</c:v>
                </c:pt>
                <c:pt idx="10">
                  <c:v>-3.67</c:v>
                </c:pt>
                <c:pt idx="11">
                  <c:v>2.9</c:v>
                </c:pt>
                <c:pt idx="12">
                  <c:v>4.21</c:v>
                </c:pt>
                <c:pt idx="13">
                  <c:v>0.8</c:v>
                </c:pt>
                <c:pt idx="14">
                  <c:v>-4.07</c:v>
                </c:pt>
                <c:pt idx="15">
                  <c:v>3.09</c:v>
                </c:pt>
                <c:pt idx="16">
                  <c:v>4.82</c:v>
                </c:pt>
                <c:pt idx="17">
                  <c:v>0.64</c:v>
                </c:pt>
                <c:pt idx="18">
                  <c:v>-4.8</c:v>
                </c:pt>
                <c:pt idx="19">
                  <c:v>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2-E248-BEAC-6FA51B5B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18120"/>
        <c:axId val="565824784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282-E248-BEAC-6FA51B5BB2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1282-E248-BEAC-6FA51B5BB293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82-E248-BEAC-6FA51B5BB293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2-E248-BEAC-6FA51B5BB293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2-E248-BEAC-6FA51B5BB293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2-E248-BEAC-6FA51B5BB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'2.1.9'!$B$4:$B$23</c:f>
              <c:numCache>
                <c:formatCode>0.0</c:formatCode>
                <c:ptCount val="20"/>
                <c:pt idx="0">
                  <c:v>-1</c:v>
                </c:pt>
                <c:pt idx="1">
                  <c:v>5</c:v>
                </c:pt>
                <c:pt idx="2">
                  <c:v>-1.1000000000000001</c:v>
                </c:pt>
                <c:pt idx="3">
                  <c:v>4.0999999999999996</c:v>
                </c:pt>
                <c:pt idx="4">
                  <c:v>11.8</c:v>
                </c:pt>
                <c:pt idx="5">
                  <c:v>5.08</c:v>
                </c:pt>
                <c:pt idx="6">
                  <c:v>14.17</c:v>
                </c:pt>
                <c:pt idx="7">
                  <c:v>11.76</c:v>
                </c:pt>
                <c:pt idx="8">
                  <c:v>8.7100000000000009</c:v>
                </c:pt>
                <c:pt idx="9">
                  <c:v>8.6999999999999993</c:v>
                </c:pt>
                <c:pt idx="10">
                  <c:v>5.88</c:v>
                </c:pt>
                <c:pt idx="11">
                  <c:v>5.24</c:v>
                </c:pt>
                <c:pt idx="12">
                  <c:v>4.34</c:v>
                </c:pt>
                <c:pt idx="13">
                  <c:v>4.1399999999999997</c:v>
                </c:pt>
                <c:pt idx="14">
                  <c:v>3.7</c:v>
                </c:pt>
                <c:pt idx="15">
                  <c:v>3.89</c:v>
                </c:pt>
                <c:pt idx="16">
                  <c:v>4.49</c:v>
                </c:pt>
                <c:pt idx="17">
                  <c:v>4.33</c:v>
                </c:pt>
                <c:pt idx="18">
                  <c:v>3.53</c:v>
                </c:pt>
                <c:pt idx="19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82-E248-BEAC-6FA51B5BB293}"/>
            </c:ext>
          </c:extLst>
        </c:ser>
        <c:ser>
          <c:idx val="4"/>
          <c:order val="1"/>
          <c:tx>
            <c:strRef>
              <c:f>'2.1.9'!$C$1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82-E248-BEAC-6FA51B5BB293}"/>
              </c:ext>
            </c:extLst>
          </c:dPt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'2.1.9'!$C$4:$C$23</c:f>
              <c:numCache>
                <c:formatCode>0.0</c:formatCode>
                <c:ptCount val="20"/>
                <c:pt idx="6">
                  <c:v>14.2</c:v>
                </c:pt>
                <c:pt idx="7">
                  <c:v>9.8000000000000007</c:v>
                </c:pt>
                <c:pt idx="8">
                  <c:v>5.4</c:v>
                </c:pt>
                <c:pt idx="9">
                  <c:v>6.6</c:v>
                </c:pt>
                <c:pt idx="10">
                  <c:v>4.0999999999999996</c:v>
                </c:pt>
                <c:pt idx="11">
                  <c:v>3.4</c:v>
                </c:pt>
                <c:pt idx="12">
                  <c:v>3</c:v>
                </c:pt>
                <c:pt idx="13">
                  <c:v>2.9</c:v>
                </c:pt>
                <c:pt idx="14">
                  <c:v>3.8</c:v>
                </c:pt>
                <c:pt idx="1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82-E248-BEAC-6FA51B5B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18120"/>
        <c:axId val="565824784"/>
      </c:lineChart>
      <c:catAx>
        <c:axId val="565818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47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4784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812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Services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448-8F4B-99F8-7BE929D12B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B448-8F4B-99F8-7BE929D12B06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B448-8F4B-99F8-7BE929D12B06}"/>
              </c:ext>
            </c:extLst>
          </c:dPt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9.85</c:v>
                </c:pt>
                <c:pt idx="1">
                  <c:v>8.39</c:v>
                </c:pt>
                <c:pt idx="2">
                  <c:v>7.77</c:v>
                </c:pt>
                <c:pt idx="3">
                  <c:v>6.93</c:v>
                </c:pt>
                <c:pt idx="4">
                  <c:v>7.31</c:v>
                </c:pt>
                <c:pt idx="5">
                  <c:v>8.1199999999999992</c:v>
                </c:pt>
                <c:pt idx="6">
                  <c:v>9.08</c:v>
                </c:pt>
                <c:pt idx="7">
                  <c:v>10.44</c:v>
                </c:pt>
                <c:pt idx="8">
                  <c:v>11.49</c:v>
                </c:pt>
                <c:pt idx="9">
                  <c:v>11.78</c:v>
                </c:pt>
                <c:pt idx="10">
                  <c:v>10.220000000000001</c:v>
                </c:pt>
                <c:pt idx="11">
                  <c:v>8.75</c:v>
                </c:pt>
                <c:pt idx="12">
                  <c:v>8.5299999999999994</c:v>
                </c:pt>
                <c:pt idx="13">
                  <c:v>7.85</c:v>
                </c:pt>
                <c:pt idx="14">
                  <c:v>7.74</c:v>
                </c:pt>
                <c:pt idx="15">
                  <c:v>7.01</c:v>
                </c:pt>
                <c:pt idx="16">
                  <c:v>6.53</c:v>
                </c:pt>
                <c:pt idx="17">
                  <c:v>6.53</c:v>
                </c:pt>
                <c:pt idx="18">
                  <c:v>6.33</c:v>
                </c:pt>
                <c:pt idx="19">
                  <c:v>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48-8F4B-99F8-7BE929D12B06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Other nonfoods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-1.63</c:v>
                </c:pt>
                <c:pt idx="1">
                  <c:v>-0.48</c:v>
                </c:pt>
                <c:pt idx="2">
                  <c:v>1.7</c:v>
                </c:pt>
                <c:pt idx="3">
                  <c:v>4.2699999999999996</c:v>
                </c:pt>
                <c:pt idx="4">
                  <c:v>3.83</c:v>
                </c:pt>
                <c:pt idx="5">
                  <c:v>3.15</c:v>
                </c:pt>
                <c:pt idx="6">
                  <c:v>1.43</c:v>
                </c:pt>
                <c:pt idx="7">
                  <c:v>1.69</c:v>
                </c:pt>
                <c:pt idx="8">
                  <c:v>2.56</c:v>
                </c:pt>
                <c:pt idx="9">
                  <c:v>2.59</c:v>
                </c:pt>
                <c:pt idx="10">
                  <c:v>3.07</c:v>
                </c:pt>
                <c:pt idx="11">
                  <c:v>2.4</c:v>
                </c:pt>
                <c:pt idx="12">
                  <c:v>1.17</c:v>
                </c:pt>
                <c:pt idx="13">
                  <c:v>0.59</c:v>
                </c:pt>
                <c:pt idx="14">
                  <c:v>0.55000000000000004</c:v>
                </c:pt>
                <c:pt idx="15">
                  <c:v>0.3</c:v>
                </c:pt>
                <c:pt idx="16">
                  <c:v>0.55000000000000004</c:v>
                </c:pt>
                <c:pt idx="17">
                  <c:v>1.25</c:v>
                </c:pt>
                <c:pt idx="18">
                  <c:v>1.75</c:v>
                </c:pt>
                <c:pt idx="19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8-8F4B-99F8-7BE929D12B06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Clothing &amp; Footwear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-2.82</c:v>
                </c:pt>
                <c:pt idx="1">
                  <c:v>-4</c:v>
                </c:pt>
                <c:pt idx="2">
                  <c:v>-5.2</c:v>
                </c:pt>
                <c:pt idx="3">
                  <c:v>-7.3</c:v>
                </c:pt>
                <c:pt idx="4">
                  <c:v>-4.99</c:v>
                </c:pt>
                <c:pt idx="5">
                  <c:v>-3.81</c:v>
                </c:pt>
                <c:pt idx="6">
                  <c:v>-4.2</c:v>
                </c:pt>
                <c:pt idx="7">
                  <c:v>-3.5</c:v>
                </c:pt>
                <c:pt idx="8">
                  <c:v>-4.3</c:v>
                </c:pt>
                <c:pt idx="9">
                  <c:v>-3.57</c:v>
                </c:pt>
                <c:pt idx="10">
                  <c:v>-2.27</c:v>
                </c:pt>
                <c:pt idx="11">
                  <c:v>1.04</c:v>
                </c:pt>
                <c:pt idx="12">
                  <c:v>0.1</c:v>
                </c:pt>
                <c:pt idx="13">
                  <c:v>0.17</c:v>
                </c:pt>
                <c:pt idx="14">
                  <c:v>0.5</c:v>
                </c:pt>
                <c:pt idx="15">
                  <c:v>0.37</c:v>
                </c:pt>
                <c:pt idx="16">
                  <c:v>1.1000000000000001</c:v>
                </c:pt>
                <c:pt idx="17">
                  <c:v>1.22</c:v>
                </c:pt>
                <c:pt idx="18">
                  <c:v>1.68</c:v>
                </c:pt>
                <c:pt idx="19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8-8F4B-99F8-7BE929D12B06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Processed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3.9</c:v>
                </c:pt>
                <c:pt idx="1">
                  <c:v>3.69</c:v>
                </c:pt>
                <c:pt idx="2">
                  <c:v>3.01</c:v>
                </c:pt>
                <c:pt idx="3">
                  <c:v>5.18</c:v>
                </c:pt>
                <c:pt idx="4">
                  <c:v>8.67</c:v>
                </c:pt>
                <c:pt idx="5">
                  <c:v>12.07</c:v>
                </c:pt>
                <c:pt idx="6">
                  <c:v>12.98</c:v>
                </c:pt>
                <c:pt idx="7">
                  <c:v>13.01</c:v>
                </c:pt>
                <c:pt idx="8">
                  <c:v>12.37</c:v>
                </c:pt>
                <c:pt idx="9">
                  <c:v>9.4600000000000009</c:v>
                </c:pt>
                <c:pt idx="10">
                  <c:v>8.7100000000000009</c:v>
                </c:pt>
                <c:pt idx="11">
                  <c:v>6.99</c:v>
                </c:pt>
                <c:pt idx="12">
                  <c:v>5.44</c:v>
                </c:pt>
                <c:pt idx="13">
                  <c:v>4.74</c:v>
                </c:pt>
                <c:pt idx="14">
                  <c:v>4.55</c:v>
                </c:pt>
                <c:pt idx="15">
                  <c:v>4.03</c:v>
                </c:pt>
                <c:pt idx="16">
                  <c:v>3.48</c:v>
                </c:pt>
                <c:pt idx="17">
                  <c:v>3.62</c:v>
                </c:pt>
                <c:pt idx="18">
                  <c:v>3.5</c:v>
                </c:pt>
                <c:pt idx="19">
                  <c:v>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8-8F4B-99F8-7BE929D1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17336"/>
        <c:axId val="565822824"/>
      </c:lineChart>
      <c:catAx>
        <c:axId val="5658173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2824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65822824"/>
        <c:scaling>
          <c:orientation val="minMax"/>
          <c:max val="15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7336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1.1000000000000001</c:v>
                </c:pt>
                <c:pt idx="3">
                  <c:v>1.8</c:v>
                </c:pt>
                <c:pt idx="4">
                  <c:v>2.39</c:v>
                </c:pt>
                <c:pt idx="5">
                  <c:v>1.79</c:v>
                </c:pt>
                <c:pt idx="6">
                  <c:v>1.25</c:v>
                </c:pt>
                <c:pt idx="7">
                  <c:v>2.19</c:v>
                </c:pt>
                <c:pt idx="8">
                  <c:v>2.66</c:v>
                </c:pt>
                <c:pt idx="9">
                  <c:v>0.94</c:v>
                </c:pt>
                <c:pt idx="10">
                  <c:v>0.86</c:v>
                </c:pt>
                <c:pt idx="11">
                  <c:v>1.29</c:v>
                </c:pt>
                <c:pt idx="12">
                  <c:v>1.67</c:v>
                </c:pt>
                <c:pt idx="13">
                  <c:v>0.38</c:v>
                </c:pt>
                <c:pt idx="14">
                  <c:v>0.8</c:v>
                </c:pt>
                <c:pt idx="15">
                  <c:v>0.88</c:v>
                </c:pt>
                <c:pt idx="16">
                  <c:v>1.43</c:v>
                </c:pt>
                <c:pt idx="17">
                  <c:v>0.63</c:v>
                </c:pt>
                <c:pt idx="18">
                  <c:v>0.83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8-B943-9A9E-EB728730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21256"/>
        <c:axId val="565823608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Annual change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188-B943-9A9E-EB728730E0C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88-B943-9A9E-EB728730E0C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88-B943-9A9E-EB728730E0C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8-B943-9A9E-EB728730E0C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8-B943-9A9E-EB728730E0C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8-B943-9A9E-EB728730E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3.1</c:v>
                </c:pt>
                <c:pt idx="1">
                  <c:v>3</c:v>
                </c:pt>
                <c:pt idx="2">
                  <c:v>3.1</c:v>
                </c:pt>
                <c:pt idx="3">
                  <c:v>4.5</c:v>
                </c:pt>
                <c:pt idx="4">
                  <c:v>5.9</c:v>
                </c:pt>
                <c:pt idx="5">
                  <c:v>7.3</c:v>
                </c:pt>
                <c:pt idx="6">
                  <c:v>7.4</c:v>
                </c:pt>
                <c:pt idx="7">
                  <c:v>7.9</c:v>
                </c:pt>
                <c:pt idx="8">
                  <c:v>8.1199999999999992</c:v>
                </c:pt>
                <c:pt idx="9">
                  <c:v>7.22</c:v>
                </c:pt>
                <c:pt idx="10">
                  <c:v>6.81</c:v>
                </c:pt>
                <c:pt idx="11">
                  <c:v>5.87</c:v>
                </c:pt>
                <c:pt idx="12">
                  <c:v>4.8499999999999996</c:v>
                </c:pt>
                <c:pt idx="13">
                  <c:v>4.28</c:v>
                </c:pt>
                <c:pt idx="14">
                  <c:v>4.21</c:v>
                </c:pt>
                <c:pt idx="15">
                  <c:v>3.79</c:v>
                </c:pt>
                <c:pt idx="16">
                  <c:v>3.54</c:v>
                </c:pt>
                <c:pt idx="17">
                  <c:v>3.79</c:v>
                </c:pt>
                <c:pt idx="18">
                  <c:v>3.83</c:v>
                </c:pt>
                <c:pt idx="19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88-B943-9A9E-EB728730E0CE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Annual change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5">
                  <c:v>7.4</c:v>
                </c:pt>
                <c:pt idx="6">
                  <c:v>7.1</c:v>
                </c:pt>
                <c:pt idx="7">
                  <c:v>6</c:v>
                </c:pt>
                <c:pt idx="8">
                  <c:v>4.5</c:v>
                </c:pt>
                <c:pt idx="9">
                  <c:v>3.9</c:v>
                </c:pt>
                <c:pt idx="10">
                  <c:v>3.3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8-B943-9A9E-EB728730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1256"/>
        <c:axId val="565823608"/>
      </c:lineChart>
      <c:catAx>
        <c:axId val="5658212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36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36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1256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0270272966358902E-2"/>
          <c:w val="0.95491803278688503"/>
          <c:h val="0.66891900788984404"/>
        </c:manualLayout>
      </c:layout>
      <c:lineChart>
        <c:grouping val="standard"/>
        <c:varyColors val="0"/>
        <c:ser>
          <c:idx val="3"/>
          <c:order val="0"/>
          <c:tx>
            <c:strRef>
              <c:f>'2.1.12'!$D$1</c:f>
              <c:strCache>
                <c:ptCount val="1"/>
                <c:pt idx="0">
                  <c:v>Sales prices in agriculture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'2.1.12'!$D$4:$D$39</c:f>
              <c:numCache>
                <c:formatCode>General</c:formatCode>
                <c:ptCount val="36"/>
                <c:pt idx="0">
                  <c:v>4.4000000000000004</c:v>
                </c:pt>
                <c:pt idx="1">
                  <c:v>3.5</c:v>
                </c:pt>
                <c:pt idx="2">
                  <c:v>-2.6</c:v>
                </c:pt>
                <c:pt idx="3">
                  <c:v>-5.6</c:v>
                </c:pt>
                <c:pt idx="4">
                  <c:v>-6.2</c:v>
                </c:pt>
                <c:pt idx="5">
                  <c:v>-4.7</c:v>
                </c:pt>
                <c:pt idx="6">
                  <c:v>-3.3</c:v>
                </c:pt>
                <c:pt idx="7">
                  <c:v>-7.3</c:v>
                </c:pt>
                <c:pt idx="8">
                  <c:v>-14.1</c:v>
                </c:pt>
                <c:pt idx="9">
                  <c:v>-12.1</c:v>
                </c:pt>
                <c:pt idx="10">
                  <c:v>-11.9</c:v>
                </c:pt>
                <c:pt idx="11">
                  <c:v>-12.4</c:v>
                </c:pt>
                <c:pt idx="12">
                  <c:v>-11.9</c:v>
                </c:pt>
                <c:pt idx="13">
                  <c:v>-7.3</c:v>
                </c:pt>
                <c:pt idx="14">
                  <c:v>-3.2</c:v>
                </c:pt>
                <c:pt idx="15">
                  <c:v>9.1</c:v>
                </c:pt>
                <c:pt idx="16">
                  <c:v>7.6</c:v>
                </c:pt>
                <c:pt idx="17">
                  <c:v>11</c:v>
                </c:pt>
                <c:pt idx="18" formatCode="0.0">
                  <c:v>9.1999999999999993</c:v>
                </c:pt>
                <c:pt idx="19" formatCode="0.0">
                  <c:v>12.3</c:v>
                </c:pt>
                <c:pt idx="20" formatCode="0.0">
                  <c:v>30.9</c:v>
                </c:pt>
                <c:pt idx="21">
                  <c:v>37.5</c:v>
                </c:pt>
                <c:pt idx="22">
                  <c:v>48.3</c:v>
                </c:pt>
                <c:pt idx="23">
                  <c:v>53.5</c:v>
                </c:pt>
                <c:pt idx="24" formatCode="0.0">
                  <c:v>63.3</c:v>
                </c:pt>
                <c:pt idx="25" formatCode="0.0">
                  <c:v>61.6</c:v>
                </c:pt>
                <c:pt idx="26" formatCode="0.0">
                  <c:v>69.8</c:v>
                </c:pt>
                <c:pt idx="27">
                  <c:v>49.2</c:v>
                </c:pt>
                <c:pt idx="28">
                  <c:v>53.7</c:v>
                </c:pt>
                <c:pt idx="29">
                  <c:v>44.6</c:v>
                </c:pt>
                <c:pt idx="30">
                  <c:v>42.4</c:v>
                </c:pt>
                <c:pt idx="31">
                  <c:v>41.7</c:v>
                </c:pt>
                <c:pt idx="32">
                  <c:v>30.4</c:v>
                </c:pt>
                <c:pt idx="33">
                  <c:v>24.5</c:v>
                </c:pt>
                <c:pt idx="34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7-F448-ADA6-1EDD7F2A0231}"/>
            </c:ext>
          </c:extLst>
        </c:ser>
        <c:ser>
          <c:idx val="1"/>
          <c:order val="1"/>
          <c:tx>
            <c:strRef>
              <c:f>'2.1.12'!$C$1</c:f>
              <c:strCache>
                <c:ptCount val="1"/>
                <c:pt idx="0">
                  <c:v>Consumer prices for foods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1-BE87-F448-ADA6-1EDD7F2A0231}"/>
              </c:ext>
            </c:extLst>
          </c:dPt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'2.1.12'!$C$4:$C$39</c:f>
              <c:numCache>
                <c:formatCode>General</c:formatCode>
                <c:ptCount val="36"/>
                <c:pt idx="0">
                  <c:v>7.9</c:v>
                </c:pt>
                <c:pt idx="1">
                  <c:v>7.8</c:v>
                </c:pt>
                <c:pt idx="2">
                  <c:v>7</c:v>
                </c:pt>
                <c:pt idx="3">
                  <c:v>7.4</c:v>
                </c:pt>
                <c:pt idx="4">
                  <c:v>9.1999999999999993</c:v>
                </c:pt>
                <c:pt idx="5">
                  <c:v>8.5</c:v>
                </c:pt>
                <c:pt idx="6">
                  <c:v>9.9</c:v>
                </c:pt>
                <c:pt idx="7">
                  <c:v>10.199999999999999</c:v>
                </c:pt>
                <c:pt idx="8">
                  <c:v>8.8000000000000007</c:v>
                </c:pt>
                <c:pt idx="9">
                  <c:v>8.1999999999999993</c:v>
                </c:pt>
                <c:pt idx="10">
                  <c:v>6.6</c:v>
                </c:pt>
                <c:pt idx="11">
                  <c:v>4.8</c:v>
                </c:pt>
                <c:pt idx="12">
                  <c:v>3.1</c:v>
                </c:pt>
                <c:pt idx="13">
                  <c:v>1.8</c:v>
                </c:pt>
                <c:pt idx="14">
                  <c:v>1.8</c:v>
                </c:pt>
                <c:pt idx="15">
                  <c:v>2.5</c:v>
                </c:pt>
                <c:pt idx="16">
                  <c:v>2.7</c:v>
                </c:pt>
                <c:pt idx="17">
                  <c:v>4.2</c:v>
                </c:pt>
                <c:pt idx="18" formatCode="0.0">
                  <c:v>3.5</c:v>
                </c:pt>
                <c:pt idx="19" formatCode="0.0">
                  <c:v>2.2999999999999998</c:v>
                </c:pt>
                <c:pt idx="20" formatCode="0.0">
                  <c:v>1.3</c:v>
                </c:pt>
                <c:pt idx="21">
                  <c:v>1.6</c:v>
                </c:pt>
                <c:pt idx="22">
                  <c:v>3.2</c:v>
                </c:pt>
                <c:pt idx="23">
                  <c:v>4.9000000000000004</c:v>
                </c:pt>
                <c:pt idx="24" formatCode="0.0">
                  <c:v>5.9</c:v>
                </c:pt>
                <c:pt idx="25" formatCode="0.0">
                  <c:v>8.5</c:v>
                </c:pt>
                <c:pt idx="26" formatCode="0.0">
                  <c:v>10.4</c:v>
                </c:pt>
                <c:pt idx="27">
                  <c:v>9.4</c:v>
                </c:pt>
                <c:pt idx="28">
                  <c:v>9.9</c:v>
                </c:pt>
                <c:pt idx="29" formatCode="0.0">
                  <c:v>9.4</c:v>
                </c:pt>
                <c:pt idx="30" formatCode="0.0">
                  <c:v>10.8</c:v>
                </c:pt>
                <c:pt idx="31" formatCode="0.0">
                  <c:v>11.7</c:v>
                </c:pt>
                <c:pt idx="32" formatCode="0.0">
                  <c:v>13.6</c:v>
                </c:pt>
                <c:pt idx="33">
                  <c:v>13.64</c:v>
                </c:pt>
                <c:pt idx="34">
                  <c:v>13.3</c:v>
                </c:pt>
                <c:pt idx="35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7-F448-ADA6-1EDD7F2A0231}"/>
            </c:ext>
          </c:extLst>
        </c:ser>
        <c:ser>
          <c:idx val="0"/>
          <c:order val="2"/>
          <c:tx>
            <c:strRef>
              <c:f>'2.1.12'!$B$1</c:f>
              <c:strCache>
                <c:ptCount val="1"/>
                <c:pt idx="0">
                  <c:v>Food industry prices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'2.1.12'!$B$4:$B$39</c:f>
              <c:numCache>
                <c:formatCode>General</c:formatCode>
                <c:ptCount val="36"/>
                <c:pt idx="0">
                  <c:v>6.3</c:v>
                </c:pt>
                <c:pt idx="1">
                  <c:v>5</c:v>
                </c:pt>
                <c:pt idx="2">
                  <c:v>4.4000000000000004</c:v>
                </c:pt>
                <c:pt idx="3">
                  <c:v>4.7</c:v>
                </c:pt>
                <c:pt idx="4">
                  <c:v>5</c:v>
                </c:pt>
                <c:pt idx="5">
                  <c:v>6.2</c:v>
                </c:pt>
                <c:pt idx="6">
                  <c:v>6</c:v>
                </c:pt>
                <c:pt idx="7">
                  <c:v>4.5999999999999996</c:v>
                </c:pt>
                <c:pt idx="8">
                  <c:v>3.1</c:v>
                </c:pt>
                <c:pt idx="9">
                  <c:v>1.2</c:v>
                </c:pt>
                <c:pt idx="10">
                  <c:v>0.7</c:v>
                </c:pt>
                <c:pt idx="11">
                  <c:v>1.8</c:v>
                </c:pt>
                <c:pt idx="12">
                  <c:v>0.9</c:v>
                </c:pt>
                <c:pt idx="13">
                  <c:v>2.5</c:v>
                </c:pt>
                <c:pt idx="14">
                  <c:v>4.2</c:v>
                </c:pt>
                <c:pt idx="15">
                  <c:v>5.8</c:v>
                </c:pt>
                <c:pt idx="16">
                  <c:v>6.2</c:v>
                </c:pt>
                <c:pt idx="17">
                  <c:v>6.1</c:v>
                </c:pt>
                <c:pt idx="18">
                  <c:v>7.3</c:v>
                </c:pt>
                <c:pt idx="19">
                  <c:v>9.1999999999999993</c:v>
                </c:pt>
                <c:pt idx="20">
                  <c:v>11.3</c:v>
                </c:pt>
                <c:pt idx="21">
                  <c:v>15.3</c:v>
                </c:pt>
                <c:pt idx="22">
                  <c:v>19.600000000000001</c:v>
                </c:pt>
                <c:pt idx="23">
                  <c:v>21.9</c:v>
                </c:pt>
                <c:pt idx="24">
                  <c:v>26.1</c:v>
                </c:pt>
                <c:pt idx="25">
                  <c:v>27.3</c:v>
                </c:pt>
                <c:pt idx="26">
                  <c:v>30.3</c:v>
                </c:pt>
                <c:pt idx="27">
                  <c:v>28.4</c:v>
                </c:pt>
                <c:pt idx="28">
                  <c:v>30.1</c:v>
                </c:pt>
                <c:pt idx="29">
                  <c:v>29.8</c:v>
                </c:pt>
                <c:pt idx="30">
                  <c:v>29.2</c:v>
                </c:pt>
                <c:pt idx="31">
                  <c:v>26.6</c:v>
                </c:pt>
                <c:pt idx="32">
                  <c:v>23.1</c:v>
                </c:pt>
                <c:pt idx="33">
                  <c:v>20.5</c:v>
                </c:pt>
                <c:pt idx="34">
                  <c:v>17.8</c:v>
                </c:pt>
                <c:pt idx="35">
                  <c:v>16.900000000000006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7-F448-ADA6-1EDD7F2A0231}"/>
            </c:ext>
          </c:extLst>
        </c:ser>
        <c:ser>
          <c:idx val="4"/>
          <c:order val="3"/>
          <c:tx>
            <c:strRef>
              <c:f>'2.1.12'!$E$1</c:f>
              <c:strCache>
                <c:ptCount val="1"/>
                <c:pt idx="0">
                  <c:v>Producer cost index for agriculture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'2.1.12'!$E$4:$E$39</c:f>
              <c:numCache>
                <c:formatCode>General</c:formatCode>
                <c:ptCount val="36"/>
                <c:pt idx="0">
                  <c:v>5.7</c:v>
                </c:pt>
                <c:pt idx="1">
                  <c:v>5.6</c:v>
                </c:pt>
                <c:pt idx="2">
                  <c:v>5.4</c:v>
                </c:pt>
                <c:pt idx="3">
                  <c:v>4.4000000000000004</c:v>
                </c:pt>
                <c:pt idx="4">
                  <c:v>2.1</c:v>
                </c:pt>
                <c:pt idx="5">
                  <c:v>1</c:v>
                </c:pt>
                <c:pt idx="6">
                  <c:v>0.6</c:v>
                </c:pt>
                <c:pt idx="7">
                  <c:v>-2.7</c:v>
                </c:pt>
                <c:pt idx="8">
                  <c:v>-5.0999999999999996</c:v>
                </c:pt>
                <c:pt idx="9">
                  <c:v>-8.1</c:v>
                </c:pt>
                <c:pt idx="10">
                  <c:v>-8.1999999999999993</c:v>
                </c:pt>
                <c:pt idx="11">
                  <c:v>-6.6</c:v>
                </c:pt>
                <c:pt idx="12">
                  <c:v>-7.1</c:v>
                </c:pt>
                <c:pt idx="13">
                  <c:v>-7.1</c:v>
                </c:pt>
                <c:pt idx="14">
                  <c:v>-7.6</c:v>
                </c:pt>
                <c:pt idx="15">
                  <c:v>-6</c:v>
                </c:pt>
                <c:pt idx="16">
                  <c:v>-6.2</c:v>
                </c:pt>
                <c:pt idx="17">
                  <c:v>-2.7</c:v>
                </c:pt>
                <c:pt idx="18">
                  <c:v>-2.9</c:v>
                </c:pt>
                <c:pt idx="19">
                  <c:v>-0.7</c:v>
                </c:pt>
                <c:pt idx="20">
                  <c:v>4.5</c:v>
                </c:pt>
                <c:pt idx="21">
                  <c:v>11.4</c:v>
                </c:pt>
                <c:pt idx="22">
                  <c:v>17.2</c:v>
                </c:pt>
                <c:pt idx="23">
                  <c:v>18.5</c:v>
                </c:pt>
                <c:pt idx="24">
                  <c:v>22.5</c:v>
                </c:pt>
                <c:pt idx="25">
                  <c:v>30.3</c:v>
                </c:pt>
                <c:pt idx="26">
                  <c:v>38.4</c:v>
                </c:pt>
                <c:pt idx="27">
                  <c:v>37.6</c:v>
                </c:pt>
                <c:pt idx="28">
                  <c:v>39.200000000000003</c:v>
                </c:pt>
                <c:pt idx="29">
                  <c:v>36</c:v>
                </c:pt>
                <c:pt idx="30">
                  <c:v>38.9</c:v>
                </c:pt>
                <c:pt idx="31" formatCode="0.0">
                  <c:v>42.2</c:v>
                </c:pt>
                <c:pt idx="32">
                  <c:v>39.299999999999997</c:v>
                </c:pt>
                <c:pt idx="33">
                  <c:v>47.2</c:v>
                </c:pt>
                <c:pt idx="34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7-F448-ADA6-1EDD7F2A0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16944"/>
        <c:axId val="565817728"/>
      </c:lineChart>
      <c:catAx>
        <c:axId val="565816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772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65817728"/>
        <c:scaling>
          <c:orientation val="minMax"/>
          <c:max val="80"/>
          <c:min val="-2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94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2786885245901599E-2"/>
          <c:y val="0.68918928085620301"/>
          <c:w val="0.91803278688524603"/>
          <c:h val="0.288851389770614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D5F-444A-908C-6984F1FDF8EE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FD5F-444A-908C-6984F1FDF8E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FD5F-444A-908C-6984F1FDF8EE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FD5F-444A-908C-6984F1FDF8EE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8-FD5F-444A-908C-6984F1FDF8EE}"/>
              </c:ext>
            </c:extLst>
          </c:dPt>
          <c:dPt>
            <c:idx val="1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A-FD5F-444A-908C-6984F1FDF8EE}"/>
              </c:ext>
            </c:extLst>
          </c:dPt>
          <c:dPt>
            <c:idx val="1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FD5F-444A-908C-6984F1FDF8EE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FD5F-444A-908C-6984F1FDF8EE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FD5F-444A-908C-6984F1FDF8EE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2-FD5F-444A-908C-6984F1FDF8EE}"/>
              </c:ext>
            </c:extLst>
          </c:dPt>
          <c:dPt>
            <c:idx val="15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4-FD5F-444A-908C-6984F1FDF8EE}"/>
              </c:ext>
            </c:extLst>
          </c:dPt>
          <c:dPt>
            <c:idx val="16"/>
            <c:invertIfNegative val="1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FD5F-444A-908C-6984F1FDF8EE}"/>
              </c:ext>
            </c:extLst>
          </c:dPt>
          <c:dPt>
            <c:idx val="17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FD5F-444A-908C-6984F1FDF8EE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FD5F-444A-908C-6984F1FDF8EE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FD5F-444A-908C-6984F1FDF8EE}"/>
              </c:ext>
            </c:extLst>
          </c:dPt>
          <c:dPt>
            <c:idx val="2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FD5F-444A-908C-6984F1FDF8EE}"/>
              </c:ext>
            </c:extLst>
          </c:dPt>
          <c:dPt>
            <c:idx val="21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FD5F-444A-908C-6984F1FDF8EE}"/>
              </c:ext>
            </c:extLst>
          </c:dPt>
          <c:dPt>
            <c:idx val="2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FD5F-444A-908C-6984F1FDF8EE}"/>
              </c:ext>
            </c:extLst>
          </c:dPt>
          <c:dPt>
            <c:idx val="23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FD5F-444A-908C-6984F1FDF8EE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FD5F-444A-908C-6984F1FDF8EE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8-FD5F-444A-908C-6984F1FDF8EE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A-FD5F-444A-908C-6984F1FDF8EE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C-FD5F-444A-908C-6984F1FDF8EE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E-FD5F-444A-908C-6984F1FDF8EE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0-FD5F-444A-908C-6984F1FDF8EE}"/>
              </c:ext>
            </c:extLst>
          </c:dPt>
          <c:cat>
            <c:multiLvlStrRef>
              <c:f>'1.2'!$C$4:$D$39</c:f>
              <c:multiLvlStrCache>
                <c:ptCount val="36"/>
                <c:lvl>
                  <c:pt idx="1">
                    <c:v>2020</c:v>
                  </c:pt>
                  <c:pt idx="3">
                    <c:v>2022</c:v>
                  </c:pt>
                  <c:pt idx="5">
                    <c:v>2024</c:v>
                  </c:pt>
                  <c:pt idx="7">
                    <c:v>2020</c:v>
                  </c:pt>
                  <c:pt idx="9">
                    <c:v>2022</c:v>
                  </c:pt>
                  <c:pt idx="11">
                    <c:v>2024</c:v>
                  </c:pt>
                  <c:pt idx="13">
                    <c:v>2020</c:v>
                  </c:pt>
                  <c:pt idx="15">
                    <c:v>2022</c:v>
                  </c:pt>
                  <c:pt idx="17">
                    <c:v>2024</c:v>
                  </c:pt>
                  <c:pt idx="19">
                    <c:v>2020</c:v>
                  </c:pt>
                  <c:pt idx="21">
                    <c:v>2022</c:v>
                  </c:pt>
                  <c:pt idx="23">
                    <c:v>2024</c:v>
                  </c:pt>
                  <c:pt idx="25">
                    <c:v>2020</c:v>
                  </c:pt>
                  <c:pt idx="27">
                    <c:v>2022</c:v>
                  </c:pt>
                  <c:pt idx="29">
                    <c:v>2024</c:v>
                  </c:pt>
                  <c:pt idx="31">
                    <c:v>2020</c:v>
                  </c:pt>
                  <c:pt idx="33">
                    <c:v>2022</c:v>
                  </c:pt>
                  <c:pt idx="35">
                    <c:v>2024</c:v>
                  </c:pt>
                </c:lvl>
                <c:lvl>
                  <c:pt idx="0">
                    <c:v>Euro area</c:v>
                  </c:pt>
                  <c:pt idx="6">
                    <c:v>USA</c:v>
                  </c:pt>
                  <c:pt idx="12">
                    <c:v>China</c:v>
                  </c:pt>
                  <c:pt idx="18">
                    <c:v>Russia</c:v>
                  </c:pt>
                  <c:pt idx="24">
                    <c:v>Turkey</c:v>
                  </c:pt>
                  <c:pt idx="30">
                    <c:v>UAwGDP</c:v>
                  </c:pt>
                </c:lvl>
              </c:multiLvlStrCache>
            </c:multiLvlStrRef>
          </c:cat>
          <c:val>
            <c:numRef>
              <c:f>'1.2'!$E$4:$E$39</c:f>
              <c:numCache>
                <c:formatCode>0.0</c:formatCode>
                <c:ptCount val="36"/>
                <c:pt idx="0">
                  <c:v>1.6</c:v>
                </c:pt>
                <c:pt idx="1">
                  <c:v>-6.4</c:v>
                </c:pt>
                <c:pt idx="2">
                  <c:v>5.0999999999999996</c:v>
                </c:pt>
                <c:pt idx="3">
                  <c:v>3.8</c:v>
                </c:pt>
                <c:pt idx="4">
                  <c:v>1.9</c:v>
                </c:pt>
                <c:pt idx="5" formatCode="General">
                  <c:v>1.5</c:v>
                </c:pt>
                <c:pt idx="6">
                  <c:v>2.2999999999999998</c:v>
                </c:pt>
                <c:pt idx="7">
                  <c:v>-3.4</c:v>
                </c:pt>
                <c:pt idx="8">
                  <c:v>5.7</c:v>
                </c:pt>
                <c:pt idx="9">
                  <c:v>3.9</c:v>
                </c:pt>
                <c:pt idx="10">
                  <c:v>1.8</c:v>
                </c:pt>
                <c:pt idx="11">
                  <c:v>2</c:v>
                </c:pt>
                <c:pt idx="12">
                  <c:v>6</c:v>
                </c:pt>
                <c:pt idx="13">
                  <c:v>2.2000000000000002</c:v>
                </c:pt>
                <c:pt idx="14">
                  <c:v>8.1</c:v>
                </c:pt>
                <c:pt idx="15">
                  <c:v>5.3</c:v>
                </c:pt>
                <c:pt idx="16">
                  <c:v>5.7</c:v>
                </c:pt>
                <c:pt idx="17">
                  <c:v>5.3</c:v>
                </c:pt>
                <c:pt idx="18">
                  <c:v>2.2000000000000002</c:v>
                </c:pt>
                <c:pt idx="19">
                  <c:v>-2.7</c:v>
                </c:pt>
                <c:pt idx="20">
                  <c:v>4.2</c:v>
                </c:pt>
                <c:pt idx="21">
                  <c:v>2.2999999999999998</c:v>
                </c:pt>
                <c:pt idx="22">
                  <c:v>2</c:v>
                </c:pt>
                <c:pt idx="23">
                  <c:v>2</c:v>
                </c:pt>
                <c:pt idx="24">
                  <c:v>0.9</c:v>
                </c:pt>
                <c:pt idx="25">
                  <c:v>1.8</c:v>
                </c:pt>
                <c:pt idx="26">
                  <c:v>10.199999999999999</c:v>
                </c:pt>
                <c:pt idx="27">
                  <c:v>3.7</c:v>
                </c:pt>
                <c:pt idx="28">
                  <c:v>3.7</c:v>
                </c:pt>
                <c:pt idx="29">
                  <c:v>3.6</c:v>
                </c:pt>
                <c:pt idx="30">
                  <c:v>2.7</c:v>
                </c:pt>
                <c:pt idx="31">
                  <c:v>-3.6</c:v>
                </c:pt>
                <c:pt idx="32">
                  <c:v>5.8</c:v>
                </c:pt>
                <c:pt idx="33">
                  <c:v>3.9</c:v>
                </c:pt>
                <c:pt idx="34">
                  <c:v>3.1</c:v>
                </c:pt>
                <c:pt idx="35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54779216"/>
        <c:axId val="554777256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'1.2'!$C$4:$D$39</c:f>
              <c:multiLvlStrCache>
                <c:ptCount val="36"/>
                <c:lvl>
                  <c:pt idx="1">
                    <c:v>2020</c:v>
                  </c:pt>
                  <c:pt idx="3">
                    <c:v>2022</c:v>
                  </c:pt>
                  <c:pt idx="5">
                    <c:v>2024</c:v>
                  </c:pt>
                  <c:pt idx="7">
                    <c:v>2020</c:v>
                  </c:pt>
                  <c:pt idx="9">
                    <c:v>2022</c:v>
                  </c:pt>
                  <c:pt idx="11">
                    <c:v>2024</c:v>
                  </c:pt>
                  <c:pt idx="13">
                    <c:v>2020</c:v>
                  </c:pt>
                  <c:pt idx="15">
                    <c:v>2022</c:v>
                  </c:pt>
                  <c:pt idx="17">
                    <c:v>2024</c:v>
                  </c:pt>
                  <c:pt idx="19">
                    <c:v>2020</c:v>
                  </c:pt>
                  <c:pt idx="21">
                    <c:v>2022</c:v>
                  </c:pt>
                  <c:pt idx="23">
                    <c:v>2024</c:v>
                  </c:pt>
                  <c:pt idx="25">
                    <c:v>2020</c:v>
                  </c:pt>
                  <c:pt idx="27">
                    <c:v>2022</c:v>
                  </c:pt>
                  <c:pt idx="29">
                    <c:v>2024</c:v>
                  </c:pt>
                  <c:pt idx="31">
                    <c:v>2020</c:v>
                  </c:pt>
                  <c:pt idx="33">
                    <c:v>2022</c:v>
                  </c:pt>
                  <c:pt idx="35">
                    <c:v>2024</c:v>
                  </c:pt>
                </c:lvl>
                <c:lvl>
                  <c:pt idx="0">
                    <c:v>Euro area</c:v>
                  </c:pt>
                  <c:pt idx="6">
                    <c:v>USA</c:v>
                  </c:pt>
                  <c:pt idx="12">
                    <c:v>China</c:v>
                  </c:pt>
                  <c:pt idx="18">
                    <c:v>Russia</c:v>
                  </c:pt>
                  <c:pt idx="24">
                    <c:v>Turkey</c:v>
                  </c:pt>
                  <c:pt idx="30">
                    <c:v>UAwGDP</c:v>
                  </c:pt>
                </c:lvl>
              </c:multiLvlStrCache>
            </c:multiLvlStrRef>
          </c:cat>
          <c:val>
            <c:numRef>
              <c:f>'1.2'!$G$4:$G$39</c:f>
              <c:numCache>
                <c:formatCode>General</c:formatCode>
                <c:ptCount val="36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4778824"/>
        <c:axId val="554778432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'1.2'!$F$4:$F$39</c:f>
              <c:numCache>
                <c:formatCode>0.0</c:formatCode>
                <c:ptCount val="36"/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9">
                  <c:v>3.6</c:v>
                </c:pt>
                <c:pt idx="10">
                  <c:v>2.2000000000000002</c:v>
                </c:pt>
                <c:pt idx="15">
                  <c:v>6.1</c:v>
                </c:pt>
                <c:pt idx="16">
                  <c:v>5.7</c:v>
                </c:pt>
                <c:pt idx="20">
                  <c:v>3.3</c:v>
                </c:pt>
                <c:pt idx="21">
                  <c:v>2.2999999999999998</c:v>
                </c:pt>
                <c:pt idx="22">
                  <c:v>2.2999999999999998</c:v>
                </c:pt>
                <c:pt idx="26">
                  <c:v>8.1</c:v>
                </c:pt>
                <c:pt idx="27">
                  <c:v>3.7</c:v>
                </c:pt>
                <c:pt idx="28">
                  <c:v>3.7</c:v>
                </c:pt>
                <c:pt idx="32">
                  <c:v>5.6</c:v>
                </c:pt>
                <c:pt idx="33">
                  <c:v>3.5</c:v>
                </c:pt>
                <c:pt idx="34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79216"/>
        <c:axId val="554777256"/>
      </c:scatterChart>
      <c:catAx>
        <c:axId val="55477921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4777256"/>
        <c:scaling>
          <c:orientation val="minMax"/>
          <c:max val="9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9216"/>
        <c:crosses val="autoZero"/>
        <c:crossBetween val="between"/>
        <c:majorUnit val="3"/>
      </c:valAx>
      <c:valAx>
        <c:axId val="554778432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54778824"/>
        <c:crosses val="max"/>
        <c:crossBetween val="between"/>
      </c:valAx>
      <c:catAx>
        <c:axId val="554778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47784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68602242475013E-2"/>
          <c:y val="5.4587219999937021E-2"/>
          <c:w val="0.83937117282313145"/>
          <c:h val="0.635873700960300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'2.1.13'!$C$1</c:f>
              <c:strCache>
                <c:ptCount val="1"/>
                <c:pt idx="0">
                  <c:v>Mining and quarrying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'2.1.13'!$C$4:$C$39</c:f>
              <c:numCache>
                <c:formatCode>0.0</c:formatCode>
                <c:ptCount val="36"/>
                <c:pt idx="0">
                  <c:v>1.23</c:v>
                </c:pt>
                <c:pt idx="1">
                  <c:v>1</c:v>
                </c:pt>
                <c:pt idx="2">
                  <c:v>2.12</c:v>
                </c:pt>
                <c:pt idx="3">
                  <c:v>2.2000000000000002</c:v>
                </c:pt>
                <c:pt idx="4">
                  <c:v>2.95</c:v>
                </c:pt>
                <c:pt idx="5">
                  <c:v>2.78</c:v>
                </c:pt>
                <c:pt idx="6">
                  <c:v>2.02</c:v>
                </c:pt>
                <c:pt idx="7">
                  <c:v>1.65</c:v>
                </c:pt>
                <c:pt idx="8">
                  <c:v>-0.47</c:v>
                </c:pt>
                <c:pt idx="9">
                  <c:v>-1.92</c:v>
                </c:pt>
                <c:pt idx="10">
                  <c:v>-2.61</c:v>
                </c:pt>
                <c:pt idx="11">
                  <c:v>-3.47</c:v>
                </c:pt>
                <c:pt idx="12">
                  <c:v>-2.5299999999999998</c:v>
                </c:pt>
                <c:pt idx="13">
                  <c:v>-2.85</c:v>
                </c:pt>
                <c:pt idx="14">
                  <c:v>-3.64</c:v>
                </c:pt>
                <c:pt idx="15">
                  <c:v>-4.1399999999999997</c:v>
                </c:pt>
                <c:pt idx="16">
                  <c:v>-5.0199999999999996</c:v>
                </c:pt>
                <c:pt idx="17">
                  <c:v>-5.64</c:v>
                </c:pt>
                <c:pt idx="18">
                  <c:v>-5.31</c:v>
                </c:pt>
                <c:pt idx="19">
                  <c:v>-4.0599999999999996</c:v>
                </c:pt>
                <c:pt idx="20">
                  <c:v>-1.32</c:v>
                </c:pt>
                <c:pt idx="21">
                  <c:v>2.2400000000000002</c:v>
                </c:pt>
                <c:pt idx="22">
                  <c:v>3.23</c:v>
                </c:pt>
                <c:pt idx="23">
                  <c:v>4.6900000000000004</c:v>
                </c:pt>
                <c:pt idx="24">
                  <c:v>6.05</c:v>
                </c:pt>
                <c:pt idx="25">
                  <c:v>11.06</c:v>
                </c:pt>
                <c:pt idx="26">
                  <c:v>12.85</c:v>
                </c:pt>
                <c:pt idx="27">
                  <c:v>15.44</c:v>
                </c:pt>
                <c:pt idx="28">
                  <c:v>17.54</c:v>
                </c:pt>
                <c:pt idx="29">
                  <c:v>22.86</c:v>
                </c:pt>
                <c:pt idx="30">
                  <c:v>23.78</c:v>
                </c:pt>
                <c:pt idx="31">
                  <c:v>19.29</c:v>
                </c:pt>
                <c:pt idx="32">
                  <c:v>12.47</c:v>
                </c:pt>
                <c:pt idx="33">
                  <c:v>7.71</c:v>
                </c:pt>
                <c:pt idx="34">
                  <c:v>8.0399999999999991</c:v>
                </c:pt>
                <c:pt idx="35">
                  <c:v>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F-F742-8954-77C79594BA79}"/>
            </c:ext>
          </c:extLst>
        </c:ser>
        <c:ser>
          <c:idx val="2"/>
          <c:order val="2"/>
          <c:tx>
            <c:strRef>
              <c:f>'2.1.13'!$D$1</c:f>
              <c:strCache>
                <c:ptCount val="1"/>
                <c:pt idx="0">
                  <c:v>Food industry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'2.1.13'!$D$4:$D$39</c:f>
              <c:numCache>
                <c:formatCode>0.0</c:formatCode>
                <c:ptCount val="36"/>
                <c:pt idx="0">
                  <c:v>1.32</c:v>
                </c:pt>
                <c:pt idx="1">
                  <c:v>1.04</c:v>
                </c:pt>
                <c:pt idx="2">
                  <c:v>0.91</c:v>
                </c:pt>
                <c:pt idx="3">
                  <c:v>0.97</c:v>
                </c:pt>
                <c:pt idx="4">
                  <c:v>1.03</c:v>
                </c:pt>
                <c:pt idx="5">
                  <c:v>1.27</c:v>
                </c:pt>
                <c:pt idx="6">
                  <c:v>1.23</c:v>
                </c:pt>
                <c:pt idx="7">
                  <c:v>0.94</c:v>
                </c:pt>
                <c:pt idx="8">
                  <c:v>0.63</c:v>
                </c:pt>
                <c:pt idx="9">
                  <c:v>0.24</c:v>
                </c:pt>
                <c:pt idx="10">
                  <c:v>0.14000000000000001</c:v>
                </c:pt>
                <c:pt idx="11">
                  <c:v>0.36</c:v>
                </c:pt>
                <c:pt idx="12">
                  <c:v>0.18</c:v>
                </c:pt>
                <c:pt idx="13">
                  <c:v>0.51</c:v>
                </c:pt>
                <c:pt idx="14">
                  <c:v>0.86</c:v>
                </c:pt>
                <c:pt idx="15">
                  <c:v>1.19</c:v>
                </c:pt>
                <c:pt idx="16">
                  <c:v>1.28</c:v>
                </c:pt>
                <c:pt idx="17">
                  <c:v>1.27</c:v>
                </c:pt>
                <c:pt idx="18">
                  <c:v>1.52</c:v>
                </c:pt>
                <c:pt idx="19">
                  <c:v>1.93</c:v>
                </c:pt>
                <c:pt idx="20">
                  <c:v>2.38</c:v>
                </c:pt>
                <c:pt idx="21">
                  <c:v>3.24</c:v>
                </c:pt>
                <c:pt idx="22">
                  <c:v>4.17</c:v>
                </c:pt>
                <c:pt idx="23">
                  <c:v>4.6900000000000004</c:v>
                </c:pt>
                <c:pt idx="24">
                  <c:v>5.62</c:v>
                </c:pt>
                <c:pt idx="25">
                  <c:v>5.91</c:v>
                </c:pt>
                <c:pt idx="26">
                  <c:v>6.6</c:v>
                </c:pt>
                <c:pt idx="27">
                  <c:v>6.23</c:v>
                </c:pt>
                <c:pt idx="28">
                  <c:v>6.64</c:v>
                </c:pt>
                <c:pt idx="29">
                  <c:v>6.61</c:v>
                </c:pt>
                <c:pt idx="30">
                  <c:v>6.52</c:v>
                </c:pt>
                <c:pt idx="31">
                  <c:v>5.97</c:v>
                </c:pt>
                <c:pt idx="32">
                  <c:v>5.22</c:v>
                </c:pt>
                <c:pt idx="33">
                  <c:v>4.66</c:v>
                </c:pt>
                <c:pt idx="34">
                  <c:v>4.07</c:v>
                </c:pt>
                <c:pt idx="35">
                  <c:v>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F-F742-8954-77C79594BA79}"/>
            </c:ext>
          </c:extLst>
        </c:ser>
        <c:ser>
          <c:idx val="3"/>
          <c:order val="3"/>
          <c:tx>
            <c:strRef>
              <c:f>'2.1.13'!$E$1</c:f>
              <c:strCache>
                <c:ptCount val="1"/>
                <c:pt idx="0">
                  <c:v>Chemical industry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'2.1.13'!$E$4:$E$39</c:f>
              <c:numCache>
                <c:formatCode>0.0</c:formatCode>
                <c:ptCount val="36"/>
                <c:pt idx="0">
                  <c:v>0.15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-0.05</c:v>
                </c:pt>
                <c:pt idx="8">
                  <c:v>-0.1</c:v>
                </c:pt>
                <c:pt idx="9">
                  <c:v>-0.15</c:v>
                </c:pt>
                <c:pt idx="10">
                  <c:v>-0.17</c:v>
                </c:pt>
                <c:pt idx="11">
                  <c:v>-0.24</c:v>
                </c:pt>
                <c:pt idx="12">
                  <c:v>-0.17</c:v>
                </c:pt>
                <c:pt idx="13">
                  <c:v>-0.12</c:v>
                </c:pt>
                <c:pt idx="14">
                  <c:v>-0.13</c:v>
                </c:pt>
                <c:pt idx="15">
                  <c:v>-0.11</c:v>
                </c:pt>
                <c:pt idx="16">
                  <c:v>-0.3</c:v>
                </c:pt>
                <c:pt idx="17">
                  <c:v>-0.05</c:v>
                </c:pt>
                <c:pt idx="18">
                  <c:v>0.1</c:v>
                </c:pt>
                <c:pt idx="19">
                  <c:v>0.14000000000000001</c:v>
                </c:pt>
                <c:pt idx="20">
                  <c:v>0.27</c:v>
                </c:pt>
                <c:pt idx="21">
                  <c:v>0.39</c:v>
                </c:pt>
                <c:pt idx="22">
                  <c:v>0.49</c:v>
                </c:pt>
                <c:pt idx="23">
                  <c:v>0.61</c:v>
                </c:pt>
                <c:pt idx="24">
                  <c:v>0.85</c:v>
                </c:pt>
                <c:pt idx="25">
                  <c:v>0.97</c:v>
                </c:pt>
                <c:pt idx="26">
                  <c:v>1.34</c:v>
                </c:pt>
                <c:pt idx="27">
                  <c:v>1.5</c:v>
                </c:pt>
                <c:pt idx="28">
                  <c:v>2.0299999999999998</c:v>
                </c:pt>
                <c:pt idx="29">
                  <c:v>1.53</c:v>
                </c:pt>
                <c:pt idx="30">
                  <c:v>1.36</c:v>
                </c:pt>
                <c:pt idx="31">
                  <c:v>1.42</c:v>
                </c:pt>
                <c:pt idx="32">
                  <c:v>1.42</c:v>
                </c:pt>
                <c:pt idx="33">
                  <c:v>1.68</c:v>
                </c:pt>
                <c:pt idx="34">
                  <c:v>1.92</c:v>
                </c:pt>
                <c:pt idx="35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F-F742-8954-77C79594BA79}"/>
            </c:ext>
          </c:extLst>
        </c:ser>
        <c:ser>
          <c:idx val="4"/>
          <c:order val="4"/>
          <c:tx>
            <c:strRef>
              <c:f>'2.1.13'!$F$1</c:f>
              <c:strCache>
                <c:ptCount val="1"/>
                <c:pt idx="0">
                  <c:v>Coke and petr. production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'2.1.13'!$F$4:$F$39</c:f>
              <c:numCache>
                <c:formatCode>0.0</c:formatCode>
                <c:ptCount val="36"/>
                <c:pt idx="0">
                  <c:v>-0.13</c:v>
                </c:pt>
                <c:pt idx="1">
                  <c:v>0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0.01</c:v>
                </c:pt>
                <c:pt idx="5">
                  <c:v>0.1</c:v>
                </c:pt>
                <c:pt idx="6">
                  <c:v>0.09</c:v>
                </c:pt>
                <c:pt idx="7">
                  <c:v>-0.22</c:v>
                </c:pt>
                <c:pt idx="8">
                  <c:v>-0.24</c:v>
                </c:pt>
                <c:pt idx="9">
                  <c:v>-0.6</c:v>
                </c:pt>
                <c:pt idx="10">
                  <c:v>-0.68</c:v>
                </c:pt>
                <c:pt idx="11">
                  <c:v>-0.55000000000000004</c:v>
                </c:pt>
                <c:pt idx="12">
                  <c:v>-0.46</c:v>
                </c:pt>
                <c:pt idx="13">
                  <c:v>-0.62</c:v>
                </c:pt>
                <c:pt idx="14">
                  <c:v>-0.74</c:v>
                </c:pt>
                <c:pt idx="15">
                  <c:v>-1.07</c:v>
                </c:pt>
                <c:pt idx="16">
                  <c:v>-1.05</c:v>
                </c:pt>
                <c:pt idx="17">
                  <c:v>-0.72</c:v>
                </c:pt>
                <c:pt idx="18">
                  <c:v>-0.49</c:v>
                </c:pt>
                <c:pt idx="19">
                  <c:v>-0.5</c:v>
                </c:pt>
                <c:pt idx="20">
                  <c:v>-0.46</c:v>
                </c:pt>
                <c:pt idx="21">
                  <c:v>-0.13</c:v>
                </c:pt>
                <c:pt idx="22">
                  <c:v>0.08</c:v>
                </c:pt>
                <c:pt idx="23">
                  <c:v>0.05</c:v>
                </c:pt>
                <c:pt idx="24">
                  <c:v>0.11</c:v>
                </c:pt>
                <c:pt idx="25">
                  <c:v>0.89</c:v>
                </c:pt>
                <c:pt idx="26">
                  <c:v>1.45</c:v>
                </c:pt>
                <c:pt idx="27">
                  <c:v>2.16</c:v>
                </c:pt>
                <c:pt idx="28">
                  <c:v>2.4900000000000002</c:v>
                </c:pt>
                <c:pt idx="29">
                  <c:v>2.02</c:v>
                </c:pt>
                <c:pt idx="30">
                  <c:v>2.58</c:v>
                </c:pt>
                <c:pt idx="31">
                  <c:v>2.69</c:v>
                </c:pt>
                <c:pt idx="32">
                  <c:v>2.37</c:v>
                </c:pt>
                <c:pt idx="33">
                  <c:v>2.7</c:v>
                </c:pt>
                <c:pt idx="34">
                  <c:v>2.74</c:v>
                </c:pt>
                <c:pt idx="35">
                  <c:v>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F-F742-8954-77C79594BA79}"/>
            </c:ext>
          </c:extLst>
        </c:ser>
        <c:ser>
          <c:idx val="5"/>
          <c:order val="5"/>
          <c:tx>
            <c:strRef>
              <c:f>'2.1.13'!$G$1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'2.1.13'!$G$4:$G$39</c:f>
              <c:numCache>
                <c:formatCode>0.0</c:formatCode>
                <c:ptCount val="36"/>
                <c:pt idx="0">
                  <c:v>-0.09</c:v>
                </c:pt>
                <c:pt idx="1">
                  <c:v>-1</c:v>
                </c:pt>
                <c:pt idx="2">
                  <c:v>-0.91</c:v>
                </c:pt>
                <c:pt idx="3">
                  <c:v>-1.06</c:v>
                </c:pt>
                <c:pt idx="4">
                  <c:v>-0.73</c:v>
                </c:pt>
                <c:pt idx="5">
                  <c:v>-1.03</c:v>
                </c:pt>
                <c:pt idx="6">
                  <c:v>-1.36</c:v>
                </c:pt>
                <c:pt idx="7">
                  <c:v>-1.69</c:v>
                </c:pt>
                <c:pt idx="8">
                  <c:v>-2.2599999999999998</c:v>
                </c:pt>
                <c:pt idx="9">
                  <c:v>-2.95</c:v>
                </c:pt>
                <c:pt idx="10">
                  <c:v>-3.47</c:v>
                </c:pt>
                <c:pt idx="11">
                  <c:v>-3.48</c:v>
                </c:pt>
                <c:pt idx="12">
                  <c:v>-3.27</c:v>
                </c:pt>
                <c:pt idx="13">
                  <c:v>-2.27</c:v>
                </c:pt>
                <c:pt idx="14">
                  <c:v>-2.0699999999999998</c:v>
                </c:pt>
                <c:pt idx="15">
                  <c:v>-1.39</c:v>
                </c:pt>
                <c:pt idx="16">
                  <c:v>-2.19</c:v>
                </c:pt>
                <c:pt idx="17">
                  <c:v>-2.2999999999999998</c:v>
                </c:pt>
                <c:pt idx="18">
                  <c:v>-1.68</c:v>
                </c:pt>
                <c:pt idx="19">
                  <c:v>-0.74</c:v>
                </c:pt>
                <c:pt idx="20">
                  <c:v>0.1</c:v>
                </c:pt>
                <c:pt idx="21">
                  <c:v>1.55</c:v>
                </c:pt>
                <c:pt idx="22">
                  <c:v>2.79</c:v>
                </c:pt>
                <c:pt idx="23">
                  <c:v>4.01</c:v>
                </c:pt>
                <c:pt idx="24">
                  <c:v>5.47</c:v>
                </c:pt>
                <c:pt idx="25">
                  <c:v>6.91</c:v>
                </c:pt>
                <c:pt idx="26">
                  <c:v>7.47</c:v>
                </c:pt>
                <c:pt idx="27">
                  <c:v>7.3</c:v>
                </c:pt>
                <c:pt idx="28">
                  <c:v>10.119999999999999</c:v>
                </c:pt>
                <c:pt idx="29">
                  <c:v>12.52</c:v>
                </c:pt>
                <c:pt idx="30">
                  <c:v>13.43</c:v>
                </c:pt>
                <c:pt idx="31">
                  <c:v>11.1</c:v>
                </c:pt>
                <c:pt idx="32">
                  <c:v>9.65</c:v>
                </c:pt>
                <c:pt idx="33">
                  <c:v>7.51</c:v>
                </c:pt>
                <c:pt idx="34">
                  <c:v>6.89</c:v>
                </c:pt>
                <c:pt idx="35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F-F742-8954-77C79594BA79}"/>
            </c:ext>
          </c:extLst>
        </c:ser>
        <c:ser>
          <c:idx val="6"/>
          <c:order val="6"/>
          <c:tx>
            <c:strRef>
              <c:f>'2.1.13'!$H$1</c:f>
              <c:strCache>
                <c:ptCount val="1"/>
                <c:pt idx="0">
                  <c:v>Energy supply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'2.1.13'!$H$4:$H$39</c:f>
              <c:numCache>
                <c:formatCode>0.0</c:formatCode>
                <c:ptCount val="36"/>
                <c:pt idx="0">
                  <c:v>4.67</c:v>
                </c:pt>
                <c:pt idx="1">
                  <c:v>5.63</c:v>
                </c:pt>
                <c:pt idx="2">
                  <c:v>3.64</c:v>
                </c:pt>
                <c:pt idx="3">
                  <c:v>2.42</c:v>
                </c:pt>
                <c:pt idx="4">
                  <c:v>2.91</c:v>
                </c:pt>
                <c:pt idx="5">
                  <c:v>0.15</c:v>
                </c:pt>
                <c:pt idx="6">
                  <c:v>2.06</c:v>
                </c:pt>
                <c:pt idx="7">
                  <c:v>1.62</c:v>
                </c:pt>
                <c:pt idx="8">
                  <c:v>1.74</c:v>
                </c:pt>
                <c:pt idx="9">
                  <c:v>2.86</c:v>
                </c:pt>
                <c:pt idx="10">
                  <c:v>0.56000000000000005</c:v>
                </c:pt>
                <c:pt idx="11">
                  <c:v>-1.04</c:v>
                </c:pt>
                <c:pt idx="12">
                  <c:v>-0.59</c:v>
                </c:pt>
                <c:pt idx="13">
                  <c:v>-1.71</c:v>
                </c:pt>
                <c:pt idx="14">
                  <c:v>0.26</c:v>
                </c:pt>
                <c:pt idx="15">
                  <c:v>1.39</c:v>
                </c:pt>
                <c:pt idx="16">
                  <c:v>0.82</c:v>
                </c:pt>
                <c:pt idx="17">
                  <c:v>1.24</c:v>
                </c:pt>
                <c:pt idx="18">
                  <c:v>-1.81</c:v>
                </c:pt>
                <c:pt idx="19">
                  <c:v>-1.74</c:v>
                </c:pt>
                <c:pt idx="20">
                  <c:v>-2.2799999999999998</c:v>
                </c:pt>
                <c:pt idx="21">
                  <c:v>-2.46</c:v>
                </c:pt>
                <c:pt idx="22">
                  <c:v>-1.1499999999999999</c:v>
                </c:pt>
                <c:pt idx="23">
                  <c:v>0.72</c:v>
                </c:pt>
                <c:pt idx="24">
                  <c:v>0.43</c:v>
                </c:pt>
                <c:pt idx="25">
                  <c:v>2.58</c:v>
                </c:pt>
                <c:pt idx="26">
                  <c:v>0.3</c:v>
                </c:pt>
                <c:pt idx="27">
                  <c:v>-0.21</c:v>
                </c:pt>
                <c:pt idx="28">
                  <c:v>0.11</c:v>
                </c:pt>
                <c:pt idx="29">
                  <c:v>1.29</c:v>
                </c:pt>
                <c:pt idx="30">
                  <c:v>2.0299999999999998</c:v>
                </c:pt>
                <c:pt idx="31">
                  <c:v>7.75</c:v>
                </c:pt>
                <c:pt idx="32">
                  <c:v>11.77</c:v>
                </c:pt>
                <c:pt idx="33">
                  <c:v>28.67</c:v>
                </c:pt>
                <c:pt idx="34">
                  <c:v>33.94</c:v>
                </c:pt>
                <c:pt idx="35">
                  <c:v>36.340000000000003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F-F742-8954-77C79594BA79}"/>
            </c:ext>
          </c:extLst>
        </c:ser>
        <c:ser>
          <c:idx val="7"/>
          <c:order val="7"/>
          <c:tx>
            <c:strRef>
              <c:f>'2.1.13'!$I$1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'2.1.13'!$I$4:$I$39</c:f>
              <c:numCache>
                <c:formatCode>0.0</c:formatCode>
                <c:ptCount val="36"/>
                <c:pt idx="0">
                  <c:v>3.26</c:v>
                </c:pt>
                <c:pt idx="1">
                  <c:v>3.44</c:v>
                </c:pt>
                <c:pt idx="2">
                  <c:v>2.77</c:v>
                </c:pt>
                <c:pt idx="3">
                  <c:v>2.39</c:v>
                </c:pt>
                <c:pt idx="4">
                  <c:v>2.29</c:v>
                </c:pt>
                <c:pt idx="5">
                  <c:v>1.22</c:v>
                </c:pt>
                <c:pt idx="6">
                  <c:v>2.67</c:v>
                </c:pt>
                <c:pt idx="7">
                  <c:v>2.2599999999999998</c:v>
                </c:pt>
                <c:pt idx="8">
                  <c:v>2.39</c:v>
                </c:pt>
                <c:pt idx="9">
                  <c:v>2.71</c:v>
                </c:pt>
                <c:pt idx="10">
                  <c:v>1.72</c:v>
                </c:pt>
                <c:pt idx="11">
                  <c:v>1.01</c:v>
                </c:pt>
                <c:pt idx="12">
                  <c:v>0.95</c:v>
                </c:pt>
                <c:pt idx="13">
                  <c:v>0.26</c:v>
                </c:pt>
                <c:pt idx="14">
                  <c:v>1.26</c:v>
                </c:pt>
                <c:pt idx="15">
                  <c:v>1.53</c:v>
                </c:pt>
                <c:pt idx="16">
                  <c:v>1.36</c:v>
                </c:pt>
                <c:pt idx="17">
                  <c:v>1.61</c:v>
                </c:pt>
                <c:pt idx="18">
                  <c:v>0.16</c:v>
                </c:pt>
                <c:pt idx="19">
                  <c:v>0.27</c:v>
                </c:pt>
                <c:pt idx="20">
                  <c:v>-0.39</c:v>
                </c:pt>
                <c:pt idx="21">
                  <c:v>-1.62</c:v>
                </c:pt>
                <c:pt idx="22">
                  <c:v>-1.01</c:v>
                </c:pt>
                <c:pt idx="23">
                  <c:v>-0.26</c:v>
                </c:pt>
                <c:pt idx="24">
                  <c:v>-0.93</c:v>
                </c:pt>
                <c:pt idx="25">
                  <c:v>-1.73</c:v>
                </c:pt>
                <c:pt idx="26">
                  <c:v>-3.72</c:v>
                </c:pt>
                <c:pt idx="27">
                  <c:v>-4.62</c:v>
                </c:pt>
                <c:pt idx="28">
                  <c:v>-5.83</c:v>
                </c:pt>
                <c:pt idx="29">
                  <c:v>-7.74</c:v>
                </c:pt>
                <c:pt idx="30">
                  <c:v>-7.49</c:v>
                </c:pt>
                <c:pt idx="31">
                  <c:v>-1.72</c:v>
                </c:pt>
                <c:pt idx="32">
                  <c:v>2.2000000000000002</c:v>
                </c:pt>
                <c:pt idx="33">
                  <c:v>4.2699999999999996</c:v>
                </c:pt>
                <c:pt idx="34">
                  <c:v>3.1</c:v>
                </c:pt>
                <c:pt idx="35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F-F742-8954-77C79594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5824392"/>
        <c:axId val="565818512"/>
      </c:barChar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PPI, % yoy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-0.2401444909562746"/>
                  <c:y val="-0.1343197212274013"/>
                </c:manualLayout>
              </c:layout>
              <c:tx>
                <c:rich>
                  <a:bodyPr/>
                  <a:lstStyle/>
                  <a:p>
                    <a:fld id="{89321C44-AD36-453B-8BAD-ADE5269E8B8F}" type="SERIESNAME">
                      <a:rPr lang="en-US" b="0">
                        <a:solidFill>
                          <a:schemeClr val="tx2"/>
                        </a:solidFill>
                      </a:rPr>
                      <a:pPr/>
                      <a:t>[ІМ’Я РЯДУ]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3F-F742-8954-77C79594B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57C48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'2.1.13'!$B$4:$B$39</c:f>
              <c:numCache>
                <c:formatCode>General</c:formatCode>
                <c:ptCount val="36"/>
                <c:pt idx="0">
                  <c:v>10.4</c:v>
                </c:pt>
                <c:pt idx="1">
                  <c:v>10.199999999999999</c:v>
                </c:pt>
                <c:pt idx="2">
                  <c:v>8.9</c:v>
                </c:pt>
                <c:pt idx="3">
                  <c:v>7.3</c:v>
                </c:pt>
                <c:pt idx="4">
                  <c:v>8.5</c:v>
                </c:pt>
                <c:pt idx="5">
                  <c:v>4.5</c:v>
                </c:pt>
                <c:pt idx="6">
                  <c:v>6.7</c:v>
                </c:pt>
                <c:pt idx="7">
                  <c:v>4.5</c:v>
                </c:pt>
                <c:pt idx="8">
                  <c:v>1.7</c:v>
                </c:pt>
                <c:pt idx="9">
                  <c:v>0.2</c:v>
                </c:pt>
                <c:pt idx="10">
                  <c:v>-4.5</c:v>
                </c:pt>
                <c:pt idx="11">
                  <c:v>-7.4</c:v>
                </c:pt>
                <c:pt idx="12">
                  <c:v>-5.9</c:v>
                </c:pt>
                <c:pt idx="13">
                  <c:v>-6.8</c:v>
                </c:pt>
                <c:pt idx="14">
                  <c:v>-4.2</c:v>
                </c:pt>
                <c:pt idx="15">
                  <c:v>-2.6</c:v>
                </c:pt>
                <c:pt idx="16">
                  <c:v>-5.0999999999999996</c:v>
                </c:pt>
                <c:pt idx="17">
                  <c:v>-4.5999999999999996</c:v>
                </c:pt>
                <c:pt idx="18">
                  <c:v>-7.5</c:v>
                </c:pt>
                <c:pt idx="19">
                  <c:v>-4.7</c:v>
                </c:pt>
                <c:pt idx="20">
                  <c:v>-1.7</c:v>
                </c:pt>
                <c:pt idx="21">
                  <c:v>3.2</c:v>
                </c:pt>
                <c:pt idx="22">
                  <c:v>8.6</c:v>
                </c:pt>
                <c:pt idx="23">
                  <c:v>14.5</c:v>
                </c:pt>
                <c:pt idx="24">
                  <c:v>17.600000000000001</c:v>
                </c:pt>
                <c:pt idx="25">
                  <c:v>26.6</c:v>
                </c:pt>
                <c:pt idx="26">
                  <c:v>26.3</c:v>
                </c:pt>
                <c:pt idx="27">
                  <c:v>27.8</c:v>
                </c:pt>
                <c:pt idx="28">
                  <c:v>33.1</c:v>
                </c:pt>
                <c:pt idx="29">
                  <c:v>39.1</c:v>
                </c:pt>
                <c:pt idx="30">
                  <c:v>42.2</c:v>
                </c:pt>
                <c:pt idx="31">
                  <c:v>46.5</c:v>
                </c:pt>
                <c:pt idx="32">
                  <c:v>45.1</c:v>
                </c:pt>
                <c:pt idx="33">
                  <c:v>57.2</c:v>
                </c:pt>
                <c:pt idx="34">
                  <c:v>60.7</c:v>
                </c:pt>
                <c:pt idx="35">
                  <c:v>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F-F742-8954-77C79594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4392"/>
        <c:axId val="565818512"/>
      </c:lineChart>
      <c:catAx>
        <c:axId val="56582439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8512"/>
        <c:crosses val="autoZero"/>
        <c:auto val="1"/>
        <c:lblAlgn val="ctr"/>
        <c:lblOffset val="100"/>
        <c:tickMarkSkip val="24"/>
        <c:noMultiLvlLbl val="0"/>
      </c:catAx>
      <c:valAx>
        <c:axId val="565818512"/>
        <c:scaling>
          <c:orientation val="minMax"/>
          <c:max val="7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439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7876465667355566"/>
          <c:w val="0.93051035784809011"/>
          <c:h val="0.219948505494251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428568415555599E-2"/>
          <c:w val="0.95491803278688503"/>
          <c:h val="0.70714275771333501"/>
        </c:manualLayout>
      </c:layout>
      <c:lineChart>
        <c:grouping val="standard"/>
        <c:varyColors val="0"/>
        <c:ser>
          <c:idx val="0"/>
          <c:order val="0"/>
          <c:tx>
            <c:strRef>
              <c:f>'2.1.14'!$B$1</c:f>
              <c:strCache>
                <c:ptCount val="1"/>
                <c:pt idx="0">
                  <c:v>GDP Deflator*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3F9B-CE46-B3E7-6C79DD219246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3F9B-CE46-B3E7-6C79DD219246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3F9B-CE46-B3E7-6C79DD219246}"/>
              </c:ext>
            </c:extLst>
          </c:dPt>
          <c:dPt>
            <c:idx val="19"/>
            <c:bubble3D val="0"/>
            <c:spPr>
              <a:ln w="25400" cmpd="sng">
                <a:solidFill>
                  <a:srgbClr val="057D46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4-3F9B-CE46-B3E7-6C79DD219246}"/>
              </c:ext>
            </c:extLst>
          </c:dPt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'2.1.14'!$B$4:$B$23</c:f>
              <c:numCache>
                <c:formatCode>General</c:formatCode>
                <c:ptCount val="20"/>
                <c:pt idx="0">
                  <c:v>26.8</c:v>
                </c:pt>
                <c:pt idx="1">
                  <c:v>21</c:v>
                </c:pt>
                <c:pt idx="2">
                  <c:v>21.3</c:v>
                </c:pt>
                <c:pt idx="3">
                  <c:v>20.7</c:v>
                </c:pt>
                <c:pt idx="4">
                  <c:v>15.1</c:v>
                </c:pt>
                <c:pt idx="5">
                  <c:v>17.2</c:v>
                </c:pt>
                <c:pt idx="6">
                  <c:v>16.2</c:v>
                </c:pt>
                <c:pt idx="7">
                  <c:v>13.5</c:v>
                </c:pt>
                <c:pt idx="8">
                  <c:v>12.7</c:v>
                </c:pt>
                <c:pt idx="9">
                  <c:v>9.8000000000000007</c:v>
                </c:pt>
                <c:pt idx="10">
                  <c:v>7.7</c:v>
                </c:pt>
                <c:pt idx="11">
                  <c:v>4.5999999999999996</c:v>
                </c:pt>
                <c:pt idx="12">
                  <c:v>5.3</c:v>
                </c:pt>
                <c:pt idx="13">
                  <c:v>5.6</c:v>
                </c:pt>
                <c:pt idx="14">
                  <c:v>8.4</c:v>
                </c:pt>
                <c:pt idx="15">
                  <c:v>17.5</c:v>
                </c:pt>
                <c:pt idx="16">
                  <c:v>20.7</c:v>
                </c:pt>
                <c:pt idx="17">
                  <c:v>26.4</c:v>
                </c:pt>
                <c:pt idx="18">
                  <c:v>25.5</c:v>
                </c:pt>
                <c:pt idx="19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B-CE46-B3E7-6C79DD219246}"/>
            </c:ext>
          </c:extLst>
        </c:ser>
        <c:ser>
          <c:idx val="1"/>
          <c:order val="1"/>
          <c:tx>
            <c:strRef>
              <c:f>'2.1.14'!$C$1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'2.1.14'!$C$4:$C$23</c:f>
              <c:numCache>
                <c:formatCode>General</c:formatCode>
                <c:ptCount val="20"/>
                <c:pt idx="0">
                  <c:v>38</c:v>
                </c:pt>
                <c:pt idx="1">
                  <c:v>29.599999999999994</c:v>
                </c:pt>
                <c:pt idx="2">
                  <c:v>23.099999999999994</c:v>
                </c:pt>
                <c:pt idx="3">
                  <c:v>17.900000000000006</c:v>
                </c:pt>
                <c:pt idx="4">
                  <c:v>19.100000000000001</c:v>
                </c:pt>
                <c:pt idx="5">
                  <c:v>16.3</c:v>
                </c:pt>
                <c:pt idx="6">
                  <c:v>18.8</c:v>
                </c:pt>
                <c:pt idx="7">
                  <c:v>15.7</c:v>
                </c:pt>
                <c:pt idx="8">
                  <c:v>9.8000000000000007</c:v>
                </c:pt>
                <c:pt idx="9">
                  <c:v>6.8</c:v>
                </c:pt>
                <c:pt idx="10">
                  <c:v>4.3</c:v>
                </c:pt>
                <c:pt idx="11">
                  <c:v>-4</c:v>
                </c:pt>
                <c:pt idx="12">
                  <c:v>-5.6</c:v>
                </c:pt>
                <c:pt idx="13">
                  <c:v>-4.0999999999999996</c:v>
                </c:pt>
                <c:pt idx="14">
                  <c:v>-4.7</c:v>
                </c:pt>
                <c:pt idx="15">
                  <c:v>8.7000000000000028</c:v>
                </c:pt>
                <c:pt idx="16">
                  <c:v>23.5</c:v>
                </c:pt>
                <c:pt idx="17">
                  <c:v>33.299999999999997</c:v>
                </c:pt>
                <c:pt idx="18">
                  <c:v>44.6</c:v>
                </c:pt>
                <c:pt idx="19">
                  <c:v>60.1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9B-CE46-B3E7-6C79DD219246}"/>
            </c:ext>
          </c:extLst>
        </c:ser>
        <c:ser>
          <c:idx val="2"/>
          <c:order val="2"/>
          <c:tx>
            <c:strRef>
              <c:f>'2.1.14'!$E$1</c:f>
              <c:strCache>
                <c:ptCount val="1"/>
                <c:pt idx="0">
                  <c:v>Construction and assembly operations**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'2.1.14'!$E$4:$E$23</c:f>
              <c:numCache>
                <c:formatCode>General</c:formatCode>
                <c:ptCount val="20"/>
                <c:pt idx="0">
                  <c:v>12.799999999999997</c:v>
                </c:pt>
                <c:pt idx="1">
                  <c:v>12</c:v>
                </c:pt>
                <c:pt idx="2">
                  <c:v>13.299999999999997</c:v>
                </c:pt>
                <c:pt idx="3">
                  <c:v>15.299999999999997</c:v>
                </c:pt>
                <c:pt idx="4">
                  <c:v>22.799999999999997</c:v>
                </c:pt>
                <c:pt idx="5">
                  <c:v>25</c:v>
                </c:pt>
                <c:pt idx="6">
                  <c:v>23.5</c:v>
                </c:pt>
                <c:pt idx="7">
                  <c:v>21</c:v>
                </c:pt>
                <c:pt idx="8">
                  <c:v>12.1</c:v>
                </c:pt>
                <c:pt idx="9">
                  <c:v>6.9</c:v>
                </c:pt>
                <c:pt idx="10">
                  <c:v>4.5999999999999996</c:v>
                </c:pt>
                <c:pt idx="11">
                  <c:v>1.1000000000000001</c:v>
                </c:pt>
                <c:pt idx="12">
                  <c:v>1.3</c:v>
                </c:pt>
                <c:pt idx="13">
                  <c:v>1.3</c:v>
                </c:pt>
                <c:pt idx="14">
                  <c:v>4</c:v>
                </c:pt>
                <c:pt idx="15">
                  <c:v>8.1999999999999993</c:v>
                </c:pt>
                <c:pt idx="16">
                  <c:v>13</c:v>
                </c:pt>
                <c:pt idx="17" formatCode="0.0">
                  <c:v>17.100000000000001</c:v>
                </c:pt>
                <c:pt idx="18">
                  <c:v>19.3</c:v>
                </c:pt>
                <c:pt idx="19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9B-CE46-B3E7-6C79DD219246}"/>
            </c:ext>
          </c:extLst>
        </c:ser>
        <c:ser>
          <c:idx val="3"/>
          <c:order val="3"/>
          <c:tx>
            <c:strRef>
              <c:f>'2.1.14'!$F$1</c:f>
              <c:strCache>
                <c:ptCount val="1"/>
                <c:pt idx="0">
                  <c:v>Production of agriculture enterprises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'2.1.14'!$F$4:$F$23</c:f>
              <c:numCache>
                <c:formatCode>General</c:formatCode>
                <c:ptCount val="20"/>
                <c:pt idx="0">
                  <c:v>11</c:v>
                </c:pt>
                <c:pt idx="1">
                  <c:v>9.6</c:v>
                </c:pt>
                <c:pt idx="2">
                  <c:v>10.8</c:v>
                </c:pt>
                <c:pt idx="3">
                  <c:v>12.6</c:v>
                </c:pt>
                <c:pt idx="4">
                  <c:v>11.4</c:v>
                </c:pt>
                <c:pt idx="5">
                  <c:v>12.599999999999994</c:v>
                </c:pt>
                <c:pt idx="6">
                  <c:v>10.400000000000006</c:v>
                </c:pt>
                <c:pt idx="7">
                  <c:v>6.2000000000000028</c:v>
                </c:pt>
                <c:pt idx="8">
                  <c:v>1.3</c:v>
                </c:pt>
                <c:pt idx="9">
                  <c:v>-5.5</c:v>
                </c:pt>
                <c:pt idx="10">
                  <c:v>-8.8000000000000007</c:v>
                </c:pt>
                <c:pt idx="11" formatCode="0.0">
                  <c:v>-12.1</c:v>
                </c:pt>
                <c:pt idx="12" formatCode="0.0">
                  <c:v>-7.3</c:v>
                </c:pt>
                <c:pt idx="13">
                  <c:v>9.1</c:v>
                </c:pt>
                <c:pt idx="14">
                  <c:v>17.8</c:v>
                </c:pt>
                <c:pt idx="15">
                  <c:v>46.3</c:v>
                </c:pt>
                <c:pt idx="16">
                  <c:v>65.099999999999994</c:v>
                </c:pt>
                <c:pt idx="17">
                  <c:v>49.4</c:v>
                </c:pt>
                <c:pt idx="18">
                  <c:v>37.200000000000003</c:v>
                </c:pt>
                <c:pt idx="1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B-CE46-B3E7-6C79DD219246}"/>
            </c:ext>
          </c:extLst>
        </c:ser>
        <c:ser>
          <c:idx val="4"/>
          <c:order val="4"/>
          <c:tx>
            <c:strRef>
              <c:f>'2.1.14'!$D$1</c:f>
              <c:strCache>
                <c:ptCount val="1"/>
                <c:pt idx="0">
                  <c:v>Industry - sold outside Ukraine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'2.1.14'!$D$4:$D$23</c:f>
              <c:numCache>
                <c:formatCode>General</c:formatCode>
                <c:ptCount val="20"/>
                <c:pt idx="4">
                  <c:v>11.7</c:v>
                </c:pt>
                <c:pt idx="5">
                  <c:v>9.1</c:v>
                </c:pt>
                <c:pt idx="6">
                  <c:v>12.8</c:v>
                </c:pt>
                <c:pt idx="7">
                  <c:v>7.5</c:v>
                </c:pt>
                <c:pt idx="8">
                  <c:v>-0.3</c:v>
                </c:pt>
                <c:pt idx="9">
                  <c:v>2.9</c:v>
                </c:pt>
                <c:pt idx="10">
                  <c:v>-0.9</c:v>
                </c:pt>
                <c:pt idx="11">
                  <c:v>-13.4</c:v>
                </c:pt>
                <c:pt idx="12">
                  <c:v>-7.3</c:v>
                </c:pt>
                <c:pt idx="13">
                  <c:v>-3.7</c:v>
                </c:pt>
                <c:pt idx="14">
                  <c:v>3.9</c:v>
                </c:pt>
                <c:pt idx="15">
                  <c:v>29.3</c:v>
                </c:pt>
                <c:pt idx="16">
                  <c:v>50.2</c:v>
                </c:pt>
                <c:pt idx="17">
                  <c:v>63.8</c:v>
                </c:pt>
                <c:pt idx="18">
                  <c:v>60.1</c:v>
                </c:pt>
                <c:pt idx="19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B-CE46-B3E7-6C79DD21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5568"/>
        <c:axId val="565825176"/>
      </c:lineChart>
      <c:catAx>
        <c:axId val="565825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1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5176"/>
        <c:scaling>
          <c:orientation val="minMax"/>
          <c:max val="7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56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0983606557376999E-3"/>
          <c:y val="0.72857132612889097"/>
          <c:w val="0.91803278688524603"/>
          <c:h val="0.2464285367788900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areaChart>
        <c:grouping val="stacked"/>
        <c:varyColors val="0"/>
        <c:ser>
          <c:idx val="2"/>
          <c:order val="1"/>
          <c:tx>
            <c:strRef>
              <c:f>'B.1.1'!$E$1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'B.1.1'!$D$4:$D$27</c:f>
              <c:numCache>
                <c:formatCode>0.0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7-F142-B1E6-52481EC94210}"/>
            </c:ext>
          </c:extLst>
        </c:ser>
        <c:ser>
          <c:idx val="4"/>
          <c:order val="4"/>
          <c:tx>
            <c:strRef>
              <c:f>'B.1.1'!$D$1</c:f>
              <c:strCache>
                <c:ptCount val="1"/>
                <c:pt idx="0">
                  <c:v>Target range</c:v>
                </c:pt>
              </c:strCache>
            </c:strRef>
          </c:tx>
          <c:spPr>
            <a:solidFill>
              <a:srgbClr val="EBA5B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'B.1.1'!$E$4:$E$27</c:f>
              <c:numCache>
                <c:formatCode>0.0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7-F142-B1E6-52481EC9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830664"/>
        <c:axId val="565831840"/>
      </c:areaChart>
      <c:lineChart>
        <c:grouping val="standard"/>
        <c:varyColors val="0"/>
        <c:ser>
          <c:idx val="1"/>
          <c:order val="0"/>
          <c:tx>
            <c:strRef>
              <c:f>'B.1.1'!$F$1</c:f>
              <c:strCache>
                <c:ptCount val="1"/>
                <c:pt idx="0">
                  <c:v>Target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C7-F142-B1E6-52481EC942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A2C7-F142-B1E6-52481EC94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A2C7-F142-B1E6-52481EC942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2C7-F142-B1E6-52481EC94210}"/>
              </c:ext>
            </c:extLst>
          </c:dPt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'B.1.1'!$F$4:$F$27</c:f>
              <c:numCache>
                <c:formatCode>0.0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C7-F142-B1E6-52481EC94210}"/>
            </c:ext>
          </c:extLst>
        </c:ser>
        <c:ser>
          <c:idx val="5"/>
          <c:order val="2"/>
          <c:tx>
            <c:strRef>
              <c:f>'B.1.1'!$B$1</c:f>
              <c:strCache>
                <c:ptCount val="1"/>
                <c:pt idx="0">
                  <c:v>Forecast (January 2021)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'B.1.1'!$B$4:$B$27</c:f>
              <c:numCache>
                <c:formatCode>0.0</c:formatCode>
                <c:ptCount val="24"/>
                <c:pt idx="11">
                  <c:v>5</c:v>
                </c:pt>
                <c:pt idx="12">
                  <c:v>6.4</c:v>
                </c:pt>
                <c:pt idx="13">
                  <c:v>7.2</c:v>
                </c:pt>
                <c:pt idx="14">
                  <c:v>7.6</c:v>
                </c:pt>
                <c:pt idx="15">
                  <c:v>7.8</c:v>
                </c:pt>
                <c:pt idx="16">
                  <c:v>8.1999999999999993</c:v>
                </c:pt>
                <c:pt idx="17">
                  <c:v>8.4</c:v>
                </c:pt>
                <c:pt idx="18">
                  <c:v>8.5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7.8</c:v>
                </c:pt>
                <c:pt idx="22">
                  <c:v>7.1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C7-F142-B1E6-52481EC94210}"/>
            </c:ext>
          </c:extLst>
        </c:ser>
        <c:ser>
          <c:idx val="3"/>
          <c:order val="3"/>
          <c:tx>
            <c:strRef>
              <c:f>'B.1.1'!$C$1</c:f>
              <c:strCache>
                <c:ptCount val="1"/>
                <c:pt idx="0">
                  <c:v>Actual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'B.1.1'!$C$4:$C$27</c:f>
              <c:numCache>
                <c:formatCode>0.0</c:formatCode>
                <c:ptCount val="24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2.1</c:v>
                </c:pt>
                <c:pt idx="4">
                  <c:v>1.7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2.2999999999999998</c:v>
                </c:pt>
                <c:pt idx="9">
                  <c:v>2.6</c:v>
                </c:pt>
                <c:pt idx="10">
                  <c:v>3.8</c:v>
                </c:pt>
                <c:pt idx="11">
                  <c:v>5</c:v>
                </c:pt>
                <c:pt idx="12" formatCode="General">
                  <c:v>6.0999999999999943</c:v>
                </c:pt>
                <c:pt idx="13" formatCode="General">
                  <c:v>7.5</c:v>
                </c:pt>
                <c:pt idx="14" formatCode="General">
                  <c:v>8.5</c:v>
                </c:pt>
                <c:pt idx="15" formatCode="General">
                  <c:v>8.4000000000000057</c:v>
                </c:pt>
                <c:pt idx="16" formatCode="General">
                  <c:v>9.5</c:v>
                </c:pt>
                <c:pt idx="17" formatCode="General">
                  <c:v>9.5</c:v>
                </c:pt>
                <c:pt idx="18" formatCode="General">
                  <c:v>10.200000000000003</c:v>
                </c:pt>
                <c:pt idx="19" formatCode="General">
                  <c:v>10.200000000000003</c:v>
                </c:pt>
                <c:pt idx="20" formatCode="General">
                  <c:v>11</c:v>
                </c:pt>
                <c:pt idx="21" formatCode="General">
                  <c:v>10.900000000000006</c:v>
                </c:pt>
                <c:pt idx="22" formatCode="General">
                  <c:v>10.299999999999997</c:v>
                </c:pt>
                <c:pt idx="23" formatCode="General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C7-F142-B1E6-52481EC9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30664"/>
        <c:axId val="565831840"/>
      </c:lineChart>
      <c:catAx>
        <c:axId val="56583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1840"/>
        <c:crosses val="autoZero"/>
        <c:auto val="1"/>
        <c:lblAlgn val="ctr"/>
        <c:lblOffset val="100"/>
        <c:tickMarkSkip val="12"/>
        <c:noMultiLvlLbl val="0"/>
      </c:catAx>
      <c:valAx>
        <c:axId val="565831840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0664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74779007249644436"/>
          <c:w val="1"/>
          <c:h val="0.2522099275035554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73167843996273E-2"/>
          <c:y val="5.4339682967578934E-2"/>
          <c:w val="0.90456748221937666"/>
          <c:h val="0.56018323765379485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'B.1.2'!$B$1</c:f>
              <c:strCache>
                <c:ptCount val="1"/>
                <c:pt idx="0">
                  <c:v>High prices of export commodities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'B.1.2'!$B$4</c:f>
              <c:numCache>
                <c:formatCode>General</c:formatCode>
                <c:ptCount val="1"/>
                <c:pt idx="0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B-DF40-B6F1-9DE1836DB436}"/>
            </c:ext>
          </c:extLst>
        </c:ser>
        <c:ser>
          <c:idx val="3"/>
          <c:order val="1"/>
          <c:tx>
            <c:strRef>
              <c:f>'B.1.2'!$C$1</c:f>
              <c:strCache>
                <c:ptCount val="1"/>
                <c:pt idx="0">
                  <c:v>Wages and consumer demand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'B.1.2'!$C$4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B-DF40-B6F1-9DE1836DB436}"/>
            </c:ext>
          </c:extLst>
        </c:ser>
        <c:ser>
          <c:idx val="0"/>
          <c:order val="2"/>
          <c:tx>
            <c:strRef>
              <c:f>'B.1.2'!$D$1</c:f>
              <c:strCache>
                <c:ptCount val="1"/>
                <c:pt idx="0">
                  <c:v>Administrative decisions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'B.1.2'!$D$4</c:f>
              <c:numCache>
                <c:formatCode>General</c:formatCode>
                <c:ptCount val="1"/>
                <c:pt idx="0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B-DF40-B6F1-9DE1836DB436}"/>
            </c:ext>
          </c:extLst>
        </c:ser>
        <c:ser>
          <c:idx val="2"/>
          <c:order val="3"/>
          <c:tx>
            <c:strRef>
              <c:f>'B.1.2'!$E$1</c:f>
              <c:strCache>
                <c:ptCount val="1"/>
                <c:pt idx="0">
                  <c:v>Imported inflation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'B.1.2'!$E$4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B-DF40-B6F1-9DE1836DB436}"/>
            </c:ext>
          </c:extLst>
        </c:ser>
        <c:ser>
          <c:idx val="1"/>
          <c:order val="4"/>
          <c:tx>
            <c:strRef>
              <c:f>'B.1.2'!$F$1</c:f>
              <c:strCache>
                <c:ptCount val="1"/>
                <c:pt idx="0">
                  <c:v>Food supply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'B.1.2'!$F$4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DB-DF40-B6F1-9DE1836DB436}"/>
            </c:ext>
          </c:extLst>
        </c:ser>
        <c:ser>
          <c:idx val="5"/>
          <c:order val="5"/>
          <c:tx>
            <c:strRef>
              <c:f>'B.1.2'!$G$1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'B.1.2'!$G$4</c:f>
              <c:numCache>
                <c:formatCode>General</c:formatCode>
                <c:ptCount val="1"/>
                <c:pt idx="0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DB-DF40-B6F1-9DE1836DB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5830272"/>
        <c:axId val="565826352"/>
      </c:barChart>
      <c:catAx>
        <c:axId val="565830272"/>
        <c:scaling>
          <c:orientation val="minMax"/>
        </c:scaling>
        <c:delete val="0"/>
        <c:axPos val="l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6352"/>
        <c:crosses val="autoZero"/>
        <c:auto val="1"/>
        <c:lblAlgn val="ctr"/>
        <c:lblOffset val="100"/>
        <c:noMultiLvlLbl val="0"/>
      </c:catAx>
      <c:valAx>
        <c:axId val="565826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0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"/>
          <c:y val="0.70161067941073296"/>
          <c:w val="1"/>
          <c:h val="0.298389320589267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-1.2</c:v>
                </c:pt>
                <c:pt idx="1">
                  <c:v>-11.2</c:v>
                </c:pt>
                <c:pt idx="2">
                  <c:v>-3.5</c:v>
                </c:pt>
                <c:pt idx="3">
                  <c:v>-0.5</c:v>
                </c:pt>
                <c:pt idx="4">
                  <c:v>-2.2000000000000002</c:v>
                </c:pt>
                <c:pt idx="5">
                  <c:v>5.7</c:v>
                </c:pt>
                <c:pt idx="6">
                  <c:v>2.7</c:v>
                </c:pt>
                <c:pt idx="7">
                  <c:v>5</c:v>
                </c:pt>
                <c:pt idx="8">
                  <c:v>5.5</c:v>
                </c:pt>
                <c:pt idx="9">
                  <c:v>6.1</c:v>
                </c:pt>
                <c:pt idx="10">
                  <c:v>2.6</c:v>
                </c:pt>
                <c:pt idx="11">
                  <c:v>0.6</c:v>
                </c:pt>
                <c:pt idx="12">
                  <c:v>1.8</c:v>
                </c:pt>
                <c:pt idx="13">
                  <c:v>3</c:v>
                </c:pt>
                <c:pt idx="14">
                  <c:v>4.2</c:v>
                </c:pt>
                <c:pt idx="15">
                  <c:v>5.2</c:v>
                </c:pt>
                <c:pt idx="16">
                  <c:v>4.8</c:v>
                </c:pt>
                <c:pt idx="17">
                  <c:v>4.3</c:v>
                </c:pt>
                <c:pt idx="18">
                  <c:v>3.8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3-D647-8848-A678B5CB06BD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4">
                  <c:v>-2.2000000000000002</c:v>
                </c:pt>
                <c:pt idx="5">
                  <c:v>5.7</c:v>
                </c:pt>
                <c:pt idx="6">
                  <c:v>4</c:v>
                </c:pt>
                <c:pt idx="7">
                  <c:v>4.3</c:v>
                </c:pt>
                <c:pt idx="8">
                  <c:v>5.4</c:v>
                </c:pt>
                <c:pt idx="9">
                  <c:v>7.3</c:v>
                </c:pt>
                <c:pt idx="10">
                  <c:v>1.5</c:v>
                </c:pt>
                <c:pt idx="11">
                  <c:v>2.1</c:v>
                </c:pt>
                <c:pt idx="12">
                  <c:v>3</c:v>
                </c:pt>
                <c:pt idx="13">
                  <c:v>3.8</c:v>
                </c:pt>
                <c:pt idx="14">
                  <c:v>4.4000000000000004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3-D647-8848-A678B5CB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7528"/>
        <c:axId val="565827920"/>
      </c:lineChart>
      <c:catAx>
        <c:axId val="565827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9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7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52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36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622549019607847E-2"/>
          <c:y val="4.7756944444444442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'2.2.2'!$D$1</c:f>
              <c:strCache>
                <c:ptCount val="1"/>
                <c:pt idx="0">
                  <c:v>Consumption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'2.2.2'!$D$4:$D$10</c:f>
              <c:numCache>
                <c:formatCode>0.0</c:formatCode>
                <c:ptCount val="7"/>
                <c:pt idx="0">
                  <c:v>6.23</c:v>
                </c:pt>
                <c:pt idx="1">
                  <c:v>4.76</c:v>
                </c:pt>
                <c:pt idx="2">
                  <c:v>1.1200000000000001</c:v>
                </c:pt>
                <c:pt idx="3">
                  <c:v>6.8</c:v>
                </c:pt>
                <c:pt idx="4">
                  <c:v>4.51</c:v>
                </c:pt>
                <c:pt idx="5">
                  <c:v>4.5</c:v>
                </c:pt>
                <c:pt idx="6">
                  <c:v>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7-ED48-B870-90D208E6D7CD}"/>
            </c:ext>
          </c:extLst>
        </c:ser>
        <c:ser>
          <c:idx val="1"/>
          <c:order val="1"/>
          <c:tx>
            <c:strRef>
              <c:f>'2.2.2'!$E$1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'2.2.2'!$E$4:$E$10</c:f>
              <c:numCache>
                <c:formatCode>0.0</c:formatCode>
                <c:ptCount val="7"/>
                <c:pt idx="0">
                  <c:v>2.61</c:v>
                </c:pt>
                <c:pt idx="1">
                  <c:v>2.0699999999999998</c:v>
                </c:pt>
                <c:pt idx="2">
                  <c:v>-3.75</c:v>
                </c:pt>
                <c:pt idx="3">
                  <c:v>1.1399999999999999</c:v>
                </c:pt>
                <c:pt idx="4">
                  <c:v>0.94</c:v>
                </c:pt>
                <c:pt idx="5">
                  <c:v>1.05</c:v>
                </c:pt>
                <c:pt idx="6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7-ED48-B870-90D208E6D7CD}"/>
            </c:ext>
          </c:extLst>
        </c:ser>
        <c:ser>
          <c:idx val="2"/>
          <c:order val="2"/>
          <c:tx>
            <c:strRef>
              <c:f>'2.2.2'!$F$1</c:f>
              <c:strCache>
                <c:ptCount val="1"/>
                <c:pt idx="0">
                  <c:v>Change in inventories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'2.2.2'!$F$4:$F$10</c:f>
              <c:numCache>
                <c:formatCode>0.0</c:formatCode>
                <c:ptCount val="7"/>
                <c:pt idx="0">
                  <c:v>-3.16</c:v>
                </c:pt>
                <c:pt idx="1">
                  <c:v>-3.83</c:v>
                </c:pt>
                <c:pt idx="2">
                  <c:v>-1.93</c:v>
                </c:pt>
                <c:pt idx="3">
                  <c:v>2.1800000000000002</c:v>
                </c:pt>
                <c:pt idx="4">
                  <c:v>-1.7</c:v>
                </c:pt>
                <c:pt idx="5">
                  <c:v>0.28999999999999998</c:v>
                </c:pt>
                <c:pt idx="6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7-ED48-B870-90D208E6D7CD}"/>
            </c:ext>
          </c:extLst>
        </c:ser>
        <c:ser>
          <c:idx val="3"/>
          <c:order val="3"/>
          <c:tx>
            <c:strRef>
              <c:f>'2.2.2'!$G$1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'2.2.2'!$G$4:$G$10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0.76</c:v>
                </c:pt>
                <c:pt idx="3">
                  <c:v>-7.16</c:v>
                </c:pt>
                <c:pt idx="4">
                  <c:v>-0.35</c:v>
                </c:pt>
                <c:pt idx="5">
                  <c:v>-2.15</c:v>
                </c:pt>
                <c:pt idx="6">
                  <c:v>-1.18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7-ED48-B870-90D208E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248936"/>
        <c:axId val="563068056"/>
      </c:barChart>
      <c:lineChart>
        <c:grouping val="standard"/>
        <c:varyColors val="0"/>
        <c:ser>
          <c:idx val="4"/>
          <c:order val="4"/>
          <c:tx>
            <c:strRef>
              <c:f>'2.2.2'!$B$1</c:f>
              <c:strCache>
                <c:ptCount val="1"/>
                <c:pt idx="0">
                  <c:v>Real GDP,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2450980392156863E-2"/>
                  <c:y val="-0.211666666666666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4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7-ED48-B870-90D208E6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</c:v>
                </c:pt>
                <c:pt idx="4">
                  <c:v>3.4</c:v>
                </c:pt>
                <c:pt idx="5">
                  <c:v>3.7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97-ED48-B870-90D208E6D7CD}"/>
            </c:ext>
          </c:extLst>
        </c:ser>
        <c:ser>
          <c:idx val="5"/>
          <c:order val="5"/>
          <c:tx>
            <c:strRef>
              <c:f>'2.2.2'!$C$1</c:f>
              <c:strCache>
                <c:ptCount val="1"/>
                <c:pt idx="0">
                  <c:v>Прогноз (ІЗ Жовтень 2021)</c:v>
                </c:pt>
              </c:strCache>
            </c:strRef>
          </c:tx>
          <c:spPr>
            <a:ln w="25400">
              <a:solidFill>
                <a:srgbClr val="46AFE6"/>
              </a:solidFill>
              <a:prstDash val="sysDot"/>
            </a:ln>
          </c:spPr>
          <c:marker>
            <c:symbol val="none"/>
          </c:marker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'2.2.2'!$C$4:$C$10</c:f>
              <c:numCache>
                <c:formatCode>0.0</c:formatCode>
                <c:ptCount val="7"/>
                <c:pt idx="1">
                  <c:v>3.2</c:v>
                </c:pt>
                <c:pt idx="2">
                  <c:v>-4</c:v>
                </c:pt>
                <c:pt idx="3">
                  <c:v>3.1</c:v>
                </c:pt>
                <c:pt idx="4">
                  <c:v>3.8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97-ED48-B870-90D208E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8936"/>
        <c:axId val="563068056"/>
      </c:lineChart>
      <c:catAx>
        <c:axId val="5662489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068056"/>
        <c:scaling>
          <c:orientation val="minMax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93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2.0833333333333332E-2"/>
          <c:y val="0.83904398148148163"/>
          <c:w val="0.95081503267973855"/>
          <c:h val="0.1592925925925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Industry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'2.2.3'!$B$4:$B$23</c:f>
              <c:numCache>
                <c:formatCode>0.0</c:formatCode>
                <c:ptCount val="20"/>
                <c:pt idx="0">
                  <c:v>-1</c:v>
                </c:pt>
                <c:pt idx="1">
                  <c:v>-0.4</c:v>
                </c:pt>
                <c:pt idx="2">
                  <c:v>-0.9</c:v>
                </c:pt>
                <c:pt idx="3">
                  <c:v>0.1</c:v>
                </c:pt>
                <c:pt idx="4">
                  <c:v>2.4</c:v>
                </c:pt>
                <c:pt idx="5">
                  <c:v>3</c:v>
                </c:pt>
                <c:pt idx="6">
                  <c:v>2.5</c:v>
                </c:pt>
                <c:pt idx="7">
                  <c:v>0.8</c:v>
                </c:pt>
                <c:pt idx="8">
                  <c:v>-1</c:v>
                </c:pt>
                <c:pt idx="9">
                  <c:v>2.2000000000000002</c:v>
                </c:pt>
                <c:pt idx="10">
                  <c:v>1.2</c:v>
                </c:pt>
                <c:pt idx="11">
                  <c:v>-4.0999999999999996</c:v>
                </c:pt>
                <c:pt idx="12">
                  <c:v>-4.4000000000000004</c:v>
                </c:pt>
                <c:pt idx="13">
                  <c:v>-11.2</c:v>
                </c:pt>
                <c:pt idx="14">
                  <c:v>-3.2</c:v>
                </c:pt>
                <c:pt idx="15">
                  <c:v>0.7</c:v>
                </c:pt>
                <c:pt idx="16">
                  <c:v>-1.6</c:v>
                </c:pt>
                <c:pt idx="17">
                  <c:v>6.1</c:v>
                </c:pt>
                <c:pt idx="18">
                  <c:v>-0.1</c:v>
                </c:pt>
                <c:pt idx="1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3-B14C-B15E-2CB9085C52B2}"/>
            </c:ext>
          </c:extLst>
        </c:ser>
        <c:ser>
          <c:idx val="3"/>
          <c:order val="1"/>
          <c:tx>
            <c:strRef>
              <c:f>'2.2.3'!$C$1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8C03-B14C-B15E-2CB9085C5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8C03-B14C-B15E-2CB9085C52B2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8C03-B14C-B15E-2CB9085C52B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4-8C03-B14C-B15E-2CB9085C52B2}"/>
              </c:ext>
            </c:extLst>
          </c:dPt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'2.2.3'!$C$4:$C$23</c:f>
              <c:numCache>
                <c:formatCode>0.0</c:formatCode>
                <c:ptCount val="20"/>
                <c:pt idx="0">
                  <c:v>-0.2</c:v>
                </c:pt>
                <c:pt idx="1">
                  <c:v>-2.6</c:v>
                </c:pt>
                <c:pt idx="2">
                  <c:v>-0.9</c:v>
                </c:pt>
                <c:pt idx="3">
                  <c:v>-5.4</c:v>
                </c:pt>
                <c:pt idx="4">
                  <c:v>-0.4</c:v>
                </c:pt>
                <c:pt idx="5">
                  <c:v>19.7</c:v>
                </c:pt>
                <c:pt idx="6">
                  <c:v>3.2</c:v>
                </c:pt>
                <c:pt idx="7">
                  <c:v>14.5</c:v>
                </c:pt>
                <c:pt idx="8">
                  <c:v>2.9</c:v>
                </c:pt>
                <c:pt idx="9">
                  <c:v>6.7</c:v>
                </c:pt>
                <c:pt idx="10">
                  <c:v>5</c:v>
                </c:pt>
                <c:pt idx="11">
                  <c:v>-6.9</c:v>
                </c:pt>
                <c:pt idx="12">
                  <c:v>-1.6</c:v>
                </c:pt>
                <c:pt idx="13">
                  <c:v>-28.9</c:v>
                </c:pt>
                <c:pt idx="14">
                  <c:v>-10.7</c:v>
                </c:pt>
                <c:pt idx="15">
                  <c:v>-8.3000000000000007</c:v>
                </c:pt>
                <c:pt idx="16">
                  <c:v>-4.8</c:v>
                </c:pt>
                <c:pt idx="17">
                  <c:v>-10.6</c:v>
                </c:pt>
                <c:pt idx="18">
                  <c:v>5.0999999999999996</c:v>
                </c:pt>
                <c:pt idx="1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3-B14C-B15E-2CB9085C52B2}"/>
            </c:ext>
          </c:extLst>
        </c:ser>
        <c:ser>
          <c:idx val="1"/>
          <c:order val="2"/>
          <c:tx>
            <c:strRef>
              <c:f>'2.2.3'!$E$1</c:f>
              <c:strCache>
                <c:ptCount val="1"/>
                <c:pt idx="0">
                  <c:v>Other services*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'2.2.3'!$E$4:$E$23</c:f>
              <c:numCache>
                <c:formatCode>0.0</c:formatCode>
                <c:ptCount val="20"/>
                <c:pt idx="0">
                  <c:v>4.2</c:v>
                </c:pt>
                <c:pt idx="1">
                  <c:v>5.6</c:v>
                </c:pt>
                <c:pt idx="2">
                  <c:v>4.9000000000000004</c:v>
                </c:pt>
                <c:pt idx="3">
                  <c:v>6.2</c:v>
                </c:pt>
                <c:pt idx="4">
                  <c:v>4.4000000000000004</c:v>
                </c:pt>
                <c:pt idx="5">
                  <c:v>5.3</c:v>
                </c:pt>
                <c:pt idx="6">
                  <c:v>4.8</c:v>
                </c:pt>
                <c:pt idx="7">
                  <c:v>3</c:v>
                </c:pt>
                <c:pt idx="8">
                  <c:v>8.1999999999999993</c:v>
                </c:pt>
                <c:pt idx="9" formatCode="General">
                  <c:v>5.6</c:v>
                </c:pt>
                <c:pt idx="10" formatCode="General">
                  <c:v>6.4</c:v>
                </c:pt>
                <c:pt idx="11">
                  <c:v>1.6</c:v>
                </c:pt>
                <c:pt idx="12">
                  <c:v>-6</c:v>
                </c:pt>
                <c:pt idx="13">
                  <c:v>-19</c:v>
                </c:pt>
                <c:pt idx="14">
                  <c:v>-12.2</c:v>
                </c:pt>
                <c:pt idx="15">
                  <c:v>-8.1999999999999993</c:v>
                </c:pt>
                <c:pt idx="16">
                  <c:v>-0.9</c:v>
                </c:pt>
                <c:pt idx="17">
                  <c:v>4.5</c:v>
                </c:pt>
                <c:pt idx="18">
                  <c:v>2.6</c:v>
                </c:pt>
                <c:pt idx="1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03-B14C-B15E-2CB9085C52B2}"/>
            </c:ext>
          </c:extLst>
        </c:ser>
        <c:ser>
          <c:idx val="5"/>
          <c:order val="3"/>
          <c:tx>
            <c:strRef>
              <c:f>'2.2.3'!$D$1</c:f>
              <c:strCache>
                <c:ptCount val="1"/>
                <c:pt idx="0">
                  <c:v>Public sectors**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'2.2.3'!$D$4:$D$23</c:f>
              <c:numCache>
                <c:formatCode>0.0</c:formatCode>
                <c:ptCount val="20"/>
                <c:pt idx="0">
                  <c:v>-2.9</c:v>
                </c:pt>
                <c:pt idx="1">
                  <c:v>-2.9</c:v>
                </c:pt>
                <c:pt idx="2">
                  <c:v>-3</c:v>
                </c:pt>
                <c:pt idx="3">
                  <c:v>0.4</c:v>
                </c:pt>
                <c:pt idx="4">
                  <c:v>-1.4</c:v>
                </c:pt>
                <c:pt idx="5">
                  <c:v>-0.5</c:v>
                </c:pt>
                <c:pt idx="6">
                  <c:v>-2.2999999999999998</c:v>
                </c:pt>
                <c:pt idx="7">
                  <c:v>-0.1</c:v>
                </c:pt>
                <c:pt idx="8">
                  <c:v>5</c:v>
                </c:pt>
                <c:pt idx="9">
                  <c:v>5.6</c:v>
                </c:pt>
                <c:pt idx="10">
                  <c:v>6</c:v>
                </c:pt>
                <c:pt idx="11">
                  <c:v>6.1</c:v>
                </c:pt>
                <c:pt idx="12">
                  <c:v>-2.8</c:v>
                </c:pt>
                <c:pt idx="13">
                  <c:v>-1</c:v>
                </c:pt>
                <c:pt idx="14">
                  <c:v>2</c:v>
                </c:pt>
                <c:pt idx="15">
                  <c:v>0.8</c:v>
                </c:pt>
                <c:pt idx="16">
                  <c:v>-0.3</c:v>
                </c:pt>
                <c:pt idx="17">
                  <c:v>3.3</c:v>
                </c:pt>
                <c:pt idx="18">
                  <c:v>-4.2</c:v>
                </c:pt>
                <c:pt idx="19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3-B14C-B15E-2CB9085C52B2}"/>
            </c:ext>
          </c:extLst>
        </c:ser>
        <c:ser>
          <c:idx val="4"/>
          <c:order val="4"/>
          <c:tx>
            <c:strRef>
              <c:f>'2.2.3'!$F$1</c:f>
              <c:strCache>
                <c:ptCount val="1"/>
                <c:pt idx="0">
                  <c:v>Construction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'2.2.3'!$F$4:$F$23</c:f>
              <c:numCache>
                <c:formatCode>0.0</c:formatCode>
                <c:ptCount val="20"/>
                <c:pt idx="0">
                  <c:v>24.8</c:v>
                </c:pt>
                <c:pt idx="1">
                  <c:v>31.3</c:v>
                </c:pt>
                <c:pt idx="2">
                  <c:v>25.8</c:v>
                </c:pt>
                <c:pt idx="3">
                  <c:v>21.8</c:v>
                </c:pt>
                <c:pt idx="4">
                  <c:v>2.2999999999999998</c:v>
                </c:pt>
                <c:pt idx="5">
                  <c:v>8.1999999999999993</c:v>
                </c:pt>
                <c:pt idx="6">
                  <c:v>10.6</c:v>
                </c:pt>
                <c:pt idx="7">
                  <c:v>9.4</c:v>
                </c:pt>
                <c:pt idx="8">
                  <c:v>28.5</c:v>
                </c:pt>
                <c:pt idx="9">
                  <c:v>22.4</c:v>
                </c:pt>
                <c:pt idx="10" formatCode="General">
                  <c:v>21.6</c:v>
                </c:pt>
                <c:pt idx="11">
                  <c:v>25</c:v>
                </c:pt>
                <c:pt idx="12">
                  <c:v>-3.9</c:v>
                </c:pt>
                <c:pt idx="13">
                  <c:v>-4.9000000000000004</c:v>
                </c:pt>
                <c:pt idx="14">
                  <c:v>9.6</c:v>
                </c:pt>
                <c:pt idx="15">
                  <c:v>12.9</c:v>
                </c:pt>
                <c:pt idx="16">
                  <c:v>-12.7</c:v>
                </c:pt>
                <c:pt idx="17">
                  <c:v>7.8</c:v>
                </c:pt>
                <c:pt idx="18">
                  <c:v>6.5</c:v>
                </c:pt>
                <c:pt idx="19">
                  <c:v>-8.3000000000000007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3-B14C-B15E-2CB9085C52B2}"/>
            </c:ext>
          </c:extLst>
        </c:ser>
        <c:ser>
          <c:idx val="2"/>
          <c:order val="5"/>
          <c:tx>
            <c:strRef>
              <c:f>'2.2.3'!$G$1</c:f>
              <c:strCache>
                <c:ptCount val="1"/>
                <c:pt idx="0">
                  <c:v>Transport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'2.2.3'!$G$4:$G$23</c:f>
              <c:numCache>
                <c:formatCode>0.0</c:formatCode>
                <c:ptCount val="20"/>
                <c:pt idx="0">
                  <c:v>5.2</c:v>
                </c:pt>
                <c:pt idx="1">
                  <c:v>4</c:v>
                </c:pt>
                <c:pt idx="2">
                  <c:v>4.4000000000000004</c:v>
                </c:pt>
                <c:pt idx="3">
                  <c:v>2.6</c:v>
                </c:pt>
                <c:pt idx="4">
                  <c:v>0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0.3</c:v>
                </c:pt>
                <c:pt idx="8">
                  <c:v>3.7</c:v>
                </c:pt>
                <c:pt idx="9">
                  <c:v>4.8</c:v>
                </c:pt>
                <c:pt idx="10" formatCode="General">
                  <c:v>3</c:v>
                </c:pt>
                <c:pt idx="11">
                  <c:v>4.0999999999999996</c:v>
                </c:pt>
                <c:pt idx="12">
                  <c:v>-10.199999999999999</c:v>
                </c:pt>
                <c:pt idx="13">
                  <c:v>-29.7</c:v>
                </c:pt>
                <c:pt idx="14">
                  <c:v>-12.8</c:v>
                </c:pt>
                <c:pt idx="15">
                  <c:v>-11.9</c:v>
                </c:pt>
                <c:pt idx="16">
                  <c:v>-8.3000000000000007</c:v>
                </c:pt>
                <c:pt idx="17">
                  <c:v>9.6</c:v>
                </c:pt>
                <c:pt idx="18">
                  <c:v>4.0999999999999996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03-B14C-B15E-2CB9085C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3067272"/>
        <c:axId val="563071584"/>
      </c:lineChart>
      <c:catAx>
        <c:axId val="563067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15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7158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727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extLst>
              <a:ext uri="{96DAC541-7B7A-43D3-8B79-37D633B846F1}">
                <asvg:svgBlip xmlns="" xmlns:c16r2="http://schemas.microsoft.com/office/drawing/2015/06/chart" xmlns:asvg="http://schemas.microsoft.com/office/drawing/2016/SVG/main" r:embed="rId2"/>
              </a:ext>
            </a:extLst>
          </a:blip>
          <a:srcRect/>
          <a:stretch>
            <a:fillRect l="9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00920049868034E-2"/>
          <c:w val="0.96082474226804127"/>
          <c:h val="0.85830361645645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'2.2.4'!$D$1</c:f>
              <c:strCache>
                <c:ptCount val="1"/>
                <c:pt idx="0">
                  <c:v>Harvested area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622-D44F-9AC8-D95A5B1CF0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22-D44F-9AC8-D95A5B1CF0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22-D44F-9AC8-D95A5B1CF0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22-D44F-9AC8-D95A5B1CF0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22-D44F-9AC8-D95A5B1CF0AA}"/>
              </c:ext>
            </c:extLst>
          </c:dPt>
          <c:cat>
            <c:strRef>
              <c:f>'2.2.4'!$A$4:$A$10</c:f>
              <c:strCache>
                <c:ptCount val="7"/>
                <c:pt idx="0">
                  <c:v>Sugar beet</c:v>
                </c:pt>
                <c:pt idx="1">
                  <c:v>Sunflower</c:v>
                </c:pt>
                <c:pt idx="2">
                  <c:v>Rapeseed</c:v>
                </c:pt>
                <c:pt idx="3">
                  <c:v>Soy</c:v>
                </c:pt>
                <c:pt idx="4">
                  <c:v>Corn</c:v>
                </c:pt>
                <c:pt idx="5">
                  <c:v>Barley</c:v>
                </c:pt>
                <c:pt idx="6">
                  <c:v>Wheat</c:v>
                </c:pt>
              </c:strCache>
            </c:strRef>
          </c:cat>
          <c:val>
            <c:numRef>
              <c:f>'2.2.4'!$D$4:$D$10</c:f>
              <c:numCache>
                <c:formatCode>0.0</c:formatCode>
                <c:ptCount val="7"/>
                <c:pt idx="0" formatCode="General">
                  <c:v>2.8</c:v>
                </c:pt>
                <c:pt idx="1">
                  <c:v>0</c:v>
                </c:pt>
                <c:pt idx="2">
                  <c:v>-8.9</c:v>
                </c:pt>
                <c:pt idx="3">
                  <c:v>-6.2</c:v>
                </c:pt>
                <c:pt idx="4">
                  <c:v>-0.7</c:v>
                </c:pt>
                <c:pt idx="5">
                  <c:v>3.8</c:v>
                </c:pt>
                <c:pt idx="6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D44F-9AC8-D95A5B1CF0AA}"/>
            </c:ext>
          </c:extLst>
        </c:ser>
        <c:ser>
          <c:idx val="1"/>
          <c:order val="1"/>
          <c:tx>
            <c:strRef>
              <c:f>'2.2.4'!$E$1</c:f>
              <c:strCache>
                <c:ptCount val="1"/>
                <c:pt idx="0">
                  <c:v>Yield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22-D44F-9AC8-D95A5B1CF0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22-D44F-9AC8-D95A5B1CF0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22-D44F-9AC8-D95A5B1CF0AA}"/>
              </c:ext>
            </c:extLst>
          </c:dPt>
          <c:cat>
            <c:strRef>
              <c:f>'2.2.4'!$A$4:$A$10</c:f>
              <c:strCache>
                <c:ptCount val="7"/>
                <c:pt idx="0">
                  <c:v>Sugar beet</c:v>
                </c:pt>
                <c:pt idx="1">
                  <c:v>Sunflower</c:v>
                </c:pt>
                <c:pt idx="2">
                  <c:v>Rapeseed</c:v>
                </c:pt>
                <c:pt idx="3">
                  <c:v>Soy</c:v>
                </c:pt>
                <c:pt idx="4">
                  <c:v>Corn</c:v>
                </c:pt>
                <c:pt idx="5">
                  <c:v>Barley</c:v>
                </c:pt>
                <c:pt idx="6">
                  <c:v>Wheat</c:v>
                </c:pt>
              </c:strCache>
            </c:strRef>
          </c:cat>
          <c:val>
            <c:numRef>
              <c:f>'2.2.4'!$E$4:$E$10</c:f>
              <c:numCache>
                <c:formatCode>General</c:formatCode>
                <c:ptCount val="7"/>
                <c:pt idx="0">
                  <c:v>12.9</c:v>
                </c:pt>
                <c:pt idx="1">
                  <c:v>24.2</c:v>
                </c:pt>
                <c:pt idx="2" formatCode="0.0">
                  <c:v>24.6</c:v>
                </c:pt>
                <c:pt idx="3" formatCode="0.0">
                  <c:v>30.8</c:v>
                </c:pt>
                <c:pt idx="4" formatCode="0.0">
                  <c:v>33</c:v>
                </c:pt>
                <c:pt idx="5" formatCode="0.0">
                  <c:v>21.6</c:v>
                </c:pt>
                <c:pt idx="6" formatCode="0.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2-D44F-9AC8-D95A5B1CF0AA}"/>
            </c:ext>
          </c:extLst>
        </c:ser>
        <c:ser>
          <c:idx val="4"/>
          <c:order val="2"/>
          <c:tx>
            <c:strRef>
              <c:f>'2.2.4'!$F$1</c:f>
              <c:strCache>
                <c:ptCount val="1"/>
                <c:pt idx="0">
                  <c:v>Crop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'2.2.4'!$A$4:$A$10</c:f>
              <c:strCache>
                <c:ptCount val="7"/>
                <c:pt idx="0">
                  <c:v>Sugar beet</c:v>
                </c:pt>
                <c:pt idx="1">
                  <c:v>Sunflower</c:v>
                </c:pt>
                <c:pt idx="2">
                  <c:v>Rapeseed</c:v>
                </c:pt>
                <c:pt idx="3">
                  <c:v>Soy</c:v>
                </c:pt>
                <c:pt idx="4">
                  <c:v>Corn</c:v>
                </c:pt>
                <c:pt idx="5">
                  <c:v>Barley</c:v>
                </c:pt>
                <c:pt idx="6">
                  <c:v>Wheat</c:v>
                </c:pt>
              </c:strCache>
            </c:strRef>
          </c:cat>
          <c:val>
            <c:numRef>
              <c:f>'2.2.4'!$F$4:$F$10</c:f>
              <c:numCache>
                <c:formatCode>General</c:formatCode>
                <c:ptCount val="7"/>
                <c:pt idx="0">
                  <c:v>16.100000000000001</c:v>
                </c:pt>
                <c:pt idx="1">
                  <c:v>24.2</c:v>
                </c:pt>
                <c:pt idx="2" formatCode="0.0">
                  <c:v>13.5</c:v>
                </c:pt>
                <c:pt idx="3" formatCode="0.0">
                  <c:v>21.9</c:v>
                </c:pt>
                <c:pt idx="4" formatCode="0.0">
                  <c:v>32.1</c:v>
                </c:pt>
                <c:pt idx="5" formatCode="0.0">
                  <c:v>26.3</c:v>
                </c:pt>
                <c:pt idx="6" formatCode="0.0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2-D44F-9AC8-D95A5B1C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072368"/>
        <c:axId val="563072760"/>
      </c:barChart>
      <c:catAx>
        <c:axId val="563072368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2760"/>
        <c:crossesAt val="0"/>
        <c:auto val="1"/>
        <c:lblAlgn val="ctr"/>
        <c:lblOffset val="100"/>
        <c:noMultiLvlLbl val="0"/>
      </c:catAx>
      <c:valAx>
        <c:axId val="563072760"/>
        <c:scaling>
          <c:orientation val="minMax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2368"/>
        <c:crossesAt val="1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2259041441159805E-2"/>
          <c:y val="0.88674692690440715"/>
          <c:w val="0.96774098838694367"/>
          <c:h val="0.1132531101744955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86213456933105348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Capacity utilization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'2.2.5'!$B$5:$B$31</c:f>
              <c:numCache>
                <c:formatCode>0.0</c:formatCode>
                <c:ptCount val="27"/>
                <c:pt idx="0">
                  <c:v>59.1</c:v>
                </c:pt>
                <c:pt idx="1">
                  <c:v>59.7</c:v>
                </c:pt>
                <c:pt idx="2">
                  <c:v>58.2</c:v>
                </c:pt>
                <c:pt idx="3">
                  <c:v>48</c:v>
                </c:pt>
                <c:pt idx="4">
                  <c:v>57</c:v>
                </c:pt>
                <c:pt idx="5">
                  <c:v>57.7</c:v>
                </c:pt>
                <c:pt idx="6">
                  <c:v>58.7</c:v>
                </c:pt>
                <c:pt idx="7">
                  <c:v>58</c:v>
                </c:pt>
                <c:pt idx="8">
                  <c:v>60.9</c:v>
                </c:pt>
                <c:pt idx="9">
                  <c:v>69.2</c:v>
                </c:pt>
                <c:pt idx="10">
                  <c:v>66.7</c:v>
                </c:pt>
                <c:pt idx="11">
                  <c:v>63.3</c:v>
                </c:pt>
                <c:pt idx="12">
                  <c:v>66.8</c:v>
                </c:pt>
                <c:pt idx="13">
                  <c:v>70.2</c:v>
                </c:pt>
                <c:pt idx="14">
                  <c:v>71.099999999999994</c:v>
                </c:pt>
                <c:pt idx="15">
                  <c:v>71.7</c:v>
                </c:pt>
                <c:pt idx="16">
                  <c:v>71.400000000000006</c:v>
                </c:pt>
                <c:pt idx="17">
                  <c:v>72.2</c:v>
                </c:pt>
                <c:pt idx="18">
                  <c:v>72.3</c:v>
                </c:pt>
                <c:pt idx="19">
                  <c:v>63.6</c:v>
                </c:pt>
                <c:pt idx="20">
                  <c:v>57.3</c:v>
                </c:pt>
                <c:pt idx="21">
                  <c:v>58.6</c:v>
                </c:pt>
                <c:pt idx="22">
                  <c:v>59.9</c:v>
                </c:pt>
                <c:pt idx="23">
                  <c:v>57.8</c:v>
                </c:pt>
                <c:pt idx="24">
                  <c:v>62.4</c:v>
                </c:pt>
                <c:pt idx="25">
                  <c:v>65.599999999999994</c:v>
                </c:pt>
                <c:pt idx="26">
                  <c:v>65.900000000000006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6-FC4C-A4D6-BBFDE5E114B7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HP filter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'2.2.5'!$C$5:$C$31</c:f>
              <c:numCache>
                <c:formatCode>0.0</c:formatCode>
                <c:ptCount val="27"/>
                <c:pt idx="0">
                  <c:v>58.8</c:v>
                </c:pt>
                <c:pt idx="1">
                  <c:v>59.1</c:v>
                </c:pt>
                <c:pt idx="2">
                  <c:v>59.5</c:v>
                </c:pt>
                <c:pt idx="3">
                  <c:v>59.9</c:v>
                </c:pt>
                <c:pt idx="4">
                  <c:v>60.2</c:v>
                </c:pt>
                <c:pt idx="5">
                  <c:v>60.6</c:v>
                </c:pt>
                <c:pt idx="6">
                  <c:v>61</c:v>
                </c:pt>
                <c:pt idx="7">
                  <c:v>61.3</c:v>
                </c:pt>
                <c:pt idx="8">
                  <c:v>61.7</c:v>
                </c:pt>
                <c:pt idx="9">
                  <c:v>62</c:v>
                </c:pt>
                <c:pt idx="10">
                  <c:v>62.4</c:v>
                </c:pt>
                <c:pt idx="11">
                  <c:v>62.7</c:v>
                </c:pt>
                <c:pt idx="12">
                  <c:v>63</c:v>
                </c:pt>
                <c:pt idx="13">
                  <c:v>63.3</c:v>
                </c:pt>
                <c:pt idx="14">
                  <c:v>63.6</c:v>
                </c:pt>
                <c:pt idx="15">
                  <c:v>63.9</c:v>
                </c:pt>
                <c:pt idx="16">
                  <c:v>64.2</c:v>
                </c:pt>
                <c:pt idx="17">
                  <c:v>64.400000000000006</c:v>
                </c:pt>
                <c:pt idx="18">
                  <c:v>64.7</c:v>
                </c:pt>
                <c:pt idx="19">
                  <c:v>64.900000000000006</c:v>
                </c:pt>
                <c:pt idx="20">
                  <c:v>65.099999999999994</c:v>
                </c:pt>
                <c:pt idx="21">
                  <c:v>65.400000000000006</c:v>
                </c:pt>
                <c:pt idx="22">
                  <c:v>65.599999999999994</c:v>
                </c:pt>
                <c:pt idx="23">
                  <c:v>65.8</c:v>
                </c:pt>
                <c:pt idx="24">
                  <c:v>66</c:v>
                </c:pt>
                <c:pt idx="25">
                  <c:v>66.2</c:v>
                </c:pt>
                <c:pt idx="26">
                  <c:v>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6-FC4C-A4D6-BBFDE5E114B7}"/>
            </c:ext>
          </c:extLst>
        </c:ser>
        <c:ser>
          <c:idx val="0"/>
          <c:order val="2"/>
          <c:tx>
            <c:strRef>
              <c:f>'2.2.5'!$D$2</c:f>
              <c:strCache>
                <c:ptCount val="1"/>
                <c:pt idx="0">
                  <c:v>Degree of depreciation of tangible assets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E6-FC4C-A4D6-BBFDE5E114B7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E6-FC4C-A4D6-BBFDE5E114B7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6-FC4C-A4D6-BBFDE5E114B7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E6-FC4C-A4D6-BBFDE5E114B7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E6-FC4C-A4D6-BBFDE5E114B7}"/>
              </c:ext>
            </c:extLst>
          </c:dPt>
          <c:val>
            <c:numRef>
              <c:f>'2.2.5'!$D$5:$D$31</c:f>
              <c:numCache>
                <c:formatCode>0.0</c:formatCode>
                <c:ptCount val="27"/>
                <c:pt idx="0">
                  <c:v>41.2</c:v>
                </c:pt>
                <c:pt idx="1">
                  <c:v>41.2</c:v>
                </c:pt>
                <c:pt idx="2">
                  <c:v>41.2</c:v>
                </c:pt>
                <c:pt idx="3">
                  <c:v>41.2</c:v>
                </c:pt>
                <c:pt idx="4">
                  <c:v>54.8</c:v>
                </c:pt>
                <c:pt idx="5">
                  <c:v>54.8</c:v>
                </c:pt>
                <c:pt idx="6">
                  <c:v>54.8</c:v>
                </c:pt>
                <c:pt idx="7">
                  <c:v>54.8</c:v>
                </c:pt>
                <c:pt idx="8">
                  <c:v>65.099999999999994</c:v>
                </c:pt>
                <c:pt idx="9">
                  <c:v>65.099999999999994</c:v>
                </c:pt>
                <c:pt idx="10">
                  <c:v>65.099999999999994</c:v>
                </c:pt>
                <c:pt idx="11">
                  <c:v>65.099999999999994</c:v>
                </c:pt>
                <c:pt idx="12">
                  <c:v>68.900000000000006</c:v>
                </c:pt>
                <c:pt idx="13">
                  <c:v>68.900000000000006</c:v>
                </c:pt>
                <c:pt idx="14">
                  <c:v>68.900000000000006</c:v>
                </c:pt>
                <c:pt idx="15">
                  <c:v>68.900000000000006</c:v>
                </c:pt>
                <c:pt idx="16">
                  <c:v>50.7</c:v>
                </c:pt>
                <c:pt idx="17">
                  <c:v>50.7</c:v>
                </c:pt>
                <c:pt idx="18">
                  <c:v>50.7</c:v>
                </c:pt>
                <c:pt idx="19">
                  <c:v>50.7</c:v>
                </c:pt>
                <c:pt idx="20">
                  <c:v>55.4</c:v>
                </c:pt>
                <c:pt idx="21">
                  <c:v>55.4</c:v>
                </c:pt>
                <c:pt idx="22">
                  <c:v>55.4</c:v>
                </c:pt>
                <c:pt idx="23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E6-FC4C-A4D6-BBFDE5E1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6880"/>
        <c:axId val="563068448"/>
      </c:lineChart>
      <c:lineChart>
        <c:grouping val="standard"/>
        <c:varyColors val="0"/>
        <c:ser>
          <c:idx val="1"/>
          <c:order val="3"/>
          <c:tx>
            <c:strRef>
              <c:f>'2.2.5'!$E$2</c:f>
              <c:strCache>
                <c:ptCount val="1"/>
                <c:pt idx="0">
                  <c:v>Investments, sa, Q4 2014 = 100 (RHS)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'2.2.5'!$E$5:$E$31</c:f>
              <c:numCache>
                <c:formatCode>0.0</c:formatCode>
                <c:ptCount val="27"/>
                <c:pt idx="0">
                  <c:v>72</c:v>
                </c:pt>
                <c:pt idx="1">
                  <c:v>76.599999999999994</c:v>
                </c:pt>
                <c:pt idx="2">
                  <c:v>71.400000000000006</c:v>
                </c:pt>
                <c:pt idx="3">
                  <c:v>69.599999999999994</c:v>
                </c:pt>
                <c:pt idx="4">
                  <c:v>64.099999999999994</c:v>
                </c:pt>
                <c:pt idx="5">
                  <c:v>73.2</c:v>
                </c:pt>
                <c:pt idx="6">
                  <c:v>88.2</c:v>
                </c:pt>
                <c:pt idx="7">
                  <c:v>97.3</c:v>
                </c:pt>
                <c:pt idx="8">
                  <c:v>89</c:v>
                </c:pt>
                <c:pt idx="9">
                  <c:v>101.3</c:v>
                </c:pt>
                <c:pt idx="10">
                  <c:v>109.4</c:v>
                </c:pt>
                <c:pt idx="11">
                  <c:v>106.1</c:v>
                </c:pt>
                <c:pt idx="12">
                  <c:v>133.69999999999999</c:v>
                </c:pt>
                <c:pt idx="13">
                  <c:v>135.30000000000001</c:v>
                </c:pt>
                <c:pt idx="14">
                  <c:v>152.6</c:v>
                </c:pt>
                <c:pt idx="15">
                  <c:v>170.9</c:v>
                </c:pt>
                <c:pt idx="16">
                  <c:v>173.3</c:v>
                </c:pt>
                <c:pt idx="17">
                  <c:v>190.3</c:v>
                </c:pt>
                <c:pt idx="18">
                  <c:v>202.7</c:v>
                </c:pt>
                <c:pt idx="19">
                  <c:v>162.69999999999999</c:v>
                </c:pt>
                <c:pt idx="20">
                  <c:v>146.80000000000001</c:v>
                </c:pt>
                <c:pt idx="21">
                  <c:v>107.5</c:v>
                </c:pt>
                <c:pt idx="22">
                  <c:v>85.2</c:v>
                </c:pt>
                <c:pt idx="23">
                  <c:v>122.8</c:v>
                </c:pt>
                <c:pt idx="24">
                  <c:v>107.5</c:v>
                </c:pt>
                <c:pt idx="25">
                  <c:v>202.7</c:v>
                </c:pt>
                <c:pt idx="26">
                  <c:v>140.9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E6-FC4C-A4D6-BBFDE5E1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7664"/>
        <c:axId val="563073152"/>
      </c:lineChart>
      <c:catAx>
        <c:axId val="563066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68448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6880"/>
        <c:crosses val="autoZero"/>
        <c:crossBetween val="between"/>
        <c:majorUnit val="10"/>
      </c:valAx>
      <c:valAx>
        <c:axId val="563073152"/>
        <c:scaling>
          <c:orientation val="minMax"/>
          <c:max val="250"/>
          <c:min val="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7664"/>
        <c:crosses val="max"/>
        <c:crossBetween val="between"/>
        <c:majorUnit val="50"/>
      </c:valAx>
      <c:catAx>
        <c:axId val="56306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63073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8678927272209187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Capacity utilization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'2.2.5'!$F$5:$F$31</c:f>
              <c:numCache>
                <c:formatCode>0.0</c:formatCode>
                <c:ptCount val="27"/>
                <c:pt idx="0">
                  <c:v>59.1</c:v>
                </c:pt>
                <c:pt idx="1">
                  <c:v>62.4</c:v>
                </c:pt>
                <c:pt idx="2">
                  <c:v>64.7</c:v>
                </c:pt>
                <c:pt idx="3">
                  <c:v>63</c:v>
                </c:pt>
                <c:pt idx="4">
                  <c:v>62.1</c:v>
                </c:pt>
                <c:pt idx="5">
                  <c:v>64.400000000000006</c:v>
                </c:pt>
                <c:pt idx="6">
                  <c:v>66.099999999999994</c:v>
                </c:pt>
                <c:pt idx="7">
                  <c:v>66.2</c:v>
                </c:pt>
                <c:pt idx="8">
                  <c:v>65.900000000000006</c:v>
                </c:pt>
                <c:pt idx="9">
                  <c:v>66.2</c:v>
                </c:pt>
                <c:pt idx="10">
                  <c:v>68</c:v>
                </c:pt>
                <c:pt idx="11">
                  <c:v>65.599999999999994</c:v>
                </c:pt>
                <c:pt idx="12">
                  <c:v>65.900000000000006</c:v>
                </c:pt>
                <c:pt idx="13">
                  <c:v>66.900000000000006</c:v>
                </c:pt>
                <c:pt idx="14">
                  <c:v>67.8</c:v>
                </c:pt>
                <c:pt idx="15">
                  <c:v>68.2</c:v>
                </c:pt>
                <c:pt idx="16">
                  <c:v>70.099999999999994</c:v>
                </c:pt>
                <c:pt idx="17">
                  <c:v>69.099999999999994</c:v>
                </c:pt>
                <c:pt idx="18">
                  <c:v>72.3</c:v>
                </c:pt>
                <c:pt idx="19">
                  <c:v>68.599999999999994</c:v>
                </c:pt>
                <c:pt idx="20">
                  <c:v>64.400000000000006</c:v>
                </c:pt>
                <c:pt idx="21">
                  <c:v>64.900000000000006</c:v>
                </c:pt>
                <c:pt idx="22">
                  <c:v>67.099999999999994</c:v>
                </c:pt>
                <c:pt idx="23">
                  <c:v>64.3</c:v>
                </c:pt>
                <c:pt idx="24">
                  <c:v>64.8</c:v>
                </c:pt>
                <c:pt idx="25">
                  <c:v>64.2</c:v>
                </c:pt>
                <c:pt idx="26">
                  <c:v>66.8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C-D442-A542-4B21A2B44B83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HP filter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'2.2.5'!$G$5:$G$31</c:f>
              <c:numCache>
                <c:formatCode>0.0</c:formatCode>
                <c:ptCount val="27"/>
                <c:pt idx="0">
                  <c:v>63.6</c:v>
                </c:pt>
                <c:pt idx="1">
                  <c:v>63.8</c:v>
                </c:pt>
                <c:pt idx="2">
                  <c:v>64</c:v>
                </c:pt>
                <c:pt idx="3">
                  <c:v>64.2</c:v>
                </c:pt>
                <c:pt idx="4">
                  <c:v>64.400000000000006</c:v>
                </c:pt>
                <c:pt idx="5">
                  <c:v>64.599999999999994</c:v>
                </c:pt>
                <c:pt idx="6">
                  <c:v>64.8</c:v>
                </c:pt>
                <c:pt idx="7">
                  <c:v>65</c:v>
                </c:pt>
                <c:pt idx="8">
                  <c:v>65.2</c:v>
                </c:pt>
                <c:pt idx="9">
                  <c:v>65.400000000000006</c:v>
                </c:pt>
                <c:pt idx="10">
                  <c:v>65.5</c:v>
                </c:pt>
                <c:pt idx="11">
                  <c:v>65.7</c:v>
                </c:pt>
                <c:pt idx="12">
                  <c:v>65.900000000000006</c:v>
                </c:pt>
                <c:pt idx="13">
                  <c:v>66</c:v>
                </c:pt>
                <c:pt idx="14">
                  <c:v>66.2</c:v>
                </c:pt>
                <c:pt idx="15">
                  <c:v>66.3</c:v>
                </c:pt>
                <c:pt idx="16">
                  <c:v>66.5</c:v>
                </c:pt>
                <c:pt idx="17">
                  <c:v>66.599999999999994</c:v>
                </c:pt>
                <c:pt idx="18">
                  <c:v>66.7</c:v>
                </c:pt>
                <c:pt idx="19">
                  <c:v>66.8</c:v>
                </c:pt>
                <c:pt idx="20">
                  <c:v>67</c:v>
                </c:pt>
                <c:pt idx="21">
                  <c:v>67.099999999999994</c:v>
                </c:pt>
                <c:pt idx="22">
                  <c:v>67.2</c:v>
                </c:pt>
                <c:pt idx="23">
                  <c:v>67.3</c:v>
                </c:pt>
                <c:pt idx="24">
                  <c:v>67.400000000000006</c:v>
                </c:pt>
                <c:pt idx="25">
                  <c:v>67.5</c:v>
                </c:pt>
                <c:pt idx="26">
                  <c:v>67.7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C-D442-A542-4B21A2B44B83}"/>
            </c:ext>
          </c:extLst>
        </c:ser>
        <c:ser>
          <c:idx val="0"/>
          <c:order val="2"/>
          <c:tx>
            <c:strRef>
              <c:f>'2.2.5'!$H$2</c:f>
              <c:strCache>
                <c:ptCount val="1"/>
                <c:pt idx="0">
                  <c:v>Degree of depreciation of tangible assets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AC-D442-A542-4B21A2B44B8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AC-D442-A542-4B21A2B44B83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C-D442-A542-4B21A2B44B83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AC-D442-A542-4B21A2B44B83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AC-D442-A542-4B21A2B44B83}"/>
              </c:ext>
            </c:extLst>
          </c:dPt>
          <c:val>
            <c:numRef>
              <c:f>'2.2.5'!$H$5:$H$31</c:f>
              <c:numCache>
                <c:formatCode>0.0</c:formatCode>
                <c:ptCount val="27"/>
                <c:pt idx="0">
                  <c:v>47.5</c:v>
                </c:pt>
                <c:pt idx="1">
                  <c:v>47.5</c:v>
                </c:pt>
                <c:pt idx="2">
                  <c:v>47.5</c:v>
                </c:pt>
                <c:pt idx="3">
                  <c:v>47.5</c:v>
                </c:pt>
                <c:pt idx="4">
                  <c:v>51.1</c:v>
                </c:pt>
                <c:pt idx="5">
                  <c:v>51.1</c:v>
                </c:pt>
                <c:pt idx="6">
                  <c:v>51.1</c:v>
                </c:pt>
                <c:pt idx="7">
                  <c:v>51.1</c:v>
                </c:pt>
                <c:pt idx="8">
                  <c:v>50.6</c:v>
                </c:pt>
                <c:pt idx="9">
                  <c:v>50.6</c:v>
                </c:pt>
                <c:pt idx="10">
                  <c:v>50.6</c:v>
                </c:pt>
                <c:pt idx="11">
                  <c:v>50.6</c:v>
                </c:pt>
                <c:pt idx="12">
                  <c:v>48.3</c:v>
                </c:pt>
                <c:pt idx="13">
                  <c:v>48.3</c:v>
                </c:pt>
                <c:pt idx="14">
                  <c:v>48.3</c:v>
                </c:pt>
                <c:pt idx="15">
                  <c:v>48.3</c:v>
                </c:pt>
                <c:pt idx="16">
                  <c:v>42.1</c:v>
                </c:pt>
                <c:pt idx="17">
                  <c:v>42.1</c:v>
                </c:pt>
                <c:pt idx="18">
                  <c:v>42.1</c:v>
                </c:pt>
                <c:pt idx="19">
                  <c:v>42.1</c:v>
                </c:pt>
                <c:pt idx="20">
                  <c:v>49.1</c:v>
                </c:pt>
                <c:pt idx="21">
                  <c:v>49.1</c:v>
                </c:pt>
                <c:pt idx="22">
                  <c:v>49.1</c:v>
                </c:pt>
                <c:pt idx="23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AC-D442-A542-4B21A2B4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9232"/>
        <c:axId val="563068840"/>
      </c:lineChart>
      <c:lineChart>
        <c:grouping val="standard"/>
        <c:varyColors val="0"/>
        <c:ser>
          <c:idx val="1"/>
          <c:order val="3"/>
          <c:tx>
            <c:strRef>
              <c:f>'2.2.5'!$I$2</c:f>
              <c:strCache>
                <c:ptCount val="1"/>
                <c:pt idx="0">
                  <c:v>Investments, sa, Q4 2014 = 100 (RHS)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'2.2.5'!$I$5:$I$31</c:f>
              <c:numCache>
                <c:formatCode>0.0</c:formatCode>
                <c:ptCount val="27"/>
                <c:pt idx="0">
                  <c:v>62.8</c:v>
                </c:pt>
                <c:pt idx="1">
                  <c:v>78</c:v>
                </c:pt>
                <c:pt idx="2">
                  <c:v>84.2</c:v>
                </c:pt>
                <c:pt idx="3">
                  <c:v>77.5</c:v>
                </c:pt>
                <c:pt idx="4">
                  <c:v>103.8</c:v>
                </c:pt>
                <c:pt idx="5">
                  <c:v>100.1</c:v>
                </c:pt>
                <c:pt idx="6">
                  <c:v>134.1</c:v>
                </c:pt>
                <c:pt idx="7">
                  <c:v>128.80000000000001</c:v>
                </c:pt>
                <c:pt idx="8">
                  <c:v>101.6</c:v>
                </c:pt>
                <c:pt idx="9">
                  <c:v>130.1</c:v>
                </c:pt>
                <c:pt idx="10">
                  <c:v>141.69999999999999</c:v>
                </c:pt>
                <c:pt idx="11">
                  <c:v>81.900000000000006</c:v>
                </c:pt>
                <c:pt idx="12">
                  <c:v>143</c:v>
                </c:pt>
                <c:pt idx="13">
                  <c:v>142.30000000000001</c:v>
                </c:pt>
                <c:pt idx="14">
                  <c:v>147.19999999999999</c:v>
                </c:pt>
                <c:pt idx="15">
                  <c:v>206.3</c:v>
                </c:pt>
                <c:pt idx="16">
                  <c:v>204.6</c:v>
                </c:pt>
                <c:pt idx="17">
                  <c:v>225.3</c:v>
                </c:pt>
                <c:pt idx="18">
                  <c:v>178.1</c:v>
                </c:pt>
                <c:pt idx="19">
                  <c:v>149.69999999999999</c:v>
                </c:pt>
                <c:pt idx="20">
                  <c:v>163.69999999999999</c:v>
                </c:pt>
                <c:pt idx="21">
                  <c:v>139.4</c:v>
                </c:pt>
                <c:pt idx="22">
                  <c:v>134.5</c:v>
                </c:pt>
                <c:pt idx="23">
                  <c:v>186</c:v>
                </c:pt>
                <c:pt idx="24">
                  <c:v>134.4</c:v>
                </c:pt>
                <c:pt idx="25">
                  <c:v>136.6</c:v>
                </c:pt>
                <c:pt idx="26">
                  <c:v>193.1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AC-D442-A542-4B21A2B4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70016"/>
        <c:axId val="563069624"/>
      </c:lineChart>
      <c:catAx>
        <c:axId val="563069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68840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9232"/>
        <c:crosses val="autoZero"/>
        <c:crossBetween val="between"/>
        <c:majorUnit val="10"/>
      </c:valAx>
      <c:valAx>
        <c:axId val="563069624"/>
        <c:scaling>
          <c:orientation val="minMax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0016"/>
        <c:crosses val="max"/>
        <c:crossBetween val="between"/>
        <c:majorUnit val="50"/>
      </c:valAx>
      <c:catAx>
        <c:axId val="56307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6306962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507275151255835E-2"/>
          <c:w val="0.96047545011636326"/>
          <c:h val="0.8747400799914425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'1.5'!$B$1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D46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'1.5'!$B$4:$B$6</c:f>
              <c:numCache>
                <c:formatCode>0.0</c:formatCode>
                <c:ptCount val="3"/>
                <c:pt idx="0">
                  <c:v>21.3</c:v>
                </c:pt>
                <c:pt idx="1">
                  <c:v>21.1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F-7749-879C-6D8227843FAA}"/>
            </c:ext>
          </c:extLst>
        </c:ser>
        <c:ser>
          <c:idx val="1"/>
          <c:order val="1"/>
          <c:tx>
            <c:strRef>
              <c:f>'1.5'!$C$1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'1.5'!$C$4:$C$6</c:f>
              <c:numCache>
                <c:formatCode>0.0</c:formatCode>
                <c:ptCount val="3"/>
                <c:pt idx="0">
                  <c:v>38.4</c:v>
                </c:pt>
                <c:pt idx="1">
                  <c:v>38.4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F-7749-879C-6D8227843FAA}"/>
            </c:ext>
          </c:extLst>
        </c:ser>
        <c:ser>
          <c:idx val="2"/>
          <c:order val="2"/>
          <c:tx>
            <c:strRef>
              <c:f>'1.5'!$D$1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accent2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7D0532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'1.5'!$D$4:$D$6</c:f>
              <c:numCache>
                <c:formatCode>0.0</c:formatCode>
                <c:ptCount val="3"/>
                <c:pt idx="0">
                  <c:v>20.7</c:v>
                </c:pt>
                <c:pt idx="1">
                  <c:v>20.399999999999999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EF-7749-879C-6D8227843FAA}"/>
            </c:ext>
          </c:extLst>
        </c:ser>
        <c:ser>
          <c:idx val="3"/>
          <c:order val="3"/>
          <c:tx>
            <c:strRef>
              <c:f>'1.5'!$E$1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'1.5'!$E$4:$E$6</c:f>
              <c:numCache>
                <c:formatCode>0.0</c:formatCode>
                <c:ptCount val="3"/>
                <c:pt idx="0">
                  <c:v>2.4</c:v>
                </c:pt>
                <c:pt idx="1">
                  <c:v>2.1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EF-7749-879C-6D8227843FAA}"/>
            </c:ext>
          </c:extLst>
        </c:ser>
        <c:ser>
          <c:idx val="4"/>
          <c:order val="4"/>
          <c:tx>
            <c:strRef>
              <c:f>'1.5'!$F$1</c:f>
              <c:strCache>
                <c:ptCount val="1"/>
                <c:pt idx="0">
                  <c:v>Renewables</c:v>
                </c:pt>
              </c:strCache>
            </c:strRef>
          </c:tx>
          <c:spPr>
            <a:solidFill>
              <a:schemeClr val="accent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05591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'1.5'!$F$4:$F$6</c:f>
              <c:numCache>
                <c:formatCode>0.0</c:formatCode>
                <c:ptCount val="3"/>
                <c:pt idx="0">
                  <c:v>16</c:v>
                </c:pt>
                <c:pt idx="1">
                  <c:v>16.399999999999999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EF-7749-879C-6D8227843FAA}"/>
            </c:ext>
          </c:extLst>
        </c:ser>
        <c:ser>
          <c:idx val="5"/>
          <c:order val="5"/>
          <c:tx>
            <c:strRef>
              <c:f>'1.5'!$G$1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559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46AFE6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'1.5'!$G$4:$G$6</c:f>
              <c:numCache>
                <c:formatCode>0.0</c:formatCode>
                <c:ptCount val="3"/>
                <c:pt idx="0">
                  <c:v>1.3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EF-7749-879C-6D822784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4780000"/>
        <c:axId val="554776864"/>
      </c:barChart>
      <c:dateAx>
        <c:axId val="5547800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6864"/>
        <c:crosses val="autoZero"/>
        <c:auto val="1"/>
        <c:lblOffset val="100"/>
        <c:baseTimeUnit val="months"/>
        <c:majorTimeUnit val="months"/>
        <c:minorTimeUnit val="months"/>
      </c:dateAx>
      <c:valAx>
        <c:axId val="5547768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478000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77697858072558E-2"/>
          <c:y val="0.90124735514269838"/>
          <c:w val="0.92337554002603162"/>
          <c:h val="9.2775463029395419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59997311390331864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Capacity utilization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'2.2.5'!$J$5:$J$31</c:f>
              <c:numCache>
                <c:formatCode>0.0</c:formatCode>
                <c:ptCount val="27"/>
                <c:pt idx="0">
                  <c:v>79</c:v>
                </c:pt>
                <c:pt idx="1">
                  <c:v>80</c:v>
                </c:pt>
                <c:pt idx="2">
                  <c:v>80</c:v>
                </c:pt>
                <c:pt idx="3">
                  <c:v>78</c:v>
                </c:pt>
                <c:pt idx="4">
                  <c:v>78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81</c:v>
                </c:pt>
                <c:pt idx="16">
                  <c:v>82</c:v>
                </c:pt>
                <c:pt idx="17">
                  <c:v>81</c:v>
                </c:pt>
                <c:pt idx="18">
                  <c:v>82</c:v>
                </c:pt>
                <c:pt idx="19">
                  <c:v>81</c:v>
                </c:pt>
                <c:pt idx="20">
                  <c:v>79</c:v>
                </c:pt>
                <c:pt idx="21">
                  <c:v>80</c:v>
                </c:pt>
                <c:pt idx="22">
                  <c:v>80</c:v>
                </c:pt>
                <c:pt idx="23">
                  <c:v>79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0-D844-A4A9-10F1C55C9B31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HP filter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'2.2.5'!$K$5:$K$31</c:f>
              <c:numCache>
                <c:formatCode>0.0</c:formatCode>
                <c:ptCount val="27"/>
                <c:pt idx="0">
                  <c:v>79.2</c:v>
                </c:pt>
                <c:pt idx="1">
                  <c:v>79.2</c:v>
                </c:pt>
                <c:pt idx="2">
                  <c:v>79.3</c:v>
                </c:pt>
                <c:pt idx="3">
                  <c:v>79.3</c:v>
                </c:pt>
                <c:pt idx="4">
                  <c:v>79.400000000000006</c:v>
                </c:pt>
                <c:pt idx="5">
                  <c:v>79.5</c:v>
                </c:pt>
                <c:pt idx="6">
                  <c:v>79.5</c:v>
                </c:pt>
                <c:pt idx="7">
                  <c:v>79.599999999999994</c:v>
                </c:pt>
                <c:pt idx="8">
                  <c:v>79.599999999999994</c:v>
                </c:pt>
                <c:pt idx="9">
                  <c:v>79.7</c:v>
                </c:pt>
                <c:pt idx="10">
                  <c:v>79.7</c:v>
                </c:pt>
                <c:pt idx="11">
                  <c:v>79.8</c:v>
                </c:pt>
                <c:pt idx="12">
                  <c:v>79.900000000000006</c:v>
                </c:pt>
                <c:pt idx="13">
                  <c:v>79.900000000000006</c:v>
                </c:pt>
                <c:pt idx="14">
                  <c:v>80</c:v>
                </c:pt>
                <c:pt idx="15">
                  <c:v>80</c:v>
                </c:pt>
                <c:pt idx="16">
                  <c:v>80.099999999999994</c:v>
                </c:pt>
                <c:pt idx="17">
                  <c:v>80.099999999999994</c:v>
                </c:pt>
                <c:pt idx="18">
                  <c:v>80.2</c:v>
                </c:pt>
                <c:pt idx="19">
                  <c:v>80.2</c:v>
                </c:pt>
                <c:pt idx="20">
                  <c:v>80.3</c:v>
                </c:pt>
                <c:pt idx="21">
                  <c:v>80.3</c:v>
                </c:pt>
                <c:pt idx="22">
                  <c:v>80.3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80.5</c:v>
                </c:pt>
                <c:pt idx="26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0-D844-A4A9-10F1C55C9B31}"/>
            </c:ext>
          </c:extLst>
        </c:ser>
        <c:ser>
          <c:idx val="0"/>
          <c:order val="2"/>
          <c:tx>
            <c:strRef>
              <c:f>'2.2.5'!$H$2</c:f>
              <c:strCache>
                <c:ptCount val="1"/>
                <c:pt idx="0">
                  <c:v>Degree of depreciation of tangible assets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60-D844-A4A9-10F1C55C9B3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60-D844-A4A9-10F1C55C9B31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0-D844-A4A9-10F1C55C9B31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0-D844-A4A9-10F1C55C9B31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60-D844-A4A9-10F1C55C9B31}"/>
              </c:ext>
            </c:extLst>
          </c:dPt>
          <c:val>
            <c:numRef>
              <c:f>'2.2.5'!$L$5:$L$31</c:f>
              <c:numCache>
                <c:formatCode>0.0</c:formatCode>
                <c:ptCount val="27"/>
                <c:pt idx="0">
                  <c:v>51.7</c:v>
                </c:pt>
                <c:pt idx="1">
                  <c:v>51.7</c:v>
                </c:pt>
                <c:pt idx="2">
                  <c:v>51.7</c:v>
                </c:pt>
                <c:pt idx="3">
                  <c:v>51.7</c:v>
                </c:pt>
                <c:pt idx="4">
                  <c:v>50.6</c:v>
                </c:pt>
                <c:pt idx="5">
                  <c:v>50.6</c:v>
                </c:pt>
                <c:pt idx="6">
                  <c:v>50.6</c:v>
                </c:pt>
                <c:pt idx="7">
                  <c:v>50.6</c:v>
                </c:pt>
                <c:pt idx="8">
                  <c:v>47.6</c:v>
                </c:pt>
                <c:pt idx="9">
                  <c:v>47.6</c:v>
                </c:pt>
                <c:pt idx="10">
                  <c:v>47.6</c:v>
                </c:pt>
                <c:pt idx="11">
                  <c:v>47.6</c:v>
                </c:pt>
                <c:pt idx="12">
                  <c:v>62.9</c:v>
                </c:pt>
                <c:pt idx="13">
                  <c:v>62.9</c:v>
                </c:pt>
                <c:pt idx="14">
                  <c:v>62.9</c:v>
                </c:pt>
                <c:pt idx="15">
                  <c:v>62.9</c:v>
                </c:pt>
                <c:pt idx="16">
                  <c:v>54.1</c:v>
                </c:pt>
                <c:pt idx="17">
                  <c:v>54.1</c:v>
                </c:pt>
                <c:pt idx="18">
                  <c:v>54.1</c:v>
                </c:pt>
                <c:pt idx="19">
                  <c:v>54.1</c:v>
                </c:pt>
                <c:pt idx="20">
                  <c:v>48.1</c:v>
                </c:pt>
                <c:pt idx="21">
                  <c:v>48.1</c:v>
                </c:pt>
                <c:pt idx="22">
                  <c:v>48.1</c:v>
                </c:pt>
                <c:pt idx="23">
                  <c:v>48.1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60-D844-A4A9-10F1C55C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71192"/>
        <c:axId val="563070408"/>
      </c:lineChart>
      <c:lineChart>
        <c:grouping val="standard"/>
        <c:varyColors val="0"/>
        <c:ser>
          <c:idx val="1"/>
          <c:order val="3"/>
          <c:tx>
            <c:strRef>
              <c:f>'2.2.5'!$I$2</c:f>
              <c:strCache>
                <c:ptCount val="1"/>
                <c:pt idx="0">
                  <c:v>Investments, sa, Q4 2014 = 100 (RHS)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'2.2.5'!$M$5:$M$31</c:f>
              <c:numCache>
                <c:formatCode>0.0</c:formatCode>
                <c:ptCount val="27"/>
                <c:pt idx="0">
                  <c:v>63.9</c:v>
                </c:pt>
                <c:pt idx="1">
                  <c:v>64.900000000000006</c:v>
                </c:pt>
                <c:pt idx="2">
                  <c:v>70.099999999999994</c:v>
                </c:pt>
                <c:pt idx="3">
                  <c:v>72.900000000000006</c:v>
                </c:pt>
                <c:pt idx="4">
                  <c:v>79.2</c:v>
                </c:pt>
                <c:pt idx="5">
                  <c:v>87.7</c:v>
                </c:pt>
                <c:pt idx="6">
                  <c:v>98.6</c:v>
                </c:pt>
                <c:pt idx="7">
                  <c:v>91.7</c:v>
                </c:pt>
                <c:pt idx="8">
                  <c:v>116.8</c:v>
                </c:pt>
                <c:pt idx="9">
                  <c:v>123.5</c:v>
                </c:pt>
                <c:pt idx="10">
                  <c:v>138.30000000000001</c:v>
                </c:pt>
                <c:pt idx="11">
                  <c:v>167.1</c:v>
                </c:pt>
                <c:pt idx="12">
                  <c:v>163.30000000000001</c:v>
                </c:pt>
                <c:pt idx="13">
                  <c:v>187.4</c:v>
                </c:pt>
                <c:pt idx="14">
                  <c:v>185</c:v>
                </c:pt>
                <c:pt idx="15">
                  <c:v>201.1</c:v>
                </c:pt>
                <c:pt idx="16">
                  <c:v>191.8</c:v>
                </c:pt>
                <c:pt idx="17">
                  <c:v>172.2</c:v>
                </c:pt>
                <c:pt idx="18">
                  <c:v>157.19999999999999</c:v>
                </c:pt>
                <c:pt idx="19">
                  <c:v>114.5</c:v>
                </c:pt>
                <c:pt idx="20">
                  <c:v>119.9</c:v>
                </c:pt>
                <c:pt idx="21">
                  <c:v>110.9</c:v>
                </c:pt>
                <c:pt idx="22">
                  <c:v>126.5</c:v>
                </c:pt>
                <c:pt idx="23">
                  <c:v>150.6</c:v>
                </c:pt>
                <c:pt idx="24">
                  <c:v>146.4</c:v>
                </c:pt>
                <c:pt idx="25">
                  <c:v>159.6</c:v>
                </c:pt>
                <c:pt idx="26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60-D844-A4A9-10F1C55C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6272"/>
        <c:axId val="582235488"/>
      </c:lineChart>
      <c:catAx>
        <c:axId val="563071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04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70408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1192"/>
        <c:crosses val="autoZero"/>
        <c:crossBetween val="between"/>
        <c:majorUnit val="10"/>
      </c:valAx>
      <c:valAx>
        <c:axId val="582235488"/>
        <c:scaling>
          <c:orientation val="minMax"/>
          <c:max val="25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6272"/>
        <c:crosses val="max"/>
        <c:crossBetween val="between"/>
        <c:majorUnit val="50"/>
      </c:valAx>
      <c:catAx>
        <c:axId val="58223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822354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591686522912381"/>
          <c:w val="1"/>
          <c:h val="0.26167386918064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83658600703531E-2"/>
          <c:y val="4.6069918343540392E-2"/>
          <c:w val="0.86779840516755757"/>
          <c:h val="0.642535543088398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'2.2.6'!$C$1</c:f>
              <c:strCache>
                <c:ptCount val="1"/>
                <c:pt idx="0">
                  <c:v>Share (%) of gross capital formation to GDP in Ukraine (RHS)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val>
            <c:numRef>
              <c:f>'2.2.6'!$C$4:$C$14</c:f>
              <c:numCache>
                <c:formatCode>General</c:formatCode>
                <c:ptCount val="11"/>
                <c:pt idx="0">
                  <c:v>16.7</c:v>
                </c:pt>
                <c:pt idx="1">
                  <c:v>17.5</c:v>
                </c:pt>
                <c:pt idx="2">
                  <c:v>16.100000000000001</c:v>
                </c:pt>
                <c:pt idx="3">
                  <c:v>13.1</c:v>
                </c:pt>
                <c:pt idx="4">
                  <c:v>13.1</c:v>
                </c:pt>
                <c:pt idx="5">
                  <c:v>15.5</c:v>
                </c:pt>
                <c:pt idx="6">
                  <c:v>17.5</c:v>
                </c:pt>
                <c:pt idx="7">
                  <c:v>19.7</c:v>
                </c:pt>
                <c:pt idx="8">
                  <c:v>21.4</c:v>
                </c:pt>
                <c:pt idx="9">
                  <c:v>16.8</c:v>
                </c:pt>
                <c:pt idx="10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4-7340-A90A-3DEA33B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2233136"/>
        <c:axId val="582226080"/>
      </c:barChart>
      <c:lineChart>
        <c:grouping val="standard"/>
        <c:varyColors val="0"/>
        <c:ser>
          <c:idx val="0"/>
          <c:order val="0"/>
          <c:tx>
            <c:strRef>
              <c:f>'2.2.6'!$D$1</c:f>
              <c:strCache>
                <c:ptCount val="1"/>
                <c:pt idx="0">
                  <c:v>Regional average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'2.2.6'!$A$4:$A$14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2021*</c:v>
                </c:pt>
              </c:strCache>
            </c:strRef>
          </c:cat>
          <c:val>
            <c:numRef>
              <c:f>'2.2.6'!$D$4:$D$14</c:f>
              <c:numCache>
                <c:formatCode>General</c:formatCode>
                <c:ptCount val="11"/>
                <c:pt idx="0">
                  <c:v>4.9000000000000004</c:v>
                </c:pt>
                <c:pt idx="1">
                  <c:v>0.3</c:v>
                </c:pt>
                <c:pt idx="2">
                  <c:v>0</c:v>
                </c:pt>
                <c:pt idx="3">
                  <c:v>4</c:v>
                </c:pt>
                <c:pt idx="4">
                  <c:v>4.2</c:v>
                </c:pt>
                <c:pt idx="5">
                  <c:v>2.2000000000000002</c:v>
                </c:pt>
                <c:pt idx="6">
                  <c:v>6.6</c:v>
                </c:pt>
                <c:pt idx="7">
                  <c:v>6.6</c:v>
                </c:pt>
                <c:pt idx="8">
                  <c:v>6.5</c:v>
                </c:pt>
                <c:pt idx="9">
                  <c:v>-4</c:v>
                </c:pt>
                <c:pt idx="1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4-7340-A90A-3DEA33BA80BA}"/>
            </c:ext>
          </c:extLst>
        </c:ser>
        <c:ser>
          <c:idx val="1"/>
          <c:order val="1"/>
          <c:tx>
            <c:strRef>
              <c:f>'2.2.6'!$B$1</c:f>
              <c:strCache>
                <c:ptCount val="1"/>
                <c:pt idx="0">
                  <c:v>Gross capital formation in Ukraine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'2.2.6'!$A$4:$A$14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2021*</c:v>
                </c:pt>
              </c:strCache>
            </c:strRef>
          </c:cat>
          <c:val>
            <c:numRef>
              <c:f>'2.2.6'!$B$4:$B$14</c:f>
              <c:numCache>
                <c:formatCode>General</c:formatCode>
                <c:ptCount val="11"/>
                <c:pt idx="0">
                  <c:v>8.5</c:v>
                </c:pt>
                <c:pt idx="1">
                  <c:v>5</c:v>
                </c:pt>
                <c:pt idx="2">
                  <c:v>-8.4</c:v>
                </c:pt>
                <c:pt idx="3">
                  <c:v>-24</c:v>
                </c:pt>
                <c:pt idx="4">
                  <c:v>-9.1999999999999993</c:v>
                </c:pt>
                <c:pt idx="5">
                  <c:v>20.399999999999999</c:v>
                </c:pt>
                <c:pt idx="6">
                  <c:v>16.100000000000001</c:v>
                </c:pt>
                <c:pt idx="7">
                  <c:v>16.600000000000001</c:v>
                </c:pt>
                <c:pt idx="8">
                  <c:v>11.7</c:v>
                </c:pt>
                <c:pt idx="9">
                  <c:v>-21.3</c:v>
                </c:pt>
                <c:pt idx="10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4-7340-A90A-3DEA33B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8824"/>
        <c:axId val="582225688"/>
      </c:lineChart>
      <c:dateAx>
        <c:axId val="582228824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5688"/>
        <c:crosses val="autoZero"/>
        <c:auto val="1"/>
        <c:lblOffset val="100"/>
        <c:baseTimeUnit val="months"/>
        <c:majorUnit val="1"/>
        <c:minorUnit val="12"/>
        <c:minorTimeUnit val="months"/>
      </c:dateAx>
      <c:valAx>
        <c:axId val="5822256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8824"/>
        <c:crosses val="autoZero"/>
        <c:crossBetween val="between"/>
        <c:majorUnit val="10"/>
      </c:valAx>
      <c:valAx>
        <c:axId val="582226080"/>
        <c:scaling>
          <c:orientation val="minMax"/>
          <c:max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3136"/>
        <c:crosses val="max"/>
        <c:crossBetween val="between"/>
      </c:valAx>
      <c:catAx>
        <c:axId val="58223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8222608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80927987593908024"/>
          <c:w val="0.93760492063708623"/>
          <c:h val="0.190720124060919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1"/>
          <c:order val="0"/>
          <c:tx>
            <c:strRef>
              <c:f>'2.2.7'!$B$1</c:f>
              <c:strCache>
                <c:ptCount val="1"/>
                <c:pt idx="0">
                  <c:v>Collective government consumption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'2.2.7'!$B$4:$B$27</c:f>
              <c:numCache>
                <c:formatCode>0.0</c:formatCode>
                <c:ptCount val="24"/>
                <c:pt idx="0">
                  <c:v>-17.399999999999999</c:v>
                </c:pt>
                <c:pt idx="1">
                  <c:v>-13.9</c:v>
                </c:pt>
                <c:pt idx="2">
                  <c:v>-7.5</c:v>
                </c:pt>
                <c:pt idx="3">
                  <c:v>-14.7</c:v>
                </c:pt>
                <c:pt idx="4">
                  <c:v>-10.3</c:v>
                </c:pt>
                <c:pt idx="5">
                  <c:v>-3.2</c:v>
                </c:pt>
                <c:pt idx="6">
                  <c:v>-4.2</c:v>
                </c:pt>
                <c:pt idx="7">
                  <c:v>4.0999999999999996</c:v>
                </c:pt>
                <c:pt idx="8">
                  <c:v>3.2</c:v>
                </c:pt>
                <c:pt idx="9" formatCode="General">
                  <c:v>2.9</c:v>
                </c:pt>
                <c:pt idx="10">
                  <c:v>-1</c:v>
                </c:pt>
                <c:pt idx="11">
                  <c:v>-2.1</c:v>
                </c:pt>
                <c:pt idx="12">
                  <c:v>-0.4</c:v>
                </c:pt>
                <c:pt idx="13">
                  <c:v>-2</c:v>
                </c:pt>
                <c:pt idx="14">
                  <c:v>1.5</c:v>
                </c:pt>
                <c:pt idx="15">
                  <c:v>0.8</c:v>
                </c:pt>
                <c:pt idx="16">
                  <c:v>0.6</c:v>
                </c:pt>
                <c:pt idx="17" formatCode="General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8-0044-8375-B35AA732A9F8}"/>
            </c:ext>
          </c:extLst>
        </c:ser>
        <c:ser>
          <c:idx val="2"/>
          <c:order val="1"/>
          <c:tx>
            <c:strRef>
              <c:f>'2.2.7'!$C$1</c:f>
              <c:strCache>
                <c:ptCount val="1"/>
                <c:pt idx="0">
                  <c:v>Private consumption*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'2.2.7'!$C$4:$C$27</c:f>
              <c:numCache>
                <c:formatCode>0.0</c:formatCode>
                <c:ptCount val="24"/>
                <c:pt idx="0">
                  <c:v>10.1</c:v>
                </c:pt>
                <c:pt idx="1">
                  <c:v>11.8</c:v>
                </c:pt>
                <c:pt idx="2">
                  <c:v>8.6999999999999993</c:v>
                </c:pt>
                <c:pt idx="3">
                  <c:v>9.4</c:v>
                </c:pt>
                <c:pt idx="4">
                  <c:v>7.5</c:v>
                </c:pt>
                <c:pt idx="5">
                  <c:v>-9.6</c:v>
                </c:pt>
                <c:pt idx="6">
                  <c:v>1.1000000000000001</c:v>
                </c:pt>
                <c:pt idx="7">
                  <c:v>5.0999999999999996</c:v>
                </c:pt>
                <c:pt idx="8">
                  <c:v>4.0999999999999996</c:v>
                </c:pt>
                <c:pt idx="9" formatCode="General">
                  <c:v>16.399999999999999</c:v>
                </c:pt>
                <c:pt idx="10">
                  <c:v>8.1999999999999993</c:v>
                </c:pt>
                <c:pt idx="11">
                  <c:v>6.7</c:v>
                </c:pt>
                <c:pt idx="12">
                  <c:v>6.6</c:v>
                </c:pt>
                <c:pt idx="13">
                  <c:v>7.8</c:v>
                </c:pt>
                <c:pt idx="14">
                  <c:v>4.8</c:v>
                </c:pt>
                <c:pt idx="15">
                  <c:v>4.2</c:v>
                </c:pt>
                <c:pt idx="16">
                  <c:v>4.2</c:v>
                </c:pt>
                <c:pt idx="17" formatCode="General">
                  <c:v>4.8</c:v>
                </c:pt>
                <c:pt idx="18">
                  <c:v>5.6</c:v>
                </c:pt>
                <c:pt idx="19">
                  <c:v>6.7</c:v>
                </c:pt>
                <c:pt idx="20">
                  <c:v>6.7</c:v>
                </c:pt>
                <c:pt idx="21">
                  <c:v>6</c:v>
                </c:pt>
                <c:pt idx="22">
                  <c:v>4.9000000000000004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8-0044-8375-B35AA732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32352"/>
        <c:axId val="582232744"/>
      </c:lineChart>
      <c:catAx>
        <c:axId val="58223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2744"/>
        <c:crosses val="autoZero"/>
        <c:auto val="1"/>
        <c:lblAlgn val="ctr"/>
        <c:lblOffset val="100"/>
        <c:tickMarkSkip val="4"/>
        <c:noMultiLvlLbl val="0"/>
      </c:catAx>
      <c:valAx>
        <c:axId val="582232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235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794556460789222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8052733034927E-2"/>
          <c:y val="4.4591645170320937E-2"/>
          <c:w val="0.80391446401150068"/>
          <c:h val="0.56734850932226577"/>
        </c:manualLayout>
      </c:layou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Retail trade turnover, % yoy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'2.2.8'!$B$4:$B$23</c:f>
              <c:numCache>
                <c:formatCode>0.0</c:formatCode>
                <c:ptCount val="20"/>
                <c:pt idx="0">
                  <c:v>6.1</c:v>
                </c:pt>
                <c:pt idx="1">
                  <c:v>11</c:v>
                </c:pt>
                <c:pt idx="2">
                  <c:v>8.6999999999999993</c:v>
                </c:pt>
                <c:pt idx="3">
                  <c:v>1.1000000000000001</c:v>
                </c:pt>
                <c:pt idx="4">
                  <c:v>6.2</c:v>
                </c:pt>
                <c:pt idx="5">
                  <c:v>4.0999999999999996</c:v>
                </c:pt>
                <c:pt idx="6">
                  <c:v>8.9</c:v>
                </c:pt>
                <c:pt idx="7">
                  <c:v>5.5</c:v>
                </c:pt>
                <c:pt idx="8">
                  <c:v>9.9</c:v>
                </c:pt>
                <c:pt idx="9">
                  <c:v>11.1</c:v>
                </c:pt>
                <c:pt idx="10">
                  <c:v>9.1</c:v>
                </c:pt>
                <c:pt idx="11">
                  <c:v>11.1</c:v>
                </c:pt>
                <c:pt idx="12">
                  <c:v>12.3</c:v>
                </c:pt>
                <c:pt idx="13">
                  <c:v>-2.5</c:v>
                </c:pt>
                <c:pt idx="14">
                  <c:v>8.8000000000000007</c:v>
                </c:pt>
                <c:pt idx="15">
                  <c:v>11.4</c:v>
                </c:pt>
                <c:pt idx="16">
                  <c:v>7.5</c:v>
                </c:pt>
                <c:pt idx="17">
                  <c:v>20.5</c:v>
                </c:pt>
                <c:pt idx="18">
                  <c:v>9.1</c:v>
                </c:pt>
                <c:pt idx="19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C-1542-8014-D8EFC85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7648"/>
        <c:axId val="582228432"/>
      </c:lineChart>
      <c:lineChart>
        <c:grouping val="standard"/>
        <c:varyColors val="0"/>
        <c:ser>
          <c:idx val="1"/>
          <c:order val="1"/>
          <c:tx>
            <c:strRef>
              <c:f>'2.2.8'!$C$1</c:f>
              <c:strCache>
                <c:ptCount val="1"/>
                <c:pt idx="0">
                  <c:v>Consumer confidence index, points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'2.2.8'!$C$4:$C$23</c:f>
              <c:numCache>
                <c:formatCode>0.0</c:formatCode>
                <c:ptCount val="20"/>
                <c:pt idx="0">
                  <c:v>55.1</c:v>
                </c:pt>
                <c:pt idx="1">
                  <c:v>57.4</c:v>
                </c:pt>
                <c:pt idx="2" formatCode="General">
                  <c:v>58.7</c:v>
                </c:pt>
                <c:pt idx="3" formatCode="General">
                  <c:v>61.7</c:v>
                </c:pt>
                <c:pt idx="4">
                  <c:v>57.5</c:v>
                </c:pt>
                <c:pt idx="5">
                  <c:v>63.3</c:v>
                </c:pt>
                <c:pt idx="6">
                  <c:v>61.6</c:v>
                </c:pt>
                <c:pt idx="7">
                  <c:v>59.6</c:v>
                </c:pt>
                <c:pt idx="8">
                  <c:v>66</c:v>
                </c:pt>
                <c:pt idx="9">
                  <c:v>78.900000000000006</c:v>
                </c:pt>
                <c:pt idx="10">
                  <c:v>93.7</c:v>
                </c:pt>
                <c:pt idx="11">
                  <c:v>93.3</c:v>
                </c:pt>
                <c:pt idx="12">
                  <c:v>81.3</c:v>
                </c:pt>
                <c:pt idx="13">
                  <c:v>69.2</c:v>
                </c:pt>
                <c:pt idx="14">
                  <c:v>68.900000000000006</c:v>
                </c:pt>
                <c:pt idx="15">
                  <c:v>64.7</c:v>
                </c:pt>
                <c:pt idx="16">
                  <c:v>65.900000000000006</c:v>
                </c:pt>
                <c:pt idx="17">
                  <c:v>73.8</c:v>
                </c:pt>
                <c:pt idx="18">
                  <c:v>71.400000000000006</c:v>
                </c:pt>
                <c:pt idx="19">
                  <c:v>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C-1542-8014-D8EFC85FD54D}"/>
            </c:ext>
          </c:extLst>
        </c:ser>
        <c:ser>
          <c:idx val="4"/>
          <c:order val="2"/>
          <c:tx>
            <c:strRef>
              <c:f>'2.2.8'!$D$1</c:f>
              <c:strCache>
                <c:ptCount val="1"/>
                <c:pt idx="0">
                  <c:v>Index of Propensity to Consume, points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'2.2.8'!$D$4:$D$23</c:f>
              <c:numCache>
                <c:formatCode>0.0</c:formatCode>
                <c:ptCount val="20"/>
                <c:pt idx="0">
                  <c:v>59.9</c:v>
                </c:pt>
                <c:pt idx="1">
                  <c:v>56.4</c:v>
                </c:pt>
                <c:pt idx="2">
                  <c:v>59.6</c:v>
                </c:pt>
                <c:pt idx="3">
                  <c:v>67.8</c:v>
                </c:pt>
                <c:pt idx="4">
                  <c:v>62.5</c:v>
                </c:pt>
                <c:pt idx="5">
                  <c:v>69.099999999999994</c:v>
                </c:pt>
                <c:pt idx="6">
                  <c:v>69.599999999999994</c:v>
                </c:pt>
                <c:pt idx="7">
                  <c:v>68.3</c:v>
                </c:pt>
                <c:pt idx="8">
                  <c:v>75</c:v>
                </c:pt>
                <c:pt idx="9">
                  <c:v>80.7</c:v>
                </c:pt>
                <c:pt idx="10">
                  <c:v>88.6</c:v>
                </c:pt>
                <c:pt idx="11">
                  <c:v>90.9</c:v>
                </c:pt>
                <c:pt idx="12">
                  <c:v>78.099999999999994</c:v>
                </c:pt>
                <c:pt idx="13">
                  <c:v>54.7</c:v>
                </c:pt>
                <c:pt idx="14">
                  <c:v>74</c:v>
                </c:pt>
                <c:pt idx="15">
                  <c:v>68.099999999999994</c:v>
                </c:pt>
                <c:pt idx="16">
                  <c:v>66.599999999999994</c:v>
                </c:pt>
                <c:pt idx="17">
                  <c:v>70.7</c:v>
                </c:pt>
                <c:pt idx="18">
                  <c:v>77.099999999999994</c:v>
                </c:pt>
                <c:pt idx="19">
                  <c:v>72.400000000000006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C-1542-8014-D8EFC85FD54D}"/>
            </c:ext>
          </c:extLst>
        </c:ser>
        <c:ser>
          <c:idx val="2"/>
          <c:order val="3"/>
          <c:tx>
            <c:strRef>
              <c:f>'2.2.8'!$E$1</c:f>
              <c:strCache>
                <c:ptCount val="1"/>
                <c:pt idx="0">
                  <c:v>First registered vehicles*, thousand units (12-months moving average)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'2.2.8'!$E$4:$E$23</c:f>
              <c:numCache>
                <c:formatCode>General</c:formatCode>
                <c:ptCount val="20"/>
                <c:pt idx="0">
                  <c:v>8.6999999999999993</c:v>
                </c:pt>
                <c:pt idx="1">
                  <c:v>11.3</c:v>
                </c:pt>
                <c:pt idx="2">
                  <c:v>12.2</c:v>
                </c:pt>
                <c:pt idx="3">
                  <c:v>14.2</c:v>
                </c:pt>
                <c:pt idx="4">
                  <c:v>12.7</c:v>
                </c:pt>
                <c:pt idx="5">
                  <c:v>14.4</c:v>
                </c:pt>
                <c:pt idx="6">
                  <c:v>17</c:v>
                </c:pt>
                <c:pt idx="7">
                  <c:v>22.1</c:v>
                </c:pt>
                <c:pt idx="8">
                  <c:v>67.599999999999994</c:v>
                </c:pt>
                <c:pt idx="9">
                  <c:v>28.7</c:v>
                </c:pt>
                <c:pt idx="10">
                  <c:v>31.5</c:v>
                </c:pt>
                <c:pt idx="11">
                  <c:v>37.700000000000003</c:v>
                </c:pt>
                <c:pt idx="12">
                  <c:v>33.299999999999997</c:v>
                </c:pt>
                <c:pt idx="13">
                  <c:v>25.6</c:v>
                </c:pt>
                <c:pt idx="14" formatCode="0.0">
                  <c:v>42</c:v>
                </c:pt>
                <c:pt idx="15">
                  <c:v>45.5</c:v>
                </c:pt>
                <c:pt idx="16">
                  <c:v>36.299999999999997</c:v>
                </c:pt>
                <c:pt idx="17" formatCode="0.0">
                  <c:v>45.1</c:v>
                </c:pt>
                <c:pt idx="18">
                  <c:v>62.6</c:v>
                </c:pt>
                <c:pt idx="19">
                  <c:v>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3C-1542-8014-D8EFC85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3920"/>
        <c:axId val="582233528"/>
      </c:lineChart>
      <c:catAx>
        <c:axId val="58222764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8432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582228432"/>
        <c:scaling>
          <c:orientation val="minMax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7648"/>
        <c:crosses val="autoZero"/>
        <c:crossBetween val="between"/>
        <c:majorUnit val="4"/>
      </c:valAx>
      <c:valAx>
        <c:axId val="582233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3920"/>
        <c:crosses val="max"/>
        <c:crossBetween val="between"/>
        <c:majorUnit val="15"/>
      </c:valAx>
      <c:catAx>
        <c:axId val="58223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3352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69081559794809333"/>
          <c:w val="0.99585062240663902"/>
          <c:h val="0.30918440205190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Administrative and support services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'2.2.9'!$B$4:$B$15</c:f>
              <c:numCache>
                <c:formatCode>0.0</c:formatCode>
                <c:ptCount val="12"/>
                <c:pt idx="0">
                  <c:v>30.8</c:v>
                </c:pt>
                <c:pt idx="1">
                  <c:v>13.1</c:v>
                </c:pt>
                <c:pt idx="2">
                  <c:v>18.399999999999999</c:v>
                </c:pt>
                <c:pt idx="3">
                  <c:v>19.5</c:v>
                </c:pt>
                <c:pt idx="4">
                  <c:v>-1.9</c:v>
                </c:pt>
                <c:pt idx="5">
                  <c:v>-5.5</c:v>
                </c:pt>
                <c:pt idx="6">
                  <c:v>-4.8</c:v>
                </c:pt>
                <c:pt idx="7">
                  <c:v>-7.7</c:v>
                </c:pt>
                <c:pt idx="8">
                  <c:v>12.1</c:v>
                </c:pt>
                <c:pt idx="9">
                  <c:v>21.3</c:v>
                </c:pt>
                <c:pt idx="10">
                  <c:v>16.899999999999999</c:v>
                </c:pt>
                <c:pt idx="11">
                  <c:v>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6-B349-9FB3-5997D7B8288A}"/>
            </c:ext>
          </c:extLst>
        </c:ser>
        <c:ser>
          <c:idx val="3"/>
          <c:order val="1"/>
          <c:tx>
            <c:strRef>
              <c:f>'2.2.9'!$C$1</c:f>
              <c:strCache>
                <c:ptCount val="1"/>
                <c:pt idx="0">
                  <c:v>Education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1E26-B349-9FB3-5997D7B82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1E26-B349-9FB3-5997D7B8288A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1E26-B349-9FB3-5997D7B8288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4-1E26-B349-9FB3-5997D7B8288A}"/>
              </c:ext>
            </c:extLst>
          </c:dPt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'2.2.9'!$C$4:$C$15</c:f>
              <c:numCache>
                <c:formatCode>0.0</c:formatCode>
                <c:ptCount val="12"/>
                <c:pt idx="0">
                  <c:v>6.6</c:v>
                </c:pt>
                <c:pt idx="1">
                  <c:v>5.9</c:v>
                </c:pt>
                <c:pt idx="2">
                  <c:v>6.3</c:v>
                </c:pt>
                <c:pt idx="3">
                  <c:v>2.2000000000000002</c:v>
                </c:pt>
                <c:pt idx="4">
                  <c:v>1.4</c:v>
                </c:pt>
                <c:pt idx="5">
                  <c:v>-6.9</c:v>
                </c:pt>
                <c:pt idx="6">
                  <c:v>0</c:v>
                </c:pt>
                <c:pt idx="7">
                  <c:v>3.6</c:v>
                </c:pt>
                <c:pt idx="8">
                  <c:v>7.9</c:v>
                </c:pt>
                <c:pt idx="9">
                  <c:v>20.7</c:v>
                </c:pt>
                <c:pt idx="10">
                  <c:v>10.1</c:v>
                </c:pt>
                <c:pt idx="11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6-B349-9FB3-5997D7B8288A}"/>
            </c:ext>
          </c:extLst>
        </c:ser>
        <c:ser>
          <c:idx val="1"/>
          <c:order val="2"/>
          <c:tx>
            <c:strRef>
              <c:f>'2.2.9'!$E$1</c:f>
              <c:strCache>
                <c:ptCount val="1"/>
                <c:pt idx="0">
                  <c:v>Human health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'2.2.9'!$E$4:$E$15</c:f>
              <c:numCache>
                <c:formatCode>0.0</c:formatCode>
                <c:ptCount val="12"/>
                <c:pt idx="0">
                  <c:v>7.9</c:v>
                </c:pt>
                <c:pt idx="1">
                  <c:v>6.1</c:v>
                </c:pt>
                <c:pt idx="2">
                  <c:v>6.4</c:v>
                </c:pt>
                <c:pt idx="3">
                  <c:v>5</c:v>
                </c:pt>
                <c:pt idx="4">
                  <c:v>10.5</c:v>
                </c:pt>
                <c:pt idx="5">
                  <c:v>-9.5</c:v>
                </c:pt>
                <c:pt idx="6">
                  <c:v>0.6</c:v>
                </c:pt>
                <c:pt idx="7">
                  <c:v>26.3</c:v>
                </c:pt>
                <c:pt idx="8">
                  <c:v>23.3</c:v>
                </c:pt>
                <c:pt idx="9">
                  <c:v>46.2</c:v>
                </c:pt>
                <c:pt idx="10">
                  <c:v>21.9</c:v>
                </c:pt>
                <c:pt idx="11">
                  <c:v>-1.3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26-B349-9FB3-5997D7B8288A}"/>
            </c:ext>
          </c:extLst>
        </c:ser>
        <c:ser>
          <c:idx val="5"/>
          <c:order val="3"/>
          <c:tx>
            <c:strRef>
              <c:f>'2.2.9'!$D$1</c:f>
              <c:strCache>
                <c:ptCount val="1"/>
                <c:pt idx="0">
                  <c:v>Accommodation and food services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'2.2.9'!$D$4:$D$15</c:f>
              <c:numCache>
                <c:formatCode>0.0</c:formatCode>
                <c:ptCount val="12"/>
                <c:pt idx="0">
                  <c:v>10.1</c:v>
                </c:pt>
                <c:pt idx="1">
                  <c:v>4.9000000000000004</c:v>
                </c:pt>
                <c:pt idx="2">
                  <c:v>13</c:v>
                </c:pt>
                <c:pt idx="3">
                  <c:v>6</c:v>
                </c:pt>
                <c:pt idx="4">
                  <c:v>14.3</c:v>
                </c:pt>
                <c:pt idx="5">
                  <c:v>-53.3</c:v>
                </c:pt>
                <c:pt idx="6">
                  <c:v>-50.9</c:v>
                </c:pt>
                <c:pt idx="7">
                  <c:v>-31</c:v>
                </c:pt>
                <c:pt idx="8">
                  <c:v>-37.700000000000003</c:v>
                </c:pt>
                <c:pt idx="9">
                  <c:v>30.9</c:v>
                </c:pt>
                <c:pt idx="10">
                  <c:v>62.5</c:v>
                </c:pt>
                <c:pt idx="1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26-B349-9FB3-5997D7B8288A}"/>
            </c:ext>
          </c:extLst>
        </c:ser>
        <c:ser>
          <c:idx val="4"/>
          <c:order val="4"/>
          <c:tx>
            <c:strRef>
              <c:f>'2.2.9'!$F$1</c:f>
              <c:strCache>
                <c:ptCount val="1"/>
                <c:pt idx="0">
                  <c:v>Arts, entertainment and recreation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'2.2.9'!$F$4:$F$15</c:f>
              <c:numCache>
                <c:formatCode>0.0</c:formatCode>
                <c:ptCount val="12"/>
                <c:pt idx="0">
                  <c:v>1.3</c:v>
                </c:pt>
                <c:pt idx="1">
                  <c:v>3.7</c:v>
                </c:pt>
                <c:pt idx="2">
                  <c:v>8.3000000000000007</c:v>
                </c:pt>
                <c:pt idx="3">
                  <c:v>22.7</c:v>
                </c:pt>
                <c:pt idx="4">
                  <c:v>13.9</c:v>
                </c:pt>
                <c:pt idx="5">
                  <c:v>-31</c:v>
                </c:pt>
                <c:pt idx="6">
                  <c:v>-19.5</c:v>
                </c:pt>
                <c:pt idx="7">
                  <c:v>-10.4</c:v>
                </c:pt>
                <c:pt idx="8">
                  <c:v>-3.9</c:v>
                </c:pt>
                <c:pt idx="9">
                  <c:v>53.4</c:v>
                </c:pt>
                <c:pt idx="10">
                  <c:v>41.8</c:v>
                </c:pt>
                <c:pt idx="11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6-B349-9FB3-5997D7B8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25296"/>
        <c:axId val="582230392"/>
      </c:lineChart>
      <c:catAx>
        <c:axId val="582225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03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22303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529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3"/>
          <c:order val="1"/>
          <c:tx>
            <c:strRef>
              <c:f>'2.2.10'!$C$1</c:f>
              <c:strCache>
                <c:ptCount val="1"/>
                <c:pt idx="0">
                  <c:v>Gross fixed capital formation, % yoy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E032-BC49-A85E-68B976FE0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E032-BC49-A85E-68B976FE06C1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E032-BC49-A85E-68B976FE06C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E032-BC49-A85E-68B976FE06C1}"/>
              </c:ext>
            </c:extLst>
          </c:dPt>
          <c:dPt>
            <c:idx val="19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32-BC49-A85E-68B976FE06C1}"/>
              </c:ext>
            </c:extLst>
          </c:dPt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'2.2.10'!$C$4:$C$23</c:f>
              <c:numCache>
                <c:formatCode>0.0</c:formatCode>
                <c:ptCount val="20"/>
                <c:pt idx="0">
                  <c:v>18.2</c:v>
                </c:pt>
                <c:pt idx="1">
                  <c:v>21.2</c:v>
                </c:pt>
                <c:pt idx="2">
                  <c:v>12.8</c:v>
                </c:pt>
                <c:pt idx="3">
                  <c:v>14.5</c:v>
                </c:pt>
                <c:pt idx="4">
                  <c:v>22.2</c:v>
                </c:pt>
                <c:pt idx="5">
                  <c:v>19.8</c:v>
                </c:pt>
                <c:pt idx="6">
                  <c:v>15.1</c:v>
                </c:pt>
                <c:pt idx="7">
                  <c:v>13.1</c:v>
                </c:pt>
                <c:pt idx="8">
                  <c:v>13.5</c:v>
                </c:pt>
                <c:pt idx="9">
                  <c:v>4.0999999999999996</c:v>
                </c:pt>
                <c:pt idx="10">
                  <c:v>10.5</c:v>
                </c:pt>
                <c:pt idx="11">
                  <c:v>16.7</c:v>
                </c:pt>
                <c:pt idx="12">
                  <c:v>-21</c:v>
                </c:pt>
                <c:pt idx="13">
                  <c:v>-23</c:v>
                </c:pt>
                <c:pt idx="14">
                  <c:v>-25.1</c:v>
                </c:pt>
                <c:pt idx="15">
                  <c:v>-26.5</c:v>
                </c:pt>
                <c:pt idx="16">
                  <c:v>-7.8</c:v>
                </c:pt>
                <c:pt idx="17">
                  <c:v>14.8</c:v>
                </c:pt>
                <c:pt idx="18">
                  <c:v>14.520136361009989</c:v>
                </c:pt>
                <c:pt idx="19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32-BC49-A85E-68B976FE06C1}"/>
            </c:ext>
          </c:extLst>
        </c:ser>
        <c:ser>
          <c:idx val="5"/>
          <c:order val="2"/>
          <c:tx>
            <c:strRef>
              <c:f>'2.2.10'!$D$1</c:f>
              <c:strCache>
                <c:ptCount val="1"/>
                <c:pt idx="0">
                  <c:v>Consolidated budget capital expenses⁺, % yoy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'2.2.10'!$D$4:$D$23</c:f>
              <c:numCache>
                <c:formatCode>0.0</c:formatCode>
                <c:ptCount val="20"/>
                <c:pt idx="0">
                  <c:v>32.5</c:v>
                </c:pt>
                <c:pt idx="1">
                  <c:v>60.2</c:v>
                </c:pt>
                <c:pt idx="2">
                  <c:v>18.100000000000001</c:v>
                </c:pt>
                <c:pt idx="3">
                  <c:v>40.700000000000003</c:v>
                </c:pt>
                <c:pt idx="4">
                  <c:v>36.1</c:v>
                </c:pt>
                <c:pt idx="5">
                  <c:v>72.8</c:v>
                </c:pt>
                <c:pt idx="6">
                  <c:v>50</c:v>
                </c:pt>
                <c:pt idx="7">
                  <c:v>35.6</c:v>
                </c:pt>
                <c:pt idx="8">
                  <c:v>37.6</c:v>
                </c:pt>
                <c:pt idx="9">
                  <c:v>14.7</c:v>
                </c:pt>
                <c:pt idx="10">
                  <c:v>12.3</c:v>
                </c:pt>
                <c:pt idx="11">
                  <c:v>1.5</c:v>
                </c:pt>
                <c:pt idx="12">
                  <c:v>37.9</c:v>
                </c:pt>
                <c:pt idx="13">
                  <c:v>-1.1000000000000001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-28.3</c:v>
                </c:pt>
                <c:pt idx="17">
                  <c:v>1.6</c:v>
                </c:pt>
                <c:pt idx="18">
                  <c:v>14.537725538768981</c:v>
                </c:pt>
                <c:pt idx="19" formatCode="General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32-BC49-A85E-68B976FE06C1}"/>
            </c:ext>
          </c:extLst>
        </c:ser>
        <c:ser>
          <c:idx val="1"/>
          <c:order val="3"/>
          <c:tx>
            <c:strRef>
              <c:f>'2.2.10'!$E$1</c:f>
              <c:strCache>
                <c:ptCount val="1"/>
                <c:pt idx="0">
                  <c:v>First registered new commercial vehicles, % yoy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'2.2.10'!$E$4:$E$23</c:f>
              <c:numCache>
                <c:formatCode>0.0</c:formatCode>
                <c:ptCount val="20"/>
                <c:pt idx="0">
                  <c:v>51.2</c:v>
                </c:pt>
                <c:pt idx="1">
                  <c:v>48.8</c:v>
                </c:pt>
                <c:pt idx="2">
                  <c:v>53.8</c:v>
                </c:pt>
                <c:pt idx="3">
                  <c:v>13.1</c:v>
                </c:pt>
                <c:pt idx="4">
                  <c:v>22</c:v>
                </c:pt>
                <c:pt idx="5">
                  <c:v>26.3</c:v>
                </c:pt>
                <c:pt idx="6">
                  <c:v>-5.2</c:v>
                </c:pt>
                <c:pt idx="7">
                  <c:v>1.8</c:v>
                </c:pt>
                <c:pt idx="8">
                  <c:v>-11.6</c:v>
                </c:pt>
                <c:pt idx="9" formatCode="General">
                  <c:v>-15.6</c:v>
                </c:pt>
                <c:pt idx="10" formatCode="General">
                  <c:v>7</c:v>
                </c:pt>
                <c:pt idx="11">
                  <c:v>10.3</c:v>
                </c:pt>
                <c:pt idx="12">
                  <c:v>-15.9</c:v>
                </c:pt>
                <c:pt idx="13">
                  <c:v>-33.700000000000003</c:v>
                </c:pt>
                <c:pt idx="14">
                  <c:v>12</c:v>
                </c:pt>
                <c:pt idx="15">
                  <c:v>6.3</c:v>
                </c:pt>
                <c:pt idx="16">
                  <c:v>32.9</c:v>
                </c:pt>
                <c:pt idx="17">
                  <c:v>93.3</c:v>
                </c:pt>
                <c:pt idx="18">
                  <c:v>23.7</c:v>
                </c:pt>
                <c:pt idx="19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2-BC49-A85E-68B976FE06C1}"/>
            </c:ext>
          </c:extLst>
        </c:ser>
        <c:ser>
          <c:idx val="4"/>
          <c:order val="4"/>
          <c:tx>
            <c:strRef>
              <c:f>'2.2.10'!$F$1</c:f>
              <c:strCache>
                <c:ptCount val="1"/>
                <c:pt idx="0">
                  <c:v>Machine-building⁺, % yoy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'2.2.10'!$F$4:$F$23</c:f>
              <c:numCache>
                <c:formatCode>0.0</c:formatCode>
                <c:ptCount val="20"/>
                <c:pt idx="0">
                  <c:v>6.6</c:v>
                </c:pt>
                <c:pt idx="1">
                  <c:v>16.399999999999999</c:v>
                </c:pt>
                <c:pt idx="2">
                  <c:v>12.5</c:v>
                </c:pt>
                <c:pt idx="3">
                  <c:v>12.2</c:v>
                </c:pt>
                <c:pt idx="4">
                  <c:v>24.7</c:v>
                </c:pt>
                <c:pt idx="5">
                  <c:v>16.399999999999999</c:v>
                </c:pt>
                <c:pt idx="6">
                  <c:v>10</c:v>
                </c:pt>
                <c:pt idx="7">
                  <c:v>2.7</c:v>
                </c:pt>
                <c:pt idx="8">
                  <c:v>-3.6</c:v>
                </c:pt>
                <c:pt idx="9">
                  <c:v>-2.4</c:v>
                </c:pt>
                <c:pt idx="10" formatCode="General">
                  <c:v>1.5</c:v>
                </c:pt>
                <c:pt idx="11">
                  <c:v>-4</c:v>
                </c:pt>
                <c:pt idx="12">
                  <c:v>-13.4</c:v>
                </c:pt>
                <c:pt idx="13">
                  <c:v>-29.3</c:v>
                </c:pt>
                <c:pt idx="14">
                  <c:v>-16.3</c:v>
                </c:pt>
                <c:pt idx="15">
                  <c:v>-11.2</c:v>
                </c:pt>
                <c:pt idx="16">
                  <c:v>-3.1</c:v>
                </c:pt>
                <c:pt idx="17">
                  <c:v>29</c:v>
                </c:pt>
                <c:pt idx="18">
                  <c:v>3.2</c:v>
                </c:pt>
                <c:pt idx="1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32-BC49-A85E-68B976FE06C1}"/>
            </c:ext>
          </c:extLst>
        </c:ser>
        <c:ser>
          <c:idx val="2"/>
          <c:order val="5"/>
          <c:tx>
            <c:strRef>
              <c:f>'2.2.10'!$G$1</c:f>
              <c:strCache>
                <c:ptCount val="1"/>
                <c:pt idx="0">
                  <c:v>Construction⁺, % yoy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'2.2.10'!$G$4:$G$23</c:f>
              <c:numCache>
                <c:formatCode>0.0</c:formatCode>
                <c:ptCount val="20"/>
                <c:pt idx="0">
                  <c:v>25.4</c:v>
                </c:pt>
                <c:pt idx="1">
                  <c:v>31.8</c:v>
                </c:pt>
                <c:pt idx="2">
                  <c:v>27</c:v>
                </c:pt>
                <c:pt idx="3">
                  <c:v>22.6</c:v>
                </c:pt>
                <c:pt idx="4">
                  <c:v>3.4</c:v>
                </c:pt>
                <c:pt idx="5">
                  <c:v>9.4</c:v>
                </c:pt>
                <c:pt idx="6">
                  <c:v>9.8000000000000007</c:v>
                </c:pt>
                <c:pt idx="7">
                  <c:v>9.1999999999999993</c:v>
                </c:pt>
                <c:pt idx="8">
                  <c:v>29</c:v>
                </c:pt>
                <c:pt idx="9">
                  <c:v>23.1</c:v>
                </c:pt>
                <c:pt idx="10" formatCode="General">
                  <c:v>21.2</c:v>
                </c:pt>
                <c:pt idx="11">
                  <c:v>23.8</c:v>
                </c:pt>
                <c:pt idx="12">
                  <c:v>-4.5</c:v>
                </c:pt>
                <c:pt idx="13">
                  <c:v>-4.2</c:v>
                </c:pt>
                <c:pt idx="14">
                  <c:v>10</c:v>
                </c:pt>
                <c:pt idx="15">
                  <c:v>12.5</c:v>
                </c:pt>
                <c:pt idx="16">
                  <c:v>-12.3</c:v>
                </c:pt>
                <c:pt idx="17">
                  <c:v>9.1999999999999993</c:v>
                </c:pt>
                <c:pt idx="18">
                  <c:v>5.3</c:v>
                </c:pt>
                <c:pt idx="19">
                  <c:v>-8.3000000000000007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2-BC49-A85E-68B976F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6864"/>
        <c:axId val="582229608"/>
      </c:lineChart>
      <c:lineChart>
        <c:grouping val="standard"/>
        <c:varyColors val="0"/>
        <c:ser>
          <c:idx val="0"/>
          <c:order val="0"/>
          <c:tx>
            <c:strRef>
              <c:f>'2.2.10'!$B$1</c:f>
              <c:strCache>
                <c:ptCount val="1"/>
                <c:pt idx="0">
                  <c:v>BEI, %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'2.2.10'!$H$4:$H$22</c:f>
              <c:strCache>
                <c:ptCount val="17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</c:strCache>
            </c:strRef>
          </c:cat>
          <c:val>
            <c:numRef>
              <c:f>'2.2.10'!$B$4:$B$23</c:f>
              <c:numCache>
                <c:formatCode>0.0</c:formatCode>
                <c:ptCount val="20"/>
                <c:pt idx="0">
                  <c:v>113.3</c:v>
                </c:pt>
                <c:pt idx="1">
                  <c:v>114.3</c:v>
                </c:pt>
                <c:pt idx="2">
                  <c:v>117.4</c:v>
                </c:pt>
                <c:pt idx="3">
                  <c:v>115.2</c:v>
                </c:pt>
                <c:pt idx="4">
                  <c:v>120.6</c:v>
                </c:pt>
                <c:pt idx="5">
                  <c:v>118.3</c:v>
                </c:pt>
                <c:pt idx="6">
                  <c:v>117.2</c:v>
                </c:pt>
                <c:pt idx="7">
                  <c:v>117.3</c:v>
                </c:pt>
                <c:pt idx="8">
                  <c:v>119.7</c:v>
                </c:pt>
                <c:pt idx="9">
                  <c:v>117.8</c:v>
                </c:pt>
                <c:pt idx="10">
                  <c:v>115.3</c:v>
                </c:pt>
                <c:pt idx="11">
                  <c:v>112</c:v>
                </c:pt>
                <c:pt idx="12">
                  <c:v>110.5</c:v>
                </c:pt>
                <c:pt idx="13">
                  <c:v>90.8</c:v>
                </c:pt>
                <c:pt idx="14">
                  <c:v>100.8</c:v>
                </c:pt>
                <c:pt idx="15">
                  <c:v>99.6</c:v>
                </c:pt>
                <c:pt idx="16">
                  <c:v>108.4</c:v>
                </c:pt>
                <c:pt idx="17">
                  <c:v>112.3</c:v>
                </c:pt>
                <c:pt idx="18">
                  <c:v>114.3</c:v>
                </c:pt>
                <c:pt idx="19">
                  <c:v>112.09633515473868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32-BC49-A85E-68B976F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6472"/>
        <c:axId val="582224512"/>
      </c:lineChart>
      <c:catAx>
        <c:axId val="5822268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9608"/>
        <c:crosses val="autoZero"/>
        <c:auto val="1"/>
        <c:lblAlgn val="ctr"/>
        <c:lblOffset val="100"/>
        <c:tickMarkSkip val="4"/>
        <c:noMultiLvlLbl val="0"/>
      </c:catAx>
      <c:valAx>
        <c:axId val="582229608"/>
        <c:scaling>
          <c:orientation val="minMax"/>
          <c:max val="1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6864"/>
        <c:crosses val="autoZero"/>
        <c:crossBetween val="between"/>
        <c:majorUnit val="25"/>
      </c:valAx>
      <c:valAx>
        <c:axId val="582224512"/>
        <c:scaling>
          <c:orientation val="minMax"/>
          <c:max val="140"/>
          <c:min val="8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6472"/>
        <c:crosses val="max"/>
        <c:crossBetween val="between"/>
        <c:majorUnit val="10"/>
      </c:valAx>
      <c:catAx>
        <c:axId val="582226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245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7744107744108"/>
          <c:y val="4.7393258255508761E-2"/>
          <c:w val="0.83595933084122065"/>
          <c:h val="0.70164347189159504"/>
        </c:manualLayout>
      </c:layout>
      <c:lineChart>
        <c:grouping val="standard"/>
        <c:varyColors val="0"/>
        <c:ser>
          <c:idx val="0"/>
          <c:order val="0"/>
          <c:tx>
            <c:strRef>
              <c:f>'2.2.11'!$B$1</c:f>
              <c:strCache>
                <c:ptCount val="1"/>
                <c:pt idx="0">
                  <c:v>Profits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6.0606060606060733E-2"/>
                  <c:y val="-4.844961240310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F-E24E-BA0C-09450ED49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D46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'2.2.11'!$A$4:$A$22</c:f>
              <c:strCache>
                <c:ptCount val="19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</c:strCache>
            </c:strRef>
          </c:cat>
          <c:val>
            <c:numRef>
              <c:f>'2.2.11'!$B$4:$B$22</c:f>
              <c:numCache>
                <c:formatCode>General</c:formatCode>
                <c:ptCount val="19"/>
                <c:pt idx="0">
                  <c:v>61</c:v>
                </c:pt>
                <c:pt idx="1">
                  <c:v>44.2</c:v>
                </c:pt>
                <c:pt idx="2">
                  <c:v>36.299999999999997</c:v>
                </c:pt>
                <c:pt idx="3">
                  <c:v>33.700000000000003</c:v>
                </c:pt>
                <c:pt idx="4">
                  <c:v>16.600000000000001</c:v>
                </c:pt>
                <c:pt idx="5">
                  <c:v>9.1999999999999993</c:v>
                </c:pt>
                <c:pt idx="6">
                  <c:v>4.7</c:v>
                </c:pt>
                <c:pt idx="7">
                  <c:v>8.1999999999999993</c:v>
                </c:pt>
                <c:pt idx="8">
                  <c:v>-6.8</c:v>
                </c:pt>
                <c:pt idx="9">
                  <c:v>9.1999999999999993</c:v>
                </c:pt>
                <c:pt idx="10">
                  <c:v>28.9</c:v>
                </c:pt>
                <c:pt idx="11">
                  <c:v>10.3</c:v>
                </c:pt>
                <c:pt idx="12">
                  <c:v>31.1</c:v>
                </c:pt>
                <c:pt idx="13">
                  <c:v>-10.1</c:v>
                </c:pt>
                <c:pt idx="14">
                  <c:v>-9.5</c:v>
                </c:pt>
                <c:pt idx="15">
                  <c:v>-2.9</c:v>
                </c:pt>
                <c:pt idx="16">
                  <c:v>9.4</c:v>
                </c:pt>
                <c:pt idx="17">
                  <c:v>76</c:v>
                </c:pt>
                <c:pt idx="18">
                  <c:v>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E24E-BA0C-09450ED49779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Losses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2.3569023569023694E-2"/>
                  <c:y val="-4.360465116279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F-E24E-BA0C-09450ED49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1C864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'2.2.11'!$A$4:$A$22</c:f>
              <c:strCache>
                <c:ptCount val="19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</c:strCache>
            </c:strRef>
          </c:cat>
          <c:val>
            <c:numRef>
              <c:f>'2.2.11'!$C$4:$C$22</c:f>
              <c:numCache>
                <c:formatCode>General</c:formatCode>
                <c:ptCount val="19"/>
                <c:pt idx="0">
                  <c:v>-65.099999999999994</c:v>
                </c:pt>
                <c:pt idx="1">
                  <c:v>-32.6</c:v>
                </c:pt>
                <c:pt idx="2">
                  <c:v>-30.6</c:v>
                </c:pt>
                <c:pt idx="3">
                  <c:v>-34.5</c:v>
                </c:pt>
                <c:pt idx="4">
                  <c:v>-17</c:v>
                </c:pt>
                <c:pt idx="5">
                  <c:v>22.6</c:v>
                </c:pt>
                <c:pt idx="6">
                  <c:v>36</c:v>
                </c:pt>
                <c:pt idx="7">
                  <c:v>-16.899999999999999</c:v>
                </c:pt>
                <c:pt idx="8">
                  <c:v>1.7</c:v>
                </c:pt>
                <c:pt idx="9">
                  <c:v>-18.600000000000001</c:v>
                </c:pt>
                <c:pt idx="10">
                  <c:v>-28.3</c:v>
                </c:pt>
                <c:pt idx="11">
                  <c:v>-15.3</c:v>
                </c:pt>
                <c:pt idx="12">
                  <c:v>395.1</c:v>
                </c:pt>
                <c:pt idx="13">
                  <c:v>216.4</c:v>
                </c:pt>
                <c:pt idx="14">
                  <c:v>183.9</c:v>
                </c:pt>
                <c:pt idx="15">
                  <c:v>94.6</c:v>
                </c:pt>
                <c:pt idx="16">
                  <c:v>-74.3</c:v>
                </c:pt>
                <c:pt idx="17">
                  <c:v>-67.099999999999994</c:v>
                </c:pt>
                <c:pt idx="18">
                  <c:v>-63.9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F-E24E-BA0C-09450ED4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30000"/>
        <c:axId val="582227256"/>
      </c:lineChart>
      <c:catAx>
        <c:axId val="58223000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7256"/>
        <c:crosses val="autoZero"/>
        <c:auto val="1"/>
        <c:lblAlgn val="ctr"/>
        <c:lblOffset val="100"/>
        <c:tickMarkSkip val="8"/>
        <c:noMultiLvlLbl val="0"/>
      </c:catAx>
      <c:valAx>
        <c:axId val="582227256"/>
        <c:scaling>
          <c:orientation val="minMax"/>
          <c:max val="4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0000"/>
        <c:crosses val="autoZero"/>
        <c:crossBetween val="between"/>
        <c:majorUnit val="100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3569023569023569E-2"/>
          <c:y val="0.88765221571140818"/>
          <c:w val="0.95622895622895621"/>
          <c:h val="8.810572687224670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1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'2.2.12'!$D$1</c:f>
              <c:strCache>
                <c:ptCount val="1"/>
                <c:pt idx="0">
                  <c:v>Contribution of net exports to GDP change, pp</c:v>
                </c:pt>
              </c:strCache>
            </c:strRef>
          </c:tx>
          <c:spPr>
            <a:solidFill>
              <a:schemeClr val="tx2"/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'2.2.12'!$D$4:$D$10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0.8</c:v>
                </c:pt>
                <c:pt idx="3">
                  <c:v>-7.2</c:v>
                </c:pt>
                <c:pt idx="4">
                  <c:v>-0.4</c:v>
                </c:pt>
                <c:pt idx="5">
                  <c:v>-2.1</c:v>
                </c:pt>
                <c:pt idx="6" formatCode="General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3-5846-95E4-A8535086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234704"/>
        <c:axId val="582235096"/>
      </c:barChart>
      <c:lineChart>
        <c:grouping val="standard"/>
        <c:varyColors val="0"/>
        <c:ser>
          <c:idx val="2"/>
          <c:order val="1"/>
          <c:tx>
            <c:strRef>
              <c:f>'2.2.12'!$B$1</c:f>
              <c:strCache>
                <c:ptCount val="1"/>
                <c:pt idx="0">
                  <c:v>Exports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'2.2.12'!$B$4:$B$10</c:f>
              <c:numCache>
                <c:formatCode>0.0</c:formatCode>
                <c:ptCount val="7"/>
                <c:pt idx="0">
                  <c:v>-1.4</c:v>
                </c:pt>
                <c:pt idx="1">
                  <c:v>7.3</c:v>
                </c:pt>
                <c:pt idx="2">
                  <c:v>-5.8</c:v>
                </c:pt>
                <c:pt idx="3">
                  <c:v>-7.4</c:v>
                </c:pt>
                <c:pt idx="4">
                  <c:v>6.8</c:v>
                </c:pt>
                <c:pt idx="5">
                  <c:v>-2</c:v>
                </c:pt>
                <c:pt idx="6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3-5846-95E4-A8535086EB5C}"/>
            </c:ext>
          </c:extLst>
        </c:ser>
        <c:ser>
          <c:idx val="3"/>
          <c:order val="2"/>
          <c:tx>
            <c:strRef>
              <c:f>'2.2.12'!$C$1</c:f>
              <c:strCache>
                <c:ptCount val="1"/>
                <c:pt idx="0">
                  <c:v>Imports</c:v>
                </c:pt>
              </c:strCache>
            </c:strRef>
          </c:tx>
          <c:spPr>
            <a:ln w="25400" cmpd="sng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'2.2.12'!$C$4:$C$10</c:f>
              <c:numCache>
                <c:formatCode>0.0</c:formatCode>
                <c:ptCount val="7"/>
                <c:pt idx="0">
                  <c:v>2.8</c:v>
                </c:pt>
                <c:pt idx="1">
                  <c:v>5.7</c:v>
                </c:pt>
                <c:pt idx="2">
                  <c:v>-6.4</c:v>
                </c:pt>
                <c:pt idx="3">
                  <c:v>10.7</c:v>
                </c:pt>
                <c:pt idx="4">
                  <c:v>7.4</c:v>
                </c:pt>
                <c:pt idx="5">
                  <c:v>3.6</c:v>
                </c:pt>
                <c:pt idx="6" formatCode="General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3-5846-95E4-A8535086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4704"/>
        <c:axId val="582235096"/>
      </c:lineChart>
      <c:catAx>
        <c:axId val="582234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5096"/>
        <c:crosses val="autoZero"/>
        <c:auto val="1"/>
        <c:lblAlgn val="ctr"/>
        <c:lblOffset val="100"/>
        <c:tickMarkSkip val="1"/>
        <c:noMultiLvlLbl val="0"/>
      </c:catAx>
      <c:valAx>
        <c:axId val="582235096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470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94583333333333297"/>
          <c:h val="0.2259887005649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'2.2.13'!$A$4:$A$11</c:f>
              <c:numCache>
                <c:formatCode>0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</c:numCache>
            </c:numRef>
          </c:cat>
          <c:val>
            <c:numRef>
              <c:f>'2.2.13'!$B$4:$B$11</c:f>
              <c:numCache>
                <c:formatCode>0.0</c:formatCode>
                <c:ptCount val="8"/>
                <c:pt idx="0">
                  <c:v>-1.17</c:v>
                </c:pt>
                <c:pt idx="1">
                  <c:v>0.18</c:v>
                </c:pt>
                <c:pt idx="2">
                  <c:v>-0.02</c:v>
                </c:pt>
                <c:pt idx="3">
                  <c:v>-4.34</c:v>
                </c:pt>
                <c:pt idx="4">
                  <c:v>-2.33</c:v>
                </c:pt>
                <c:pt idx="5">
                  <c:v>-1.5</c:v>
                </c:pt>
                <c:pt idx="6">
                  <c:v>-1.38</c:v>
                </c:pt>
                <c:pt idx="7">
                  <c:v>-1.149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934E-A5DE-45CC367A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9392"/>
        <c:axId val="68014488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'2.2.13'!$C$4:$C$11</c:f>
              <c:numCache>
                <c:formatCode>0.0</c:formatCode>
                <c:ptCount val="8"/>
                <c:pt idx="0">
                  <c:v>-1.17</c:v>
                </c:pt>
                <c:pt idx="1">
                  <c:v>0.18</c:v>
                </c:pt>
                <c:pt idx="2">
                  <c:v>-0.02</c:v>
                </c:pt>
                <c:pt idx="3">
                  <c:v>-4.34</c:v>
                </c:pt>
                <c:pt idx="4">
                  <c:v>-2.41</c:v>
                </c:pt>
                <c:pt idx="5">
                  <c:v>-1</c:v>
                </c:pt>
                <c:pt idx="6">
                  <c:v>-0.52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B-934E-A5DE-45CC367A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392"/>
        <c:axId val="680144880"/>
      </c:lineChart>
      <c:catAx>
        <c:axId val="680139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48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880"/>
        <c:scaling>
          <c:orientation val="minMax"/>
          <c:max val="1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9392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2487966982901864"/>
        </c:manualLayout>
      </c:layout>
      <c:lineChart>
        <c:grouping val="standard"/>
        <c:varyColors val="0"/>
        <c:ser>
          <c:idx val="1"/>
          <c:order val="0"/>
          <c:tx>
            <c:strRef>
              <c:f>'2.2.14'!$C$1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'2.2.14'!$C$4:$C$31</c:f>
              <c:numCache>
                <c:formatCode>0.0</c:formatCode>
                <c:ptCount val="28"/>
                <c:pt idx="0">
                  <c:v>1.1000000000000001</c:v>
                </c:pt>
                <c:pt idx="1">
                  <c:v>2.1</c:v>
                </c:pt>
                <c:pt idx="2">
                  <c:v>2.4</c:v>
                </c:pt>
                <c:pt idx="3">
                  <c:v>2.7</c:v>
                </c:pt>
                <c:pt idx="4">
                  <c:v>3</c:v>
                </c:pt>
                <c:pt idx="5">
                  <c:v>3.3</c:v>
                </c:pt>
                <c:pt idx="6">
                  <c:v>3.5</c:v>
                </c:pt>
                <c:pt idx="7">
                  <c:v>3.6</c:v>
                </c:pt>
                <c:pt idx="8">
                  <c:v>1.8</c:v>
                </c:pt>
                <c:pt idx="9">
                  <c:v>0.7</c:v>
                </c:pt>
                <c:pt idx="10">
                  <c:v>-0.2</c:v>
                </c:pt>
                <c:pt idx="11">
                  <c:v>-1.2</c:v>
                </c:pt>
                <c:pt idx="12">
                  <c:v>-0.1</c:v>
                </c:pt>
                <c:pt idx="13">
                  <c:v>0.5</c:v>
                </c:pt>
                <c:pt idx="14">
                  <c:v>1</c:v>
                </c:pt>
                <c:pt idx="15">
                  <c:v>1.7</c:v>
                </c:pt>
                <c:pt idx="16">
                  <c:v>2.2000000000000002</c:v>
                </c:pt>
                <c:pt idx="17">
                  <c:v>2.5</c:v>
                </c:pt>
                <c:pt idx="18">
                  <c:v>2.7</c:v>
                </c:pt>
                <c:pt idx="19">
                  <c:v>3</c:v>
                </c:pt>
                <c:pt idx="20">
                  <c:v>3.2</c:v>
                </c:pt>
                <c:pt idx="21">
                  <c:v>3.3</c:v>
                </c:pt>
                <c:pt idx="22">
                  <c:v>3.4</c:v>
                </c:pt>
                <c:pt idx="23">
                  <c:v>3.5</c:v>
                </c:pt>
                <c:pt idx="24">
                  <c:v>3.6</c:v>
                </c:pt>
                <c:pt idx="25">
                  <c:v>3.7</c:v>
                </c:pt>
                <c:pt idx="26">
                  <c:v>3.8</c:v>
                </c:pt>
                <c:pt idx="27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3-0B40-B0FB-1CF251967F0F}"/>
            </c:ext>
          </c:extLst>
        </c:ser>
        <c:ser>
          <c:idx val="3"/>
          <c:order val="1"/>
          <c:tx>
            <c:strRef>
              <c:f>'2.2.14'!$B$1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'2.2.14'!$B$4:$B$31</c:f>
              <c:numCache>
                <c:formatCode>0.0</c:formatCode>
                <c:ptCount val="28"/>
                <c:pt idx="0">
                  <c:v>3.7</c:v>
                </c:pt>
                <c:pt idx="1">
                  <c:v>4</c:v>
                </c:pt>
                <c:pt idx="2">
                  <c:v>2.7</c:v>
                </c:pt>
                <c:pt idx="3">
                  <c:v>3.7</c:v>
                </c:pt>
                <c:pt idx="4">
                  <c:v>3.1</c:v>
                </c:pt>
                <c:pt idx="5">
                  <c:v>4.8</c:v>
                </c:pt>
                <c:pt idx="6">
                  <c:v>3.8</c:v>
                </c:pt>
                <c:pt idx="7">
                  <c:v>1.3</c:v>
                </c:pt>
                <c:pt idx="8">
                  <c:v>-1.2</c:v>
                </c:pt>
                <c:pt idx="9">
                  <c:v>-11.2</c:v>
                </c:pt>
                <c:pt idx="10">
                  <c:v>-3.5</c:v>
                </c:pt>
                <c:pt idx="11">
                  <c:v>-0.5</c:v>
                </c:pt>
                <c:pt idx="12">
                  <c:v>-2.2000000000000002</c:v>
                </c:pt>
                <c:pt idx="13">
                  <c:v>5.7</c:v>
                </c:pt>
                <c:pt idx="14">
                  <c:v>2.7</c:v>
                </c:pt>
                <c:pt idx="15">
                  <c:v>5</c:v>
                </c:pt>
                <c:pt idx="16">
                  <c:v>5.5</c:v>
                </c:pt>
                <c:pt idx="17">
                  <c:v>6.1</c:v>
                </c:pt>
                <c:pt idx="18">
                  <c:v>2.6</c:v>
                </c:pt>
                <c:pt idx="19">
                  <c:v>0.6</c:v>
                </c:pt>
                <c:pt idx="20">
                  <c:v>1.8</c:v>
                </c:pt>
                <c:pt idx="21">
                  <c:v>3</c:v>
                </c:pt>
                <c:pt idx="22">
                  <c:v>4.2</c:v>
                </c:pt>
                <c:pt idx="23">
                  <c:v>5.2</c:v>
                </c:pt>
                <c:pt idx="24">
                  <c:v>4.8</c:v>
                </c:pt>
                <c:pt idx="25">
                  <c:v>4.3</c:v>
                </c:pt>
                <c:pt idx="26">
                  <c:v>3.8</c:v>
                </c:pt>
                <c:pt idx="27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3-0B40-B0FB-1CF25196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0176"/>
        <c:axId val="680136256"/>
      </c:lineChart>
      <c:catAx>
        <c:axId val="680140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62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6256"/>
        <c:scaling>
          <c:orientation val="minMax"/>
          <c:max val="12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0176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54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'1.7'!$A$4:$A$75</c:f>
              <c:numCache>
                <c:formatCode>mm/yyyy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'1.7'!$B$4:$B$75</c:f>
              <c:numCache>
                <c:formatCode>0.000</c:formatCode>
                <c:ptCount val="72"/>
                <c:pt idx="0">
                  <c:v>0.95299999999999996</c:v>
                </c:pt>
                <c:pt idx="1">
                  <c:v>0.97499999999999998</c:v>
                </c:pt>
                <c:pt idx="2">
                  <c:v>0.97</c:v>
                </c:pt>
                <c:pt idx="3">
                  <c:v>0.96</c:v>
                </c:pt>
                <c:pt idx="4">
                  <c:v>0.96799999999999997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0.95199999999999996</c:v>
                </c:pt>
                <c:pt idx="8">
                  <c:v>0.91200000000000003</c:v>
                </c:pt>
                <c:pt idx="9">
                  <c:v>0.90200000000000002</c:v>
                </c:pt>
                <c:pt idx="10">
                  <c:v>0.91800000000000004</c:v>
                </c:pt>
                <c:pt idx="11">
                  <c:v>0.96099999999999997</c:v>
                </c:pt>
                <c:pt idx="12">
                  <c:v>0.98299999999999998</c:v>
                </c:pt>
                <c:pt idx="13">
                  <c:v>0.95599999999999996</c:v>
                </c:pt>
                <c:pt idx="14">
                  <c:v>0.93</c:v>
                </c:pt>
                <c:pt idx="15">
                  <c:v>0.86099999999999999</c:v>
                </c:pt>
                <c:pt idx="16">
                  <c:v>0.88500000000000001</c:v>
                </c:pt>
                <c:pt idx="17">
                  <c:v>0.92300000000000004</c:v>
                </c:pt>
                <c:pt idx="18">
                  <c:v>0.94899999999999995</c:v>
                </c:pt>
                <c:pt idx="19">
                  <c:v>0.99</c:v>
                </c:pt>
                <c:pt idx="20">
                  <c:v>1.0640000000000001</c:v>
                </c:pt>
                <c:pt idx="21">
                  <c:v>1.091</c:v>
                </c:pt>
                <c:pt idx="22">
                  <c:v>1.1559999999999999</c:v>
                </c:pt>
                <c:pt idx="23">
                  <c:v>1.262</c:v>
                </c:pt>
                <c:pt idx="24">
                  <c:v>1.39</c:v>
                </c:pt>
                <c:pt idx="25">
                  <c:v>1.3939999999999999</c:v>
                </c:pt>
                <c:pt idx="26">
                  <c:v>1.454</c:v>
                </c:pt>
                <c:pt idx="27">
                  <c:v>1.5229999999999999</c:v>
                </c:pt>
                <c:pt idx="28">
                  <c:v>1.659</c:v>
                </c:pt>
                <c:pt idx="29">
                  <c:v>1.5349999999999999</c:v>
                </c:pt>
                <c:pt idx="30">
                  <c:v>1.518</c:v>
                </c:pt>
                <c:pt idx="31">
                  <c:v>1.468</c:v>
                </c:pt>
                <c:pt idx="32">
                  <c:v>1.3640000000000001</c:v>
                </c:pt>
                <c:pt idx="33">
                  <c:v>1.421</c:v>
                </c:pt>
                <c:pt idx="34">
                  <c:v>1.3939999999999999</c:v>
                </c:pt>
                <c:pt idx="35">
                  <c:v>1.4</c:v>
                </c:pt>
                <c:pt idx="36">
                  <c:v>1.3660000000000001</c:v>
                </c:pt>
                <c:pt idx="37">
                  <c:v>1.3680000000000001</c:v>
                </c:pt>
                <c:pt idx="38">
                  <c:v>1.375</c:v>
                </c:pt>
                <c:pt idx="39">
                  <c:v>1.319</c:v>
                </c:pt>
                <c:pt idx="40">
                  <c:v>1.3069999999999999</c:v>
                </c:pt>
                <c:pt idx="41">
                  <c:v>1.294</c:v>
                </c:pt>
                <c:pt idx="42">
                  <c:v>1.2490000000000001</c:v>
                </c:pt>
                <c:pt idx="43">
                  <c:v>1.234</c:v>
                </c:pt>
                <c:pt idx="44">
                  <c:v>1.2190000000000001</c:v>
                </c:pt>
                <c:pt idx="45">
                  <c:v>1.2050000000000001</c:v>
                </c:pt>
                <c:pt idx="46">
                  <c:v>1.202</c:v>
                </c:pt>
                <c:pt idx="47">
                  <c:v>1.198</c:v>
                </c:pt>
                <c:pt idx="48">
                  <c:v>1.161</c:v>
                </c:pt>
                <c:pt idx="49">
                  <c:v>1.159</c:v>
                </c:pt>
                <c:pt idx="50">
                  <c:v>1.1559999999999999</c:v>
                </c:pt>
                <c:pt idx="51">
                  <c:v>1.1439999999999999</c:v>
                </c:pt>
                <c:pt idx="52">
                  <c:v>1.1359999999999999</c:v>
                </c:pt>
                <c:pt idx="53">
                  <c:v>1.129</c:v>
                </c:pt>
                <c:pt idx="54">
                  <c:v>1.111</c:v>
                </c:pt>
                <c:pt idx="55">
                  <c:v>1.107</c:v>
                </c:pt>
                <c:pt idx="56">
                  <c:v>1.1040000000000001</c:v>
                </c:pt>
                <c:pt idx="57">
                  <c:v>1.1060000000000001</c:v>
                </c:pt>
                <c:pt idx="58">
                  <c:v>1.109</c:v>
                </c:pt>
                <c:pt idx="59">
                  <c:v>1.1100000000000001</c:v>
                </c:pt>
                <c:pt idx="60">
                  <c:v>1.1160000000000001</c:v>
                </c:pt>
                <c:pt idx="61">
                  <c:v>1.117</c:v>
                </c:pt>
                <c:pt idx="62">
                  <c:v>1.119</c:v>
                </c:pt>
                <c:pt idx="63">
                  <c:v>1.113</c:v>
                </c:pt>
                <c:pt idx="64">
                  <c:v>1.1060000000000001</c:v>
                </c:pt>
                <c:pt idx="65">
                  <c:v>1.099</c:v>
                </c:pt>
                <c:pt idx="66">
                  <c:v>1.0960000000000001</c:v>
                </c:pt>
                <c:pt idx="67">
                  <c:v>1.093</c:v>
                </c:pt>
                <c:pt idx="68">
                  <c:v>1.091</c:v>
                </c:pt>
                <c:pt idx="69">
                  <c:v>1.091</c:v>
                </c:pt>
                <c:pt idx="70">
                  <c:v>1.0920000000000001</c:v>
                </c:pt>
                <c:pt idx="71">
                  <c:v>1.093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F-B640-A5EE-F16E0D2B7FCD}"/>
            </c:ext>
          </c:extLst>
        </c:ser>
        <c:ser>
          <c:idx val="1"/>
          <c:order val="1"/>
          <c:spPr>
            <a:ln w="25400" cap="rnd" cmpd="sng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'1.7'!$A$4:$A$75</c:f>
              <c:numCache>
                <c:formatCode>mm/yyyy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'1.7'!$C$4:$C$75</c:f>
              <c:numCache>
                <c:formatCode>0.000</c:formatCode>
                <c:ptCount val="72"/>
                <c:pt idx="31">
                  <c:v>1.468</c:v>
                </c:pt>
                <c:pt idx="32">
                  <c:v>1.3660000000000001</c:v>
                </c:pt>
                <c:pt idx="33">
                  <c:v>1.42</c:v>
                </c:pt>
                <c:pt idx="34">
                  <c:v>1.42</c:v>
                </c:pt>
                <c:pt idx="35">
                  <c:v>1.4119999999999999</c:v>
                </c:pt>
                <c:pt idx="36">
                  <c:v>1.377</c:v>
                </c:pt>
                <c:pt idx="37">
                  <c:v>1.371</c:v>
                </c:pt>
                <c:pt idx="38">
                  <c:v>1.367</c:v>
                </c:pt>
                <c:pt idx="39">
                  <c:v>1.3320000000000001</c:v>
                </c:pt>
                <c:pt idx="40">
                  <c:v>1.3140000000000001</c:v>
                </c:pt>
                <c:pt idx="41">
                  <c:v>1.2949999999999999</c:v>
                </c:pt>
                <c:pt idx="42">
                  <c:v>1.246</c:v>
                </c:pt>
                <c:pt idx="43">
                  <c:v>1.238</c:v>
                </c:pt>
                <c:pt idx="44">
                  <c:v>1.228</c:v>
                </c:pt>
                <c:pt idx="45">
                  <c:v>1.2090000000000001</c:v>
                </c:pt>
                <c:pt idx="46">
                  <c:v>1.198</c:v>
                </c:pt>
                <c:pt idx="47">
                  <c:v>1.1850000000000001</c:v>
                </c:pt>
                <c:pt idx="48">
                  <c:v>1.1519999999999999</c:v>
                </c:pt>
                <c:pt idx="49">
                  <c:v>1.1459999999999999</c:v>
                </c:pt>
                <c:pt idx="50">
                  <c:v>1.139</c:v>
                </c:pt>
                <c:pt idx="51">
                  <c:v>1.1279999999999999</c:v>
                </c:pt>
                <c:pt idx="52">
                  <c:v>1.1200000000000001</c:v>
                </c:pt>
                <c:pt idx="53">
                  <c:v>1.113</c:v>
                </c:pt>
                <c:pt idx="54">
                  <c:v>1.101</c:v>
                </c:pt>
                <c:pt idx="55">
                  <c:v>1.097</c:v>
                </c:pt>
                <c:pt idx="56">
                  <c:v>1.0940000000000001</c:v>
                </c:pt>
                <c:pt idx="57">
                  <c:v>1.093</c:v>
                </c:pt>
                <c:pt idx="58">
                  <c:v>1.093</c:v>
                </c:pt>
                <c:pt idx="59">
                  <c:v>1.0920000000000001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F-B640-A5EE-F16E0D2B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1680"/>
        <c:axId val="566248544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66248544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6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8614330485992301"/>
        </c:manualLayout>
      </c:layout>
      <c:lineChart>
        <c:grouping val="standard"/>
        <c:varyColors val="0"/>
        <c:ser>
          <c:idx val="1"/>
          <c:order val="0"/>
          <c:tx>
            <c:strRef>
              <c:f>'2.2.15'!$C$1</c:f>
              <c:strCache>
                <c:ptCount val="1"/>
                <c:pt idx="0">
                  <c:v>Potential GDP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'2.2.15'!$A$4:$A$31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'2.2.15'!$C$4:$C$31</c:f>
              <c:numCache>
                <c:formatCode>0.0</c:formatCode>
                <c:ptCount val="28"/>
                <c:pt idx="0">
                  <c:v>624</c:v>
                </c:pt>
                <c:pt idx="1">
                  <c:v>627.9</c:v>
                </c:pt>
                <c:pt idx="2">
                  <c:v>632.70000000000005</c:v>
                </c:pt>
                <c:pt idx="3">
                  <c:v>637.70000000000005</c:v>
                </c:pt>
                <c:pt idx="4">
                  <c:v>643.20000000000005</c:v>
                </c:pt>
                <c:pt idx="5">
                  <c:v>649</c:v>
                </c:pt>
                <c:pt idx="6">
                  <c:v>655</c:v>
                </c:pt>
                <c:pt idx="7">
                  <c:v>661.2</c:v>
                </c:pt>
                <c:pt idx="8">
                  <c:v>655.20000000000005</c:v>
                </c:pt>
                <c:pt idx="9">
                  <c:v>653.5</c:v>
                </c:pt>
                <c:pt idx="10">
                  <c:v>653.9</c:v>
                </c:pt>
                <c:pt idx="11">
                  <c:v>653.29999999999995</c:v>
                </c:pt>
                <c:pt idx="12">
                  <c:v>654.29999999999995</c:v>
                </c:pt>
                <c:pt idx="13">
                  <c:v>657</c:v>
                </c:pt>
                <c:pt idx="14">
                  <c:v>660.3</c:v>
                </c:pt>
                <c:pt idx="15">
                  <c:v>664.3</c:v>
                </c:pt>
                <c:pt idx="16">
                  <c:v>668.7</c:v>
                </c:pt>
                <c:pt idx="17">
                  <c:v>673.5</c:v>
                </c:pt>
                <c:pt idx="18">
                  <c:v>678.7</c:v>
                </c:pt>
                <c:pt idx="19">
                  <c:v>684.3</c:v>
                </c:pt>
                <c:pt idx="20">
                  <c:v>690.1</c:v>
                </c:pt>
                <c:pt idx="21">
                  <c:v>696.1</c:v>
                </c:pt>
                <c:pt idx="22">
                  <c:v>702.4</c:v>
                </c:pt>
                <c:pt idx="23">
                  <c:v>708.9</c:v>
                </c:pt>
                <c:pt idx="24">
                  <c:v>715.6</c:v>
                </c:pt>
                <c:pt idx="25">
                  <c:v>722.5</c:v>
                </c:pt>
                <c:pt idx="26">
                  <c:v>729.5</c:v>
                </c:pt>
                <c:pt idx="27">
                  <c:v>736.7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2-6043-ACF1-E4380836D016}"/>
            </c:ext>
          </c:extLst>
        </c:ser>
        <c:ser>
          <c:idx val="3"/>
          <c:order val="1"/>
          <c:tx>
            <c:strRef>
              <c:f>'2.2.15'!$B$1</c:f>
              <c:strCache>
                <c:ptCount val="1"/>
                <c:pt idx="0">
                  <c:v>Real GDP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'2.2.15'!$A$4:$A$31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'2.2.15'!$B$4:$B$31</c:f>
              <c:numCache>
                <c:formatCode>0.0</c:formatCode>
                <c:ptCount val="28"/>
                <c:pt idx="0">
                  <c:v>624.20000000000005</c:v>
                </c:pt>
                <c:pt idx="1">
                  <c:v>627.9</c:v>
                </c:pt>
                <c:pt idx="2">
                  <c:v>633.1</c:v>
                </c:pt>
                <c:pt idx="3">
                  <c:v>641.6</c:v>
                </c:pt>
                <c:pt idx="4">
                  <c:v>649</c:v>
                </c:pt>
                <c:pt idx="5">
                  <c:v>657</c:v>
                </c:pt>
                <c:pt idx="6">
                  <c:v>654.4</c:v>
                </c:pt>
                <c:pt idx="7">
                  <c:v>647.29999999999995</c:v>
                </c:pt>
                <c:pt idx="8">
                  <c:v>644.20000000000005</c:v>
                </c:pt>
                <c:pt idx="9">
                  <c:v>592.9</c:v>
                </c:pt>
                <c:pt idx="10">
                  <c:v>631.70000000000005</c:v>
                </c:pt>
                <c:pt idx="11">
                  <c:v>633.5</c:v>
                </c:pt>
                <c:pt idx="12">
                  <c:v>630.79999999999995</c:v>
                </c:pt>
                <c:pt idx="13">
                  <c:v>634.9</c:v>
                </c:pt>
                <c:pt idx="14">
                  <c:v>644.29999999999995</c:v>
                </c:pt>
                <c:pt idx="15">
                  <c:v>664.9</c:v>
                </c:pt>
                <c:pt idx="16">
                  <c:v>664.9</c:v>
                </c:pt>
                <c:pt idx="17">
                  <c:v>664.9</c:v>
                </c:pt>
                <c:pt idx="18">
                  <c:v>665.9</c:v>
                </c:pt>
                <c:pt idx="19">
                  <c:v>668.6</c:v>
                </c:pt>
                <c:pt idx="20">
                  <c:v>676.6</c:v>
                </c:pt>
                <c:pt idx="21">
                  <c:v>685.2</c:v>
                </c:pt>
                <c:pt idx="22">
                  <c:v>694.1</c:v>
                </c:pt>
                <c:pt idx="23">
                  <c:v>703.2</c:v>
                </c:pt>
                <c:pt idx="24">
                  <c:v>708.9</c:v>
                </c:pt>
                <c:pt idx="25">
                  <c:v>714.8</c:v>
                </c:pt>
                <c:pt idx="26">
                  <c:v>720.7</c:v>
                </c:pt>
                <c:pt idx="27">
                  <c:v>726.6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2-6043-ACF1-E4380836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8216"/>
        <c:axId val="680144488"/>
      </c:lineChart>
      <c:catAx>
        <c:axId val="680138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44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488"/>
        <c:scaling>
          <c:orientation val="minMax"/>
          <c:max val="740"/>
          <c:min val="5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821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3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3"/>
          <c:order val="0"/>
          <c:tx>
            <c:strRef>
              <c:f>'2.3.1'!$B$1</c:f>
              <c:strCache>
                <c:ptCount val="1"/>
                <c:pt idx="0">
                  <c:v>Unemployment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'2.3.1'!$B$4:$B$23</c:f>
              <c:numCache>
                <c:formatCode>0.0</c:formatCode>
                <c:ptCount val="20"/>
                <c:pt idx="0">
                  <c:v>10.1</c:v>
                </c:pt>
                <c:pt idx="1">
                  <c:v>9.1</c:v>
                </c:pt>
                <c:pt idx="2">
                  <c:v>8.9</c:v>
                </c:pt>
                <c:pt idx="3">
                  <c:v>9.9</c:v>
                </c:pt>
                <c:pt idx="4">
                  <c:v>9.6999999999999993</c:v>
                </c:pt>
                <c:pt idx="5">
                  <c:v>8.3000000000000007</c:v>
                </c:pt>
                <c:pt idx="6">
                  <c:v>8</c:v>
                </c:pt>
                <c:pt idx="7">
                  <c:v>9.3000000000000007</c:v>
                </c:pt>
                <c:pt idx="8">
                  <c:v>9.1999999999999993</c:v>
                </c:pt>
                <c:pt idx="9">
                  <c:v>7.8</c:v>
                </c:pt>
                <c:pt idx="10">
                  <c:v>7.3</c:v>
                </c:pt>
                <c:pt idx="11">
                  <c:v>8.6999999999999993</c:v>
                </c:pt>
                <c:pt idx="12">
                  <c:v>8.6</c:v>
                </c:pt>
                <c:pt idx="13">
                  <c:v>9.9</c:v>
                </c:pt>
                <c:pt idx="14">
                  <c:v>9.5</c:v>
                </c:pt>
                <c:pt idx="15">
                  <c:v>10.1</c:v>
                </c:pt>
                <c:pt idx="16">
                  <c:v>10.5</c:v>
                </c:pt>
                <c:pt idx="17">
                  <c:v>9.3000000000000007</c:v>
                </c:pt>
                <c:pt idx="18">
                  <c:v>9.1999999999999993</c:v>
                </c:pt>
                <c:pt idx="19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B-6D42-840D-81012FE42D53}"/>
            </c:ext>
          </c:extLst>
        </c:ser>
        <c:ser>
          <c:idx val="1"/>
          <c:order val="1"/>
          <c:tx>
            <c:strRef>
              <c:f>'2.3.1'!$C$3</c:f>
              <c:strCache>
                <c:ptCount val="1"/>
                <c:pt idx="0">
                  <c:v>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'2.3.1'!$C$4:$C$23</c:f>
              <c:numCache>
                <c:formatCode>0.0</c:formatCode>
                <c:ptCount val="20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B-6D42-840D-81012FE4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41760"/>
        <c:axId val="582237448"/>
      </c:lineChart>
      <c:lineChart>
        <c:grouping val="standard"/>
        <c:varyColors val="0"/>
        <c:ser>
          <c:idx val="0"/>
          <c:order val="2"/>
          <c:tx>
            <c:strRef>
              <c:f>'2.3.1'!$D$1</c:f>
              <c:strCache>
                <c:ptCount val="1"/>
                <c:pt idx="0">
                  <c:v>Labor force participation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'2.3.1'!$D$4:$D$23</c:f>
              <c:numCache>
                <c:formatCode>0.0</c:formatCode>
                <c:ptCount val="20"/>
                <c:pt idx="0">
                  <c:v>61.4</c:v>
                </c:pt>
                <c:pt idx="1">
                  <c:v>62.5</c:v>
                </c:pt>
                <c:pt idx="2">
                  <c:v>62.6</c:v>
                </c:pt>
                <c:pt idx="3">
                  <c:v>61.5</c:v>
                </c:pt>
                <c:pt idx="4">
                  <c:v>61.9</c:v>
                </c:pt>
                <c:pt idx="5">
                  <c:v>62.9</c:v>
                </c:pt>
                <c:pt idx="6">
                  <c:v>63.2</c:v>
                </c:pt>
                <c:pt idx="7">
                  <c:v>62.4</c:v>
                </c:pt>
                <c:pt idx="8">
                  <c:v>62.8</c:v>
                </c:pt>
                <c:pt idx="9">
                  <c:v>63.6</c:v>
                </c:pt>
                <c:pt idx="10">
                  <c:v>64</c:v>
                </c:pt>
                <c:pt idx="11">
                  <c:v>63.2</c:v>
                </c:pt>
                <c:pt idx="12">
                  <c:v>63.7</c:v>
                </c:pt>
                <c:pt idx="13">
                  <c:v>61.2</c:v>
                </c:pt>
                <c:pt idx="14">
                  <c:v>62</c:v>
                </c:pt>
                <c:pt idx="15">
                  <c:v>61.5</c:v>
                </c:pt>
                <c:pt idx="16">
                  <c:v>61.4</c:v>
                </c:pt>
                <c:pt idx="17">
                  <c:v>62</c:v>
                </c:pt>
                <c:pt idx="18">
                  <c:v>62.7</c:v>
                </c:pt>
                <c:pt idx="1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B-6D42-840D-81012FE42D53}"/>
            </c:ext>
          </c:extLst>
        </c:ser>
        <c:ser>
          <c:idx val="2"/>
          <c:order val="3"/>
          <c:tx>
            <c:strRef>
              <c:f>'2.3.1'!$E$3</c:f>
              <c:strCache>
                <c:ptCount val="1"/>
                <c:pt idx="0">
                  <c:v>sa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'2.3.1'!$E$4:$E$23</c:f>
              <c:numCache>
                <c:formatCode>0.0</c:formatCode>
                <c:ptCount val="20"/>
                <c:pt idx="0">
                  <c:v>61.8</c:v>
                </c:pt>
                <c:pt idx="1">
                  <c:v>62.1</c:v>
                </c:pt>
                <c:pt idx="2">
                  <c:v>62.1</c:v>
                </c:pt>
                <c:pt idx="3">
                  <c:v>62</c:v>
                </c:pt>
                <c:pt idx="4">
                  <c:v>62.3</c:v>
                </c:pt>
                <c:pt idx="5">
                  <c:v>62.6</c:v>
                </c:pt>
                <c:pt idx="6">
                  <c:v>62.7</c:v>
                </c:pt>
                <c:pt idx="7">
                  <c:v>62.8</c:v>
                </c:pt>
                <c:pt idx="8">
                  <c:v>63.1</c:v>
                </c:pt>
                <c:pt idx="9">
                  <c:v>63.3</c:v>
                </c:pt>
                <c:pt idx="10">
                  <c:v>63.5</c:v>
                </c:pt>
                <c:pt idx="11">
                  <c:v>63.6</c:v>
                </c:pt>
                <c:pt idx="12">
                  <c:v>64</c:v>
                </c:pt>
                <c:pt idx="13">
                  <c:v>61</c:v>
                </c:pt>
                <c:pt idx="14">
                  <c:v>61.6</c:v>
                </c:pt>
                <c:pt idx="15">
                  <c:v>61.9</c:v>
                </c:pt>
                <c:pt idx="16">
                  <c:v>61.7</c:v>
                </c:pt>
                <c:pt idx="17">
                  <c:v>61.8</c:v>
                </c:pt>
                <c:pt idx="18">
                  <c:v>62.3</c:v>
                </c:pt>
                <c:pt idx="19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FB-6D42-840D-81012FE42D53}"/>
            </c:ext>
          </c:extLst>
        </c:ser>
        <c:ser>
          <c:idx val="4"/>
          <c:order val="4"/>
          <c:tx>
            <c:strRef>
              <c:f>'2.3.1'!$F$1</c:f>
              <c:strCache>
                <c:ptCount val="1"/>
                <c:pt idx="0">
                  <c:v>Employment (RHS)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'2.3.1'!$F$4:$F$23</c:f>
              <c:numCache>
                <c:formatCode>0.0</c:formatCode>
                <c:ptCount val="20"/>
                <c:pt idx="0">
                  <c:v>55.2</c:v>
                </c:pt>
                <c:pt idx="1">
                  <c:v>56.8</c:v>
                </c:pt>
                <c:pt idx="2">
                  <c:v>57</c:v>
                </c:pt>
                <c:pt idx="3">
                  <c:v>55.4</c:v>
                </c:pt>
                <c:pt idx="4">
                  <c:v>55.9</c:v>
                </c:pt>
                <c:pt idx="5">
                  <c:v>57.7</c:v>
                </c:pt>
                <c:pt idx="6">
                  <c:v>58.1</c:v>
                </c:pt>
                <c:pt idx="7">
                  <c:v>56.6</c:v>
                </c:pt>
                <c:pt idx="8">
                  <c:v>57.1</c:v>
                </c:pt>
                <c:pt idx="9">
                  <c:v>58.6</c:v>
                </c:pt>
                <c:pt idx="10">
                  <c:v>59.3</c:v>
                </c:pt>
                <c:pt idx="11">
                  <c:v>57.7</c:v>
                </c:pt>
                <c:pt idx="12">
                  <c:v>58.2</c:v>
                </c:pt>
                <c:pt idx="13">
                  <c:v>55.2</c:v>
                </c:pt>
                <c:pt idx="14">
                  <c:v>56.1</c:v>
                </c:pt>
                <c:pt idx="15">
                  <c:v>55.3</c:v>
                </c:pt>
                <c:pt idx="16">
                  <c:v>55</c:v>
                </c:pt>
                <c:pt idx="17">
                  <c:v>56.2</c:v>
                </c:pt>
                <c:pt idx="18">
                  <c:v>56.9</c:v>
                </c:pt>
                <c:pt idx="19">
                  <c:v>55.7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FB-6D42-840D-81012FE42D53}"/>
            </c:ext>
          </c:extLst>
        </c:ser>
        <c:ser>
          <c:idx val="5"/>
          <c:order val="5"/>
          <c:tx>
            <c:strRef>
              <c:f>'2.3.1'!$G$3</c:f>
              <c:strCache>
                <c:ptCount val="1"/>
                <c:pt idx="0">
                  <c:v>sa (RHS)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'2.3.1'!$G$4:$G$23</c:f>
              <c:numCache>
                <c:formatCode>0.0</c:formatCode>
                <c:ptCount val="20"/>
                <c:pt idx="0">
                  <c:v>55.9</c:v>
                </c:pt>
                <c:pt idx="1">
                  <c:v>56.2</c:v>
                </c:pt>
                <c:pt idx="2">
                  <c:v>56.2</c:v>
                </c:pt>
                <c:pt idx="3">
                  <c:v>56.1</c:v>
                </c:pt>
                <c:pt idx="4">
                  <c:v>56.6</c:v>
                </c:pt>
                <c:pt idx="5">
                  <c:v>57.1</c:v>
                </c:pt>
                <c:pt idx="6">
                  <c:v>57.3</c:v>
                </c:pt>
                <c:pt idx="7">
                  <c:v>57.3</c:v>
                </c:pt>
                <c:pt idx="8">
                  <c:v>57.7</c:v>
                </c:pt>
                <c:pt idx="9">
                  <c:v>58.1</c:v>
                </c:pt>
                <c:pt idx="10">
                  <c:v>58.5</c:v>
                </c:pt>
                <c:pt idx="11">
                  <c:v>58.4</c:v>
                </c:pt>
                <c:pt idx="12">
                  <c:v>58.8</c:v>
                </c:pt>
                <c:pt idx="13">
                  <c:v>54.7</c:v>
                </c:pt>
                <c:pt idx="14">
                  <c:v>55.4</c:v>
                </c:pt>
                <c:pt idx="15">
                  <c:v>55.9</c:v>
                </c:pt>
                <c:pt idx="16">
                  <c:v>55.5</c:v>
                </c:pt>
                <c:pt idx="17">
                  <c:v>55.8</c:v>
                </c:pt>
                <c:pt idx="18">
                  <c:v>56.2</c:v>
                </c:pt>
                <c:pt idx="19">
                  <c:v>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B-6D42-840D-81012FE4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44896"/>
        <c:axId val="582248816"/>
      </c:lineChart>
      <c:catAx>
        <c:axId val="582241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7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2237448"/>
        <c:scaling>
          <c:orientation val="minMax"/>
          <c:max val="11"/>
          <c:min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1760"/>
        <c:crosses val="autoZero"/>
        <c:crossBetween val="between"/>
        <c:majorUnit val="1"/>
      </c:valAx>
      <c:valAx>
        <c:axId val="582248816"/>
        <c:scaling>
          <c:orientation val="minMax"/>
          <c:max val="65"/>
          <c:min val="53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4896"/>
        <c:crosses val="max"/>
        <c:crossBetween val="between"/>
        <c:majorUnit val="3"/>
      </c:valAx>
      <c:catAx>
        <c:axId val="58224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48816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2"/>
          <a:srcRect/>
          <a:stretch>
            <a:fillRect l="96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1666938935537622E-3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Vacancies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'2.3.2'!$B$4:$B$39</c:f>
              <c:numCache>
                <c:formatCode>0</c:formatCode>
                <c:ptCount val="36"/>
                <c:pt idx="0">
                  <c:v>37.5</c:v>
                </c:pt>
                <c:pt idx="1">
                  <c:v>46.6</c:v>
                </c:pt>
                <c:pt idx="2">
                  <c:v>46.4</c:v>
                </c:pt>
                <c:pt idx="3">
                  <c:v>47.8</c:v>
                </c:pt>
                <c:pt idx="4">
                  <c:v>47.3</c:v>
                </c:pt>
                <c:pt idx="5">
                  <c:v>49.8</c:v>
                </c:pt>
                <c:pt idx="6">
                  <c:v>48.7</c:v>
                </c:pt>
                <c:pt idx="7">
                  <c:v>48.7</c:v>
                </c:pt>
                <c:pt idx="8">
                  <c:v>50.3</c:v>
                </c:pt>
                <c:pt idx="9">
                  <c:v>46.2</c:v>
                </c:pt>
                <c:pt idx="10">
                  <c:v>42.2</c:v>
                </c:pt>
                <c:pt idx="11">
                  <c:v>36.299999999999997</c:v>
                </c:pt>
                <c:pt idx="12">
                  <c:v>33.4</c:v>
                </c:pt>
                <c:pt idx="13">
                  <c:v>39.799999999999997</c:v>
                </c:pt>
                <c:pt idx="14">
                  <c:v>34.299999999999997</c:v>
                </c:pt>
                <c:pt idx="15">
                  <c:v>19</c:v>
                </c:pt>
                <c:pt idx="16">
                  <c:v>21.8</c:v>
                </c:pt>
                <c:pt idx="17">
                  <c:v>29.5</c:v>
                </c:pt>
                <c:pt idx="18">
                  <c:v>32.4</c:v>
                </c:pt>
                <c:pt idx="19">
                  <c:v>34.9</c:v>
                </c:pt>
                <c:pt idx="20">
                  <c:v>38.4</c:v>
                </c:pt>
                <c:pt idx="21">
                  <c:v>36.799999999999997</c:v>
                </c:pt>
                <c:pt idx="22">
                  <c:v>35.6</c:v>
                </c:pt>
                <c:pt idx="23">
                  <c:v>31.7</c:v>
                </c:pt>
                <c:pt idx="24">
                  <c:v>30.4</c:v>
                </c:pt>
                <c:pt idx="25">
                  <c:v>42.8</c:v>
                </c:pt>
                <c:pt idx="26">
                  <c:v>45.7</c:v>
                </c:pt>
                <c:pt idx="27">
                  <c:v>47.3</c:v>
                </c:pt>
                <c:pt idx="28">
                  <c:v>50</c:v>
                </c:pt>
                <c:pt idx="29">
                  <c:v>56.8</c:v>
                </c:pt>
                <c:pt idx="30">
                  <c:v>58.2</c:v>
                </c:pt>
                <c:pt idx="31">
                  <c:v>60.3</c:v>
                </c:pt>
                <c:pt idx="32">
                  <c:v>65.3</c:v>
                </c:pt>
                <c:pt idx="33">
                  <c:v>61.1</c:v>
                </c:pt>
                <c:pt idx="34">
                  <c:v>58.7</c:v>
                </c:pt>
                <c:pt idx="35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D-4447-AACE-C5F4A99ADB12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sa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'2.3.2'!$C$4:$C$39</c:f>
              <c:numCache>
                <c:formatCode>0</c:formatCode>
                <c:ptCount val="36"/>
                <c:pt idx="0">
                  <c:v>46.2</c:v>
                </c:pt>
                <c:pt idx="1">
                  <c:v>46.9</c:v>
                </c:pt>
                <c:pt idx="2">
                  <c:v>47.2</c:v>
                </c:pt>
                <c:pt idx="3">
                  <c:v>48</c:v>
                </c:pt>
                <c:pt idx="4">
                  <c:v>48</c:v>
                </c:pt>
                <c:pt idx="5">
                  <c:v>46.8</c:v>
                </c:pt>
                <c:pt idx="6">
                  <c:v>46.6</c:v>
                </c:pt>
                <c:pt idx="7">
                  <c:v>45.2</c:v>
                </c:pt>
                <c:pt idx="8">
                  <c:v>44.5</c:v>
                </c:pt>
                <c:pt idx="9">
                  <c:v>43.5</c:v>
                </c:pt>
                <c:pt idx="10">
                  <c:v>42.4</c:v>
                </c:pt>
                <c:pt idx="11">
                  <c:v>41.9</c:v>
                </c:pt>
                <c:pt idx="12">
                  <c:v>42.1</c:v>
                </c:pt>
                <c:pt idx="13">
                  <c:v>39.9</c:v>
                </c:pt>
                <c:pt idx="14">
                  <c:v>35.200000000000003</c:v>
                </c:pt>
                <c:pt idx="15">
                  <c:v>19.8</c:v>
                </c:pt>
                <c:pt idx="16">
                  <c:v>22.9</c:v>
                </c:pt>
                <c:pt idx="17">
                  <c:v>26.4</c:v>
                </c:pt>
                <c:pt idx="18">
                  <c:v>29.9</c:v>
                </c:pt>
                <c:pt idx="19">
                  <c:v>31.4</c:v>
                </c:pt>
                <c:pt idx="20">
                  <c:v>32.4</c:v>
                </c:pt>
                <c:pt idx="21">
                  <c:v>34.4</c:v>
                </c:pt>
                <c:pt idx="22">
                  <c:v>36.200000000000003</c:v>
                </c:pt>
                <c:pt idx="23">
                  <c:v>37.9</c:v>
                </c:pt>
                <c:pt idx="24">
                  <c:v>39.6</c:v>
                </c:pt>
                <c:pt idx="25">
                  <c:v>43.1</c:v>
                </c:pt>
                <c:pt idx="26">
                  <c:v>47.2</c:v>
                </c:pt>
                <c:pt idx="27">
                  <c:v>47.5</c:v>
                </c:pt>
                <c:pt idx="28">
                  <c:v>50.9</c:v>
                </c:pt>
                <c:pt idx="29">
                  <c:v>53.3</c:v>
                </c:pt>
                <c:pt idx="30">
                  <c:v>55.1</c:v>
                </c:pt>
                <c:pt idx="31">
                  <c:v>56.3</c:v>
                </c:pt>
                <c:pt idx="32">
                  <c:v>58.6</c:v>
                </c:pt>
                <c:pt idx="33">
                  <c:v>58.4</c:v>
                </c:pt>
                <c:pt idx="34">
                  <c:v>59.3</c:v>
                </c:pt>
                <c:pt idx="35">
                  <c:v>59.9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D-4447-AACE-C5F4A99ADB12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Resumes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'2.3.2'!$D$4:$D$39</c:f>
              <c:numCache>
                <c:formatCode>0</c:formatCode>
                <c:ptCount val="36"/>
                <c:pt idx="0">
                  <c:v>58.4</c:v>
                </c:pt>
                <c:pt idx="1">
                  <c:v>68.400000000000006</c:v>
                </c:pt>
                <c:pt idx="2">
                  <c:v>63</c:v>
                </c:pt>
                <c:pt idx="3">
                  <c:v>52.9</c:v>
                </c:pt>
                <c:pt idx="4">
                  <c:v>55</c:v>
                </c:pt>
                <c:pt idx="5">
                  <c:v>52.9</c:v>
                </c:pt>
                <c:pt idx="6">
                  <c:v>56.1</c:v>
                </c:pt>
                <c:pt idx="7">
                  <c:v>54.3</c:v>
                </c:pt>
                <c:pt idx="8">
                  <c:v>65.099999999999994</c:v>
                </c:pt>
                <c:pt idx="9">
                  <c:v>65</c:v>
                </c:pt>
                <c:pt idx="10">
                  <c:v>66.2</c:v>
                </c:pt>
                <c:pt idx="11">
                  <c:v>58.2</c:v>
                </c:pt>
                <c:pt idx="12">
                  <c:v>71.099999999999994</c:v>
                </c:pt>
                <c:pt idx="13">
                  <c:v>80.599999999999994</c:v>
                </c:pt>
                <c:pt idx="14">
                  <c:v>67.900000000000006</c:v>
                </c:pt>
                <c:pt idx="15">
                  <c:v>56.7</c:v>
                </c:pt>
                <c:pt idx="16">
                  <c:v>74.3</c:v>
                </c:pt>
                <c:pt idx="17">
                  <c:v>85.9</c:v>
                </c:pt>
                <c:pt idx="18">
                  <c:v>88.4</c:v>
                </c:pt>
                <c:pt idx="19">
                  <c:v>77.8</c:v>
                </c:pt>
                <c:pt idx="20">
                  <c:v>84.4</c:v>
                </c:pt>
                <c:pt idx="21">
                  <c:v>82.7</c:v>
                </c:pt>
                <c:pt idx="22">
                  <c:v>83.2</c:v>
                </c:pt>
                <c:pt idx="23">
                  <c:v>73.5</c:v>
                </c:pt>
                <c:pt idx="24">
                  <c:v>81.099999999999994</c:v>
                </c:pt>
                <c:pt idx="25">
                  <c:v>107.1</c:v>
                </c:pt>
                <c:pt idx="26">
                  <c:v>106.3</c:v>
                </c:pt>
                <c:pt idx="27">
                  <c:v>94.1</c:v>
                </c:pt>
                <c:pt idx="28">
                  <c:v>85.5</c:v>
                </c:pt>
                <c:pt idx="29">
                  <c:v>93.1</c:v>
                </c:pt>
                <c:pt idx="30">
                  <c:v>97.5</c:v>
                </c:pt>
                <c:pt idx="31">
                  <c:v>94.2</c:v>
                </c:pt>
                <c:pt idx="32">
                  <c:v>103.3</c:v>
                </c:pt>
                <c:pt idx="33">
                  <c:v>99</c:v>
                </c:pt>
                <c:pt idx="34">
                  <c:v>108</c:v>
                </c:pt>
                <c:pt idx="35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D-4447-AACE-C5F4A99ADB12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sa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'2.3.2'!$E$4:$E$39</c:f>
              <c:numCache>
                <c:formatCode>0</c:formatCode>
                <c:ptCount val="36"/>
                <c:pt idx="0">
                  <c:v>56.8</c:v>
                </c:pt>
                <c:pt idx="1">
                  <c:v>57.4</c:v>
                </c:pt>
                <c:pt idx="2">
                  <c:v>58.7</c:v>
                </c:pt>
                <c:pt idx="3">
                  <c:v>57.8</c:v>
                </c:pt>
                <c:pt idx="4">
                  <c:v>60.6</c:v>
                </c:pt>
                <c:pt idx="5">
                  <c:v>57.5</c:v>
                </c:pt>
                <c:pt idx="6">
                  <c:v>59.2</c:v>
                </c:pt>
                <c:pt idx="7">
                  <c:v>60.6</c:v>
                </c:pt>
                <c:pt idx="8">
                  <c:v>61.9</c:v>
                </c:pt>
                <c:pt idx="9">
                  <c:v>62.5</c:v>
                </c:pt>
                <c:pt idx="10">
                  <c:v>63.4</c:v>
                </c:pt>
                <c:pt idx="11">
                  <c:v>63</c:v>
                </c:pt>
                <c:pt idx="12">
                  <c:v>66.2</c:v>
                </c:pt>
                <c:pt idx="13">
                  <c:v>64.3</c:v>
                </c:pt>
                <c:pt idx="14">
                  <c:v>62.4</c:v>
                </c:pt>
                <c:pt idx="15">
                  <c:v>63.3</c:v>
                </c:pt>
                <c:pt idx="16">
                  <c:v>82.2</c:v>
                </c:pt>
                <c:pt idx="17">
                  <c:v>85.3</c:v>
                </c:pt>
                <c:pt idx="18">
                  <c:v>85.3</c:v>
                </c:pt>
                <c:pt idx="19">
                  <c:v>83.6</c:v>
                </c:pt>
                <c:pt idx="20">
                  <c:v>83.9</c:v>
                </c:pt>
                <c:pt idx="21">
                  <c:v>85.4</c:v>
                </c:pt>
                <c:pt idx="22">
                  <c:v>85.2</c:v>
                </c:pt>
                <c:pt idx="23">
                  <c:v>85</c:v>
                </c:pt>
                <c:pt idx="24">
                  <c:v>85.6</c:v>
                </c:pt>
                <c:pt idx="25">
                  <c:v>90.3</c:v>
                </c:pt>
                <c:pt idx="26">
                  <c:v>92.7</c:v>
                </c:pt>
                <c:pt idx="27">
                  <c:v>93.6</c:v>
                </c:pt>
                <c:pt idx="28">
                  <c:v>94</c:v>
                </c:pt>
                <c:pt idx="29">
                  <c:v>95.7</c:v>
                </c:pt>
                <c:pt idx="30">
                  <c:v>97.7</c:v>
                </c:pt>
                <c:pt idx="31">
                  <c:v>100.1</c:v>
                </c:pt>
                <c:pt idx="32">
                  <c:v>102.6</c:v>
                </c:pt>
                <c:pt idx="33">
                  <c:v>103.2</c:v>
                </c:pt>
                <c:pt idx="34">
                  <c:v>106.6</c:v>
                </c:pt>
                <c:pt idx="35">
                  <c:v>109.2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ED-4447-AACE-C5F4A99A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8032"/>
        <c:axId val="582246464"/>
      </c:lineChart>
      <c:catAx>
        <c:axId val="582248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6464"/>
        <c:crosses val="autoZero"/>
        <c:auto val="1"/>
        <c:lblAlgn val="ctr"/>
        <c:lblOffset val="100"/>
        <c:tickLblSkip val="5"/>
        <c:tickMarkSkip val="12"/>
        <c:noMultiLvlLbl val="0"/>
      </c:catAx>
      <c:valAx>
        <c:axId val="5822464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80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9121507442681"/>
          <c:y val="7.1437512003233353E-2"/>
          <c:w val="0.79293476691026443"/>
          <c:h val="0.80041481161396022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5-F946-A398-6F95A30B6A09}"/>
              </c:ext>
            </c:extLst>
          </c:dPt>
          <c:dPt>
            <c:idx val="1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05-F946-A398-6F95A30B6A09}"/>
              </c:ext>
            </c:extLst>
          </c:dPt>
          <c:dPt>
            <c:idx val="2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05-F946-A398-6F95A30B6A09}"/>
              </c:ext>
            </c:extLst>
          </c:dPt>
          <c:dPt>
            <c:idx val="3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5-F946-A398-6F95A30B6A09}"/>
              </c:ext>
            </c:extLst>
          </c:dPt>
          <c:dPt>
            <c:idx val="4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05-F946-A398-6F95A30B6A09}"/>
              </c:ext>
            </c:extLst>
          </c:dPt>
          <c:dPt>
            <c:idx val="5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05-F946-A398-6F95A30B6A09}"/>
              </c:ext>
            </c:extLst>
          </c:dPt>
          <c:dPt>
            <c:idx val="6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A05-F946-A398-6F95A30B6A09}"/>
              </c:ext>
            </c:extLst>
          </c:dPt>
          <c:dPt>
            <c:idx val="7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A05-F946-A398-6F95A30B6A09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A05-F946-A398-6F95A30B6A09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A05-F946-A398-6F95A30B6A09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A05-F946-A398-6F95A30B6A09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A05-F946-A398-6F95A30B6A09}"/>
              </c:ext>
            </c:extLst>
          </c:dPt>
          <c:dPt>
            <c:idx val="12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A05-F946-A398-6F95A30B6A09}"/>
              </c:ext>
            </c:extLst>
          </c:dPt>
          <c:dPt>
            <c:idx val="13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A05-F946-A398-6F95A30B6A09}"/>
              </c:ext>
            </c:extLst>
          </c:dPt>
          <c:dPt>
            <c:idx val="14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A05-F946-A398-6F95A30B6A09}"/>
              </c:ext>
            </c:extLst>
          </c:dPt>
          <c:dPt>
            <c:idx val="15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5A05-F946-A398-6F95A30B6A09}"/>
              </c:ext>
            </c:extLst>
          </c:dPt>
          <c:dPt>
            <c:idx val="16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5A05-F946-A398-6F95A30B6A09}"/>
              </c:ext>
            </c:extLst>
          </c:dPt>
          <c:dPt>
            <c:idx val="17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5A05-F946-A398-6F95A30B6A09}"/>
              </c:ext>
            </c:extLst>
          </c:dPt>
          <c:dPt>
            <c:idx val="18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5A05-F946-A398-6F95A30B6A09}"/>
              </c:ext>
            </c:extLst>
          </c:dPt>
          <c:dPt>
            <c:idx val="1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5A05-F946-A398-6F95A30B6A09}"/>
              </c:ext>
            </c:extLst>
          </c:dPt>
          <c:dPt>
            <c:idx val="20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5A05-F946-A398-6F95A30B6A09}"/>
              </c:ext>
            </c:extLst>
          </c:dPt>
          <c:dPt>
            <c:idx val="21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5A05-F946-A398-6F95A30B6A09}"/>
              </c:ext>
            </c:extLst>
          </c:dPt>
          <c:dPt>
            <c:idx val="22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A05-F946-A398-6F95A30B6A09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A05-F946-A398-6F95A30B6A09}"/>
              </c:ext>
            </c:extLst>
          </c:dPt>
          <c:dPt>
            <c:idx val="24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5A05-F946-A398-6F95A30B6A09}"/>
              </c:ext>
            </c:extLst>
          </c:dPt>
          <c:dPt>
            <c:idx val="25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5A05-F946-A398-6F95A30B6A09}"/>
              </c:ext>
            </c:extLst>
          </c:dPt>
          <c:dPt>
            <c:idx val="26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5A05-F946-A398-6F95A30B6A09}"/>
              </c:ext>
            </c:extLst>
          </c:dPt>
          <c:dPt>
            <c:idx val="27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5A05-F946-A398-6F95A30B6A09}"/>
              </c:ext>
            </c:extLst>
          </c:dPt>
          <c:dLbls>
            <c:dLbl>
              <c:idx val="2"/>
              <c:layout>
                <c:manualLayout>
                  <c:x val="-0.15040989026598384"/>
                  <c:y val="0.10425303819154151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46AFE6"/>
                        </a:solidFill>
                      </a:defRPr>
                    </a:pPr>
                    <a:r>
                      <a:rPr lang="en-US" b="1">
                        <a:solidFill>
                          <a:srgbClr val="46AFE6"/>
                        </a:solidFill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5-F946-A398-6F95A30B6A09}"/>
                </c:ext>
              </c:extLst>
            </c:dLbl>
            <c:dLbl>
              <c:idx val="4"/>
              <c:layout>
                <c:manualLayout>
                  <c:x val="-9.9743175706674986E-2"/>
                  <c:y val="-0.1160713859160151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05591"/>
                        </a:solidFill>
                      </a:defRPr>
                    </a:pPr>
                    <a:r>
                      <a:rPr lang="en-US" b="1">
                        <a:solidFill>
                          <a:srgbClr val="005591"/>
                        </a:solidFill>
                      </a:rPr>
                      <a:t>2018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5-F946-A398-6F95A30B6A09}"/>
                </c:ext>
              </c:extLst>
            </c:dLbl>
            <c:dLbl>
              <c:idx val="11"/>
              <c:layout>
                <c:manualLayout>
                  <c:x val="-0.15037821581404162"/>
                  <c:y val="-0.1516826502757041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accent2"/>
                        </a:solidFill>
                      </a:defRPr>
                    </a:pPr>
                    <a:r>
                      <a:rPr lang="en-US" b="1">
                        <a:solidFill>
                          <a:schemeClr val="accent2"/>
                        </a:solidFill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5-F946-A398-6F95A30B6A09}"/>
                </c:ext>
              </c:extLst>
            </c:dLbl>
            <c:dLbl>
              <c:idx val="12"/>
              <c:layout>
                <c:manualLayout>
                  <c:x val="8.2770241036048464E-2"/>
                  <c:y val="0.1387951190195233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7D0532"/>
                        </a:solidFill>
                      </a:defRPr>
                    </a:pPr>
                    <a:r>
                      <a:rPr lang="en-US" b="1">
                        <a:solidFill>
                          <a:srgbClr val="7D0532"/>
                        </a:solidFill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5-F946-A398-6F95A30B6A09}"/>
                </c:ext>
              </c:extLst>
            </c:dLbl>
            <c:dLbl>
              <c:idx val="16"/>
              <c:layout>
                <c:manualLayout>
                  <c:x val="-1.5280970322450989E-16"/>
                  <c:y val="2.385289124529232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rgbClr val="91C864"/>
                        </a:solidFill>
                      </a:defRPr>
                    </a:pPr>
                    <a:r>
                      <a:rPr lang="en-US" b="1">
                        <a:solidFill>
                          <a:srgbClr val="91C864"/>
                        </a:solidFill>
                      </a:rPr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39619758686954"/>
                      <c:h val="8.93957389673137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5A05-F946-A398-6F95A30B6A09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05-F946-A398-6F95A30B6A09}"/>
                </c:ext>
              </c:extLst>
            </c:dLbl>
            <c:dLbl>
              <c:idx val="25"/>
              <c:layout>
                <c:manualLayout>
                  <c:x val="-1.2514468828133314E-2"/>
                  <c:y val="-1.852926286118080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8C969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05-F946-A398-6F95A30B6A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'2.3.3'!$B$4:$B$22</c:f>
              <c:numCache>
                <c:formatCode>0.0</c:formatCode>
                <c:ptCount val="19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</c:numCache>
            </c:numRef>
          </c:xVal>
          <c:yVal>
            <c:numRef>
              <c:f>'2.3.3'!$C$4:$C$22</c:f>
              <c:numCache>
                <c:formatCode>0.00</c:formatCode>
                <c:ptCount val="19"/>
                <c:pt idx="0">
                  <c:v>0.25731284008248312</c:v>
                </c:pt>
                <c:pt idx="1">
                  <c:v>0.26398052587464699</c:v>
                </c:pt>
                <c:pt idx="2">
                  <c:v>0.27597500613400855</c:v>
                </c:pt>
                <c:pt idx="3">
                  <c:v>0.27690631457905668</c:v>
                </c:pt>
                <c:pt idx="4">
                  <c:v>0.27584908040758521</c:v>
                </c:pt>
                <c:pt idx="5">
                  <c:v>0.27894848784289794</c:v>
                </c:pt>
                <c:pt idx="6">
                  <c:v>0.27572376905644475</c:v>
                </c:pt>
                <c:pt idx="7">
                  <c:v>0.26331251917940213</c:v>
                </c:pt>
                <c:pt idx="8">
                  <c:v>0.2634032907553609</c:v>
                </c:pt>
                <c:pt idx="9">
                  <c:v>0.25802025897129788</c:v>
                </c:pt>
                <c:pt idx="10">
                  <c:v>0.24422204369198255</c:v>
                </c:pt>
                <c:pt idx="11">
                  <c:v>0.23283688238166897</c:v>
                </c:pt>
                <c:pt idx="12">
                  <c:v>0.19522778727347007</c:v>
                </c:pt>
                <c:pt idx="13">
                  <c:v>0.15256156270887181</c:v>
                </c:pt>
                <c:pt idx="14">
                  <c:v>0.18431037189263486</c:v>
                </c:pt>
                <c:pt idx="15">
                  <c:v>0.2173931029416902</c:v>
                </c:pt>
                <c:pt idx="16">
                  <c:v>0.27390900812198177</c:v>
                </c:pt>
                <c:pt idx="17">
                  <c:v>0.30690856580252096</c:v>
                </c:pt>
                <c:pt idx="18">
                  <c:v>0.33359055175542079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5A05-F946-A398-6F95A30B6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47248"/>
        <c:axId val="582247640"/>
      </c:scatterChart>
      <c:valAx>
        <c:axId val="582247248"/>
        <c:scaling>
          <c:orientation val="minMax"/>
          <c:max val="11"/>
          <c:min val="7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 безробіття за МОП, % с/с</a:t>
                </a:r>
              </a:p>
            </c:rich>
          </c:tx>
          <c:layout>
            <c:manualLayout>
              <c:xMode val="edge"/>
              <c:yMode val="edge"/>
              <c:x val="0.27421266483557172"/>
              <c:y val="0.92896291360465466"/>
            </c:manualLayout>
          </c:layout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7640"/>
        <c:crosses val="autoZero"/>
        <c:crossBetween val="midCat"/>
      </c:valAx>
      <c:valAx>
        <c:axId val="582247640"/>
        <c:scaling>
          <c:orientation val="minMax"/>
          <c:min val="0.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</a:t>
                </a:r>
                <a:r>
                  <a:rPr lang="uk-UA" baseline="0"/>
                  <a:t> вакансій </a:t>
                </a:r>
                <a:r>
                  <a:rPr lang="en-US" baseline="0"/>
                  <a:t>(work.ua</a:t>
                </a:r>
                <a:r>
                  <a:rPr lang="uk-UA" baseline="0"/>
                  <a:t>),</a:t>
                </a:r>
                <a:r>
                  <a:rPr lang="en-US" baseline="0"/>
                  <a:t> </a:t>
                </a:r>
                <a:r>
                  <a:rPr lang="uk-UA" baseline="0"/>
                  <a:t>%, с/с</a:t>
                </a:r>
                <a:endParaRPr lang="uk-UA"/>
              </a:p>
            </c:rich>
          </c:tx>
          <c:overlay val="0"/>
        </c:title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7248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26709563263293"/>
          <c:y val="7.143737693944914E-2"/>
          <c:w val="0.78043190624704661"/>
          <c:h val="0.76268900640100523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1-FC48-BCB0-CEEDC3DA45E0}"/>
              </c:ext>
            </c:extLst>
          </c:dPt>
          <c:dPt>
            <c:idx val="1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51-FC48-BCB0-CEEDC3DA45E0}"/>
              </c:ext>
            </c:extLst>
          </c:dPt>
          <c:dPt>
            <c:idx val="2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51-FC48-BCB0-CEEDC3DA45E0}"/>
              </c:ext>
            </c:extLst>
          </c:dPt>
          <c:dPt>
            <c:idx val="3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1-FC48-BCB0-CEEDC3DA45E0}"/>
              </c:ext>
            </c:extLst>
          </c:dPt>
          <c:dPt>
            <c:idx val="4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51-FC48-BCB0-CEEDC3DA45E0}"/>
              </c:ext>
            </c:extLst>
          </c:dPt>
          <c:dPt>
            <c:idx val="5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51-FC48-BCB0-CEEDC3DA45E0}"/>
              </c:ext>
            </c:extLst>
          </c:dPt>
          <c:dPt>
            <c:idx val="6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51-FC48-BCB0-CEEDC3DA45E0}"/>
              </c:ext>
            </c:extLst>
          </c:dPt>
          <c:dPt>
            <c:idx val="7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51-FC48-BCB0-CEEDC3DA45E0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51-FC48-BCB0-CEEDC3DA45E0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51-FC48-BCB0-CEEDC3DA45E0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251-FC48-BCB0-CEEDC3DA45E0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251-FC48-BCB0-CEEDC3DA45E0}"/>
              </c:ext>
            </c:extLst>
          </c:dPt>
          <c:dPt>
            <c:idx val="12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251-FC48-BCB0-CEEDC3DA45E0}"/>
              </c:ext>
            </c:extLst>
          </c:dPt>
          <c:dPt>
            <c:idx val="13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251-FC48-BCB0-CEEDC3DA45E0}"/>
              </c:ext>
            </c:extLst>
          </c:dPt>
          <c:dPt>
            <c:idx val="14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251-FC48-BCB0-CEEDC3DA45E0}"/>
              </c:ext>
            </c:extLst>
          </c:dPt>
          <c:dPt>
            <c:idx val="15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251-FC48-BCB0-CEEDC3DA45E0}"/>
              </c:ext>
            </c:extLst>
          </c:dPt>
          <c:dPt>
            <c:idx val="16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251-FC48-BCB0-CEEDC3DA45E0}"/>
              </c:ext>
            </c:extLst>
          </c:dPt>
          <c:dPt>
            <c:idx val="17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251-FC48-BCB0-CEEDC3DA45E0}"/>
              </c:ext>
            </c:extLst>
          </c:dPt>
          <c:dPt>
            <c:idx val="18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251-FC48-BCB0-CEEDC3DA45E0}"/>
              </c:ext>
            </c:extLst>
          </c:dPt>
          <c:dPt>
            <c:idx val="1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251-FC48-BCB0-CEEDC3DA45E0}"/>
              </c:ext>
            </c:extLst>
          </c:dPt>
          <c:dPt>
            <c:idx val="20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7251-FC48-BCB0-CEEDC3DA45E0}"/>
              </c:ext>
            </c:extLst>
          </c:dPt>
          <c:dPt>
            <c:idx val="21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7251-FC48-BCB0-CEEDC3DA45E0}"/>
              </c:ext>
            </c:extLst>
          </c:dPt>
          <c:dPt>
            <c:idx val="22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251-FC48-BCB0-CEEDC3DA45E0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251-FC48-BCB0-CEEDC3DA45E0}"/>
              </c:ext>
            </c:extLst>
          </c:dPt>
          <c:dPt>
            <c:idx val="24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7251-FC48-BCB0-CEEDC3DA45E0}"/>
              </c:ext>
            </c:extLst>
          </c:dPt>
          <c:dPt>
            <c:idx val="25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7251-FC48-BCB0-CEEDC3DA45E0}"/>
              </c:ext>
            </c:extLst>
          </c:dPt>
          <c:dPt>
            <c:idx val="26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7251-FC48-BCB0-CEEDC3DA45E0}"/>
              </c:ext>
            </c:extLst>
          </c:dPt>
          <c:dPt>
            <c:idx val="27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7251-FC48-BCB0-CEEDC3DA45E0}"/>
              </c:ext>
            </c:extLst>
          </c:dPt>
          <c:dLbls>
            <c:dLbl>
              <c:idx val="2"/>
              <c:layout>
                <c:manualLayout>
                  <c:x val="-0.15040989026598384"/>
                  <c:y val="0.10425303819154151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46AFE6"/>
                        </a:solidFill>
                      </a:defRPr>
                    </a:pPr>
                    <a:r>
                      <a:rPr lang="en-US" b="1">
                        <a:solidFill>
                          <a:srgbClr val="46AFE6"/>
                        </a:solidFill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1-FC48-BCB0-CEEDC3DA45E0}"/>
                </c:ext>
              </c:extLst>
            </c:dLbl>
            <c:dLbl>
              <c:idx val="4"/>
              <c:layout>
                <c:manualLayout>
                  <c:x val="-9.9743175706674986E-2"/>
                  <c:y val="-0.1160713859160151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05591"/>
                        </a:solidFill>
                      </a:defRPr>
                    </a:pPr>
                    <a:r>
                      <a:rPr lang="en-US" b="1">
                        <a:solidFill>
                          <a:srgbClr val="005591"/>
                        </a:solidFill>
                      </a:rPr>
                      <a:t>2018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1-FC48-BCB0-CEEDC3DA45E0}"/>
                </c:ext>
              </c:extLst>
            </c:dLbl>
            <c:dLbl>
              <c:idx val="11"/>
              <c:layout>
                <c:manualLayout>
                  <c:x val="-0.15037821581404162"/>
                  <c:y val="-0.1516826502757041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accent2"/>
                        </a:solidFill>
                      </a:defRPr>
                    </a:pPr>
                    <a:r>
                      <a:rPr lang="en-US" b="1">
                        <a:solidFill>
                          <a:schemeClr val="accent2"/>
                        </a:solidFill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1-FC48-BCB0-CEEDC3DA45E0}"/>
                </c:ext>
              </c:extLst>
            </c:dLbl>
            <c:dLbl>
              <c:idx val="12"/>
              <c:layout>
                <c:manualLayout>
                  <c:x val="8.2770241036048464E-2"/>
                  <c:y val="0.1387951190195233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7D0532"/>
                        </a:solidFill>
                      </a:defRPr>
                    </a:pPr>
                    <a:r>
                      <a:rPr lang="en-US" b="1">
                        <a:solidFill>
                          <a:srgbClr val="7D0532"/>
                        </a:solidFill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1-FC48-BCB0-CEEDC3DA45E0}"/>
                </c:ext>
              </c:extLst>
            </c:dLbl>
            <c:dLbl>
              <c:idx val="16"/>
              <c:layout>
                <c:manualLayout>
                  <c:x val="-1.6670342017662688E-2"/>
                  <c:y val="7.415393009046761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rgbClr val="91C864"/>
                        </a:solidFill>
                      </a:defRPr>
                    </a:pPr>
                    <a:r>
                      <a:rPr lang="en-US" b="1">
                        <a:solidFill>
                          <a:srgbClr val="91C864"/>
                        </a:solidFill>
                      </a:rPr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39619758686954"/>
                      <c:h val="8.93957389673137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7251-FC48-BCB0-CEEDC3DA45E0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51-FC48-BCB0-CEEDC3DA45E0}"/>
                </c:ext>
              </c:extLst>
            </c:dLbl>
            <c:dLbl>
              <c:idx val="25"/>
              <c:layout>
                <c:manualLayout>
                  <c:x val="-1.2514468828133314E-2"/>
                  <c:y val="-1.852926286118080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8C969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251-FC48-BCB0-CEEDC3DA45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'2.3.3'!$B$4:$B$22</c:f>
              <c:numCache>
                <c:formatCode>0.0</c:formatCode>
                <c:ptCount val="19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</c:numCache>
            </c:numRef>
          </c:xVal>
          <c:yVal>
            <c:numRef>
              <c:f>'2.3.3'!$C$4:$C$22</c:f>
              <c:numCache>
                <c:formatCode>0.00</c:formatCode>
                <c:ptCount val="19"/>
                <c:pt idx="0">
                  <c:v>0.25731284008248312</c:v>
                </c:pt>
                <c:pt idx="1">
                  <c:v>0.26398052587464699</c:v>
                </c:pt>
                <c:pt idx="2">
                  <c:v>0.27597500613400855</c:v>
                </c:pt>
                <c:pt idx="3">
                  <c:v>0.27690631457905668</c:v>
                </c:pt>
                <c:pt idx="4">
                  <c:v>0.27584908040758521</c:v>
                </c:pt>
                <c:pt idx="5">
                  <c:v>0.27894848784289794</c:v>
                </c:pt>
                <c:pt idx="6">
                  <c:v>0.27572376905644475</c:v>
                </c:pt>
                <c:pt idx="7">
                  <c:v>0.26331251917940213</c:v>
                </c:pt>
                <c:pt idx="8">
                  <c:v>0.2634032907553609</c:v>
                </c:pt>
                <c:pt idx="9">
                  <c:v>0.25802025897129788</c:v>
                </c:pt>
                <c:pt idx="10">
                  <c:v>0.24422204369198255</c:v>
                </c:pt>
                <c:pt idx="11">
                  <c:v>0.23283688238166897</c:v>
                </c:pt>
                <c:pt idx="12">
                  <c:v>0.19522778727347007</c:v>
                </c:pt>
                <c:pt idx="13">
                  <c:v>0.15256156270887181</c:v>
                </c:pt>
                <c:pt idx="14">
                  <c:v>0.18431037189263486</c:v>
                </c:pt>
                <c:pt idx="15">
                  <c:v>0.2173931029416902</c:v>
                </c:pt>
                <c:pt idx="16">
                  <c:v>0.27390900812198177</c:v>
                </c:pt>
                <c:pt idx="17">
                  <c:v>0.30690856580252096</c:v>
                </c:pt>
                <c:pt idx="18">
                  <c:v>0.33359055175542079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7251-FC48-BCB0-CEEDC3DA4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45680"/>
        <c:axId val="582246072"/>
      </c:scatterChart>
      <c:valAx>
        <c:axId val="582245680"/>
        <c:scaling>
          <c:orientation val="minMax"/>
          <c:max val="11"/>
          <c:min val="7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ILO Unemployment, sa,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3075533713469637"/>
              <c:y val="0.92690605538362203"/>
            </c:manualLayout>
          </c:layout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6072"/>
        <c:crosses val="autoZero"/>
        <c:crossBetween val="midCat"/>
      </c:valAx>
      <c:valAx>
        <c:axId val="582246072"/>
        <c:scaling>
          <c:orientation val="minMax"/>
          <c:min val="0.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Vacancies (work.ua)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as a </a:t>
                </a:r>
                <a:r>
                  <a:rPr lang="en-GB">
                    <a:solidFill>
                      <a:sysClr val="windowText" lastClr="000000"/>
                    </a:solidFill>
                  </a:rPr>
                  <a:t>% of labor force, sa</a:t>
                </a:r>
                <a:endParaRPr lang="uk-UA">
                  <a:solidFill>
                    <a:sysClr val="windowText" lastClr="000000"/>
                  </a:solidFill>
                </a:endParaRPr>
              </a:p>
            </c:rich>
          </c:tx>
          <c:overlay val="0"/>
        </c:title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5680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All professions</c:v>
                </c:pt>
              </c:strCache>
            </c:strRef>
          </c:tx>
          <c:spPr>
            <a:ln w="28575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'2.3.4'!$B$4:$B$63</c:f>
              <c:numCache>
                <c:formatCode>0.0</c:formatCode>
                <c:ptCount val="60"/>
                <c:pt idx="0">
                  <c:v>1.7</c:v>
                </c:pt>
                <c:pt idx="1">
                  <c:v>1.8</c:v>
                </c:pt>
                <c:pt idx="2">
                  <c:v>1.6</c:v>
                </c:pt>
                <c:pt idx="3">
                  <c:v>1.5</c:v>
                </c:pt>
                <c:pt idx="4">
                  <c:v>1.5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>
                  <c:v>1.6</c:v>
                </c:pt>
                <c:pt idx="14">
                  <c:v>1.5</c:v>
                </c:pt>
                <c:pt idx="15">
                  <c:v>1.3</c:v>
                </c:pt>
                <c:pt idx="16">
                  <c:v>1.1000000000000001</c:v>
                </c:pt>
                <c:pt idx="17">
                  <c:v>1.2</c:v>
                </c:pt>
                <c:pt idx="18">
                  <c:v>1.2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1.2</c:v>
                </c:pt>
                <c:pt idx="22">
                  <c:v>1.4</c:v>
                </c:pt>
                <c:pt idx="23">
                  <c:v>1.3</c:v>
                </c:pt>
                <c:pt idx="24">
                  <c:v>1.3</c:v>
                </c:pt>
                <c:pt idx="25">
                  <c:v>1.6</c:v>
                </c:pt>
                <c:pt idx="26">
                  <c:v>1.5</c:v>
                </c:pt>
                <c:pt idx="27">
                  <c:v>1.3</c:v>
                </c:pt>
                <c:pt idx="28">
                  <c:v>1.4</c:v>
                </c:pt>
                <c:pt idx="29">
                  <c:v>1.1000000000000001</c:v>
                </c:pt>
                <c:pt idx="30">
                  <c:v>1.3</c:v>
                </c:pt>
                <c:pt idx="31">
                  <c:v>1.2</c:v>
                </c:pt>
                <c:pt idx="32">
                  <c:v>1.3</c:v>
                </c:pt>
                <c:pt idx="33">
                  <c:v>1.4</c:v>
                </c:pt>
                <c:pt idx="34">
                  <c:v>1.7</c:v>
                </c:pt>
                <c:pt idx="35" formatCode="General">
                  <c:v>1.7</c:v>
                </c:pt>
                <c:pt idx="36" formatCode="General">
                  <c:v>2.1</c:v>
                </c:pt>
                <c:pt idx="37" formatCode="General">
                  <c:v>2.1</c:v>
                </c:pt>
                <c:pt idx="38" formatCode="General">
                  <c:v>2.1</c:v>
                </c:pt>
                <c:pt idx="39" formatCode="General">
                  <c:v>2.9</c:v>
                </c:pt>
                <c:pt idx="40" formatCode="General">
                  <c:v>3.5</c:v>
                </c:pt>
                <c:pt idx="41" formatCode="General">
                  <c:v>3.4</c:v>
                </c:pt>
                <c:pt idx="42" formatCode="General">
                  <c:v>3.2</c:v>
                </c:pt>
                <c:pt idx="43" formatCode="General">
                  <c:v>2.6</c:v>
                </c:pt>
                <c:pt idx="44" formatCode="General">
                  <c:v>2.4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2.4</c:v>
                </c:pt>
                <c:pt idx="48" formatCode="General">
                  <c:v>2.8</c:v>
                </c:pt>
                <c:pt idx="49" formatCode="General">
                  <c:v>2.4</c:v>
                </c:pt>
                <c:pt idx="50" formatCode="General">
                  <c:v>2.6</c:v>
                </c:pt>
                <c:pt idx="51" formatCode="General">
                  <c:v>2.2000000000000002</c:v>
                </c:pt>
                <c:pt idx="52" formatCode="General">
                  <c:v>1.8</c:v>
                </c:pt>
                <c:pt idx="53" formatCode="General">
                  <c:v>1.7</c:v>
                </c:pt>
                <c:pt idx="54" formatCode="General">
                  <c:v>1.8</c:v>
                </c:pt>
                <c:pt idx="55" formatCode="General">
                  <c:v>1.7</c:v>
                </c:pt>
                <c:pt idx="56" formatCode="General">
                  <c:v>1.6</c:v>
                </c:pt>
                <c:pt idx="57" formatCode="General">
                  <c:v>1.6</c:v>
                </c:pt>
                <c:pt idx="58" formatCode="General">
                  <c:v>1.8</c:v>
                </c:pt>
                <c:pt idx="59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6-1245-8858-3256EC36DB9B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IT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'2.3.4'!$C$4:$C$63</c:f>
              <c:numCache>
                <c:formatCode>0.0</c:formatCode>
                <c:ptCount val="60"/>
                <c:pt idx="0">
                  <c:v>1.4</c:v>
                </c:pt>
                <c:pt idx="1">
                  <c:v>1.3</c:v>
                </c:pt>
                <c:pt idx="2">
                  <c:v>1.3</c:v>
                </c:pt>
                <c:pt idx="3">
                  <c:v>1.4</c:v>
                </c:pt>
                <c:pt idx="4">
                  <c:v>1.4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1.1000000000000001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1.1000000000000001</c:v>
                </c:pt>
                <c:pt idx="14">
                  <c:v>1</c:v>
                </c:pt>
                <c:pt idx="15">
                  <c:v>1</c:v>
                </c:pt>
                <c:pt idx="16">
                  <c:v>0.9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1.3</c:v>
                </c:pt>
                <c:pt idx="23">
                  <c:v>1</c:v>
                </c:pt>
                <c:pt idx="24">
                  <c:v>1</c:v>
                </c:pt>
                <c:pt idx="25">
                  <c:v>1.1000000000000001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1.2</c:v>
                </c:pt>
                <c:pt idx="29">
                  <c:v>1.1000000000000001</c:v>
                </c:pt>
                <c:pt idx="30">
                  <c:v>1.2</c:v>
                </c:pt>
                <c:pt idx="31">
                  <c:v>1.2</c:v>
                </c:pt>
                <c:pt idx="32">
                  <c:v>1.3</c:v>
                </c:pt>
                <c:pt idx="33">
                  <c:v>1.2</c:v>
                </c:pt>
                <c:pt idx="34">
                  <c:v>1.4</c:v>
                </c:pt>
                <c:pt idx="35" formatCode="General">
                  <c:v>1.3</c:v>
                </c:pt>
                <c:pt idx="36" formatCode="General">
                  <c:v>1.6</c:v>
                </c:pt>
                <c:pt idx="37" formatCode="General">
                  <c:v>1.5</c:v>
                </c:pt>
                <c:pt idx="38" formatCode="General">
                  <c:v>1.6</c:v>
                </c:pt>
                <c:pt idx="39" formatCode="General">
                  <c:v>2.2999999999999998</c:v>
                </c:pt>
                <c:pt idx="40" formatCode="General">
                  <c:v>2.7</c:v>
                </c:pt>
                <c:pt idx="41" formatCode="General">
                  <c:v>2.6</c:v>
                </c:pt>
                <c:pt idx="42" formatCode="General">
                  <c:v>2.6</c:v>
                </c:pt>
                <c:pt idx="43" formatCode="General">
                  <c:v>2.2999999999999998</c:v>
                </c:pt>
                <c:pt idx="44" formatCode="General">
                  <c:v>2.1</c:v>
                </c:pt>
                <c:pt idx="45" formatCode="General">
                  <c:v>2</c:v>
                </c:pt>
                <c:pt idx="46" formatCode="General">
                  <c:v>1.8</c:v>
                </c:pt>
                <c:pt idx="47" formatCode="General">
                  <c:v>1.4</c:v>
                </c:pt>
                <c:pt idx="48" formatCode="General">
                  <c:v>1.6</c:v>
                </c:pt>
                <c:pt idx="49" formatCode="General">
                  <c:v>1.5</c:v>
                </c:pt>
                <c:pt idx="50" formatCode="General">
                  <c:v>1.6</c:v>
                </c:pt>
                <c:pt idx="51" formatCode="General">
                  <c:v>1.4</c:v>
                </c:pt>
                <c:pt idx="52" formatCode="General">
                  <c:v>1.2</c:v>
                </c:pt>
                <c:pt idx="53" formatCode="General">
                  <c:v>1.3</c:v>
                </c:pt>
                <c:pt idx="54" formatCode="General">
                  <c:v>1.4</c:v>
                </c:pt>
                <c:pt idx="55" formatCode="General">
                  <c:v>1.3</c:v>
                </c:pt>
                <c:pt idx="56" formatCode="General">
                  <c:v>1.3</c:v>
                </c:pt>
                <c:pt idx="57" formatCode="General">
                  <c:v>1.3</c:v>
                </c:pt>
                <c:pt idx="58" formatCode="General">
                  <c:v>1.4</c:v>
                </c:pt>
                <c:pt idx="59" formatCode="General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6-1245-8858-3256EC36DB9B}"/>
            </c:ext>
          </c:extLst>
        </c:ser>
        <c:ser>
          <c:idx val="2"/>
          <c:order val="2"/>
          <c:tx>
            <c:strRef>
              <c:f>'2.3.4'!$D$1</c:f>
              <c:strCache>
                <c:ptCount val="1"/>
                <c:pt idx="0">
                  <c:v>Working professions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'2.3.4'!$D$4:$D$63</c:f>
              <c:numCache>
                <c:formatCode>0.0</c:formatCode>
                <c:ptCount val="60"/>
                <c:pt idx="0">
                  <c:v>1.6</c:v>
                </c:pt>
                <c:pt idx="1">
                  <c:v>1.4</c:v>
                </c:pt>
                <c:pt idx="2">
                  <c:v>1.2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0.8</c:v>
                </c:pt>
                <c:pt idx="12">
                  <c:v>1</c:v>
                </c:pt>
                <c:pt idx="13">
                  <c:v>1.2</c:v>
                </c:pt>
                <c:pt idx="14">
                  <c:v>1.2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0.8</c:v>
                </c:pt>
                <c:pt idx="19">
                  <c:v>0.7</c:v>
                </c:pt>
                <c:pt idx="20">
                  <c:v>0.6</c:v>
                </c:pt>
                <c:pt idx="21">
                  <c:v>0.7</c:v>
                </c:pt>
                <c:pt idx="22">
                  <c:v>0.8</c:v>
                </c:pt>
                <c:pt idx="23">
                  <c:v>0.9</c:v>
                </c:pt>
                <c:pt idx="24">
                  <c:v>1</c:v>
                </c:pt>
                <c:pt idx="25">
                  <c:v>1.1000000000000001</c:v>
                </c:pt>
                <c:pt idx="26">
                  <c:v>1</c:v>
                </c:pt>
                <c:pt idx="27">
                  <c:v>0.8</c:v>
                </c:pt>
                <c:pt idx="28">
                  <c:v>0.9</c:v>
                </c:pt>
                <c:pt idx="29">
                  <c:v>0.7</c:v>
                </c:pt>
                <c:pt idx="30">
                  <c:v>0.8</c:v>
                </c:pt>
                <c:pt idx="31">
                  <c:v>0.7</c:v>
                </c:pt>
                <c:pt idx="32">
                  <c:v>0.8</c:v>
                </c:pt>
                <c:pt idx="33">
                  <c:v>0.8</c:v>
                </c:pt>
                <c:pt idx="34">
                  <c:v>1</c:v>
                </c:pt>
                <c:pt idx="35" formatCode="General">
                  <c:v>1.2</c:v>
                </c:pt>
                <c:pt idx="36" formatCode="General">
                  <c:v>1.8</c:v>
                </c:pt>
                <c:pt idx="37" formatCode="General">
                  <c:v>1.7</c:v>
                </c:pt>
                <c:pt idx="38" formatCode="General">
                  <c:v>1.6</c:v>
                </c:pt>
                <c:pt idx="39" formatCode="General">
                  <c:v>2</c:v>
                </c:pt>
                <c:pt idx="40" formatCode="General">
                  <c:v>2.2999999999999998</c:v>
                </c:pt>
                <c:pt idx="41" formatCode="General">
                  <c:v>2.2000000000000002</c:v>
                </c:pt>
                <c:pt idx="42" formatCode="General">
                  <c:v>1.8</c:v>
                </c:pt>
                <c:pt idx="43" formatCode="General">
                  <c:v>1.5</c:v>
                </c:pt>
                <c:pt idx="44" formatCode="General">
                  <c:v>1.4</c:v>
                </c:pt>
                <c:pt idx="45" formatCode="General">
                  <c:v>1.3</c:v>
                </c:pt>
                <c:pt idx="46" formatCode="General">
                  <c:v>1.4</c:v>
                </c:pt>
                <c:pt idx="47" formatCode="General">
                  <c:v>1.4</c:v>
                </c:pt>
                <c:pt idx="48" formatCode="General">
                  <c:v>2</c:v>
                </c:pt>
                <c:pt idx="49" formatCode="General">
                  <c:v>1.6</c:v>
                </c:pt>
                <c:pt idx="50" formatCode="General">
                  <c:v>1.7</c:v>
                </c:pt>
                <c:pt idx="51" formatCode="General">
                  <c:v>1.4</c:v>
                </c:pt>
                <c:pt idx="52" formatCode="General">
                  <c:v>1.1000000000000001</c:v>
                </c:pt>
                <c:pt idx="53" formatCode="General">
                  <c:v>1</c:v>
                </c:pt>
                <c:pt idx="54" formatCode="General">
                  <c:v>1</c:v>
                </c:pt>
                <c:pt idx="55" formatCode="General">
                  <c:v>0.9</c:v>
                </c:pt>
                <c:pt idx="56" formatCode="General">
                  <c:v>0.8</c:v>
                </c:pt>
                <c:pt idx="57" formatCode="General">
                  <c:v>0.8</c:v>
                </c:pt>
                <c:pt idx="58" formatCode="General">
                  <c:v>1</c:v>
                </c:pt>
                <c:pt idx="59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6-1245-8858-3256EC36DB9B}"/>
            </c:ext>
          </c:extLst>
        </c:ser>
        <c:ser>
          <c:idx val="3"/>
          <c:order val="3"/>
          <c:tx>
            <c:strRef>
              <c:f>'2.3.4'!$E$1</c:f>
              <c:strCache>
                <c:ptCount val="1"/>
                <c:pt idx="0">
                  <c:v>Lawyers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'2.3.4'!$E$4:$E$63</c:f>
              <c:numCache>
                <c:formatCode>0.0</c:formatCode>
                <c:ptCount val="60"/>
                <c:pt idx="0">
                  <c:v>6.6</c:v>
                </c:pt>
                <c:pt idx="1">
                  <c:v>5.4</c:v>
                </c:pt>
                <c:pt idx="2">
                  <c:v>6.4</c:v>
                </c:pt>
                <c:pt idx="3">
                  <c:v>5.7</c:v>
                </c:pt>
                <c:pt idx="4">
                  <c:v>6.2</c:v>
                </c:pt>
                <c:pt idx="5">
                  <c:v>5.4</c:v>
                </c:pt>
                <c:pt idx="6">
                  <c:v>4.9000000000000004</c:v>
                </c:pt>
                <c:pt idx="7">
                  <c:v>5.4</c:v>
                </c:pt>
                <c:pt idx="8">
                  <c:v>5.4</c:v>
                </c:pt>
                <c:pt idx="9">
                  <c:v>4.5999999999999996</c:v>
                </c:pt>
                <c:pt idx="10">
                  <c:v>4.3</c:v>
                </c:pt>
                <c:pt idx="11">
                  <c:v>4.4000000000000004</c:v>
                </c:pt>
                <c:pt idx="12">
                  <c:v>5.5</c:v>
                </c:pt>
                <c:pt idx="13">
                  <c:v>5.2</c:v>
                </c:pt>
                <c:pt idx="14">
                  <c:v>5.0999999999999996</c:v>
                </c:pt>
                <c:pt idx="15">
                  <c:v>4.4000000000000004</c:v>
                </c:pt>
                <c:pt idx="16">
                  <c:v>4.5</c:v>
                </c:pt>
                <c:pt idx="17">
                  <c:v>4.5</c:v>
                </c:pt>
                <c:pt idx="18">
                  <c:v>4.2</c:v>
                </c:pt>
                <c:pt idx="19">
                  <c:v>4.3</c:v>
                </c:pt>
                <c:pt idx="20">
                  <c:v>4.4000000000000004</c:v>
                </c:pt>
                <c:pt idx="21">
                  <c:v>4.2</c:v>
                </c:pt>
                <c:pt idx="22">
                  <c:v>4.5999999999999996</c:v>
                </c:pt>
                <c:pt idx="23">
                  <c:v>4.0999999999999996</c:v>
                </c:pt>
                <c:pt idx="24">
                  <c:v>3.7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4.7</c:v>
                </c:pt>
                <c:pt idx="29">
                  <c:v>3.8</c:v>
                </c:pt>
                <c:pt idx="30">
                  <c:v>4.2</c:v>
                </c:pt>
                <c:pt idx="31">
                  <c:v>3.7</c:v>
                </c:pt>
                <c:pt idx="32">
                  <c:v>5</c:v>
                </c:pt>
                <c:pt idx="33">
                  <c:v>4.8</c:v>
                </c:pt>
                <c:pt idx="34">
                  <c:v>4.8</c:v>
                </c:pt>
                <c:pt idx="35" formatCode="General">
                  <c:v>5</c:v>
                </c:pt>
                <c:pt idx="36" formatCode="General">
                  <c:v>5.5</c:v>
                </c:pt>
                <c:pt idx="37" formatCode="General">
                  <c:v>4.9000000000000004</c:v>
                </c:pt>
                <c:pt idx="38" formatCode="General">
                  <c:v>3.8</c:v>
                </c:pt>
                <c:pt idx="39" formatCode="General">
                  <c:v>6.4</c:v>
                </c:pt>
                <c:pt idx="40" formatCode="General">
                  <c:v>7.9</c:v>
                </c:pt>
                <c:pt idx="41" formatCode="General">
                  <c:v>6.8</c:v>
                </c:pt>
                <c:pt idx="42" formatCode="General">
                  <c:v>7.2</c:v>
                </c:pt>
                <c:pt idx="43" formatCode="General">
                  <c:v>6.8</c:v>
                </c:pt>
                <c:pt idx="44" formatCode="General">
                  <c:v>7.3</c:v>
                </c:pt>
                <c:pt idx="45" formatCode="General">
                  <c:v>6.3</c:v>
                </c:pt>
                <c:pt idx="46" formatCode="General">
                  <c:v>6.7</c:v>
                </c:pt>
                <c:pt idx="47" formatCode="General">
                  <c:v>5.3</c:v>
                </c:pt>
                <c:pt idx="48" formatCode="General">
                  <c:v>6.2</c:v>
                </c:pt>
                <c:pt idx="49" formatCode="General">
                  <c:v>5.2</c:v>
                </c:pt>
                <c:pt idx="50" formatCode="General">
                  <c:v>5.9</c:v>
                </c:pt>
                <c:pt idx="51" formatCode="General">
                  <c:v>4.3</c:v>
                </c:pt>
                <c:pt idx="52" formatCode="General">
                  <c:v>4</c:v>
                </c:pt>
                <c:pt idx="53" formatCode="General">
                  <c:v>4</c:v>
                </c:pt>
                <c:pt idx="54" formatCode="General">
                  <c:v>3.9</c:v>
                </c:pt>
                <c:pt idx="55" formatCode="General">
                  <c:v>4.5999999999999996</c:v>
                </c:pt>
                <c:pt idx="56" formatCode="General">
                  <c:v>4.4000000000000004</c:v>
                </c:pt>
                <c:pt idx="57" formatCode="General">
                  <c:v>4.5999999999999996</c:v>
                </c:pt>
                <c:pt idx="58" formatCode="General">
                  <c:v>4.0999999999999996</c:v>
                </c:pt>
                <c:pt idx="59" formatCode="General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B6-1245-8858-3256EC36DB9B}"/>
            </c:ext>
          </c:extLst>
        </c:ser>
        <c:ser>
          <c:idx val="4"/>
          <c:order val="4"/>
          <c:tx>
            <c:strRef>
              <c:f>'2.3.4'!$F$1</c:f>
              <c:strCache>
                <c:ptCount val="1"/>
                <c:pt idx="0">
                  <c:v>Education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'2.3.4'!$F$4:$F$63</c:f>
              <c:numCache>
                <c:formatCode>0.0</c:formatCode>
                <c:ptCount val="60"/>
                <c:pt idx="0">
                  <c:v>2.9</c:v>
                </c:pt>
                <c:pt idx="1">
                  <c:v>2.2999999999999998</c:v>
                </c:pt>
                <c:pt idx="2">
                  <c:v>2.1</c:v>
                </c:pt>
                <c:pt idx="3">
                  <c:v>2.4</c:v>
                </c:pt>
                <c:pt idx="4">
                  <c:v>2.6</c:v>
                </c:pt>
                <c:pt idx="5">
                  <c:v>2.2000000000000002</c:v>
                </c:pt>
                <c:pt idx="6">
                  <c:v>2.4</c:v>
                </c:pt>
                <c:pt idx="7">
                  <c:v>2.5</c:v>
                </c:pt>
                <c:pt idx="8">
                  <c:v>1.8</c:v>
                </c:pt>
                <c:pt idx="9">
                  <c:v>2.1</c:v>
                </c:pt>
                <c:pt idx="10">
                  <c:v>1.9</c:v>
                </c:pt>
                <c:pt idx="11">
                  <c:v>1.8</c:v>
                </c:pt>
                <c:pt idx="12">
                  <c:v>2.4</c:v>
                </c:pt>
                <c:pt idx="13">
                  <c:v>2.7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2.9</c:v>
                </c:pt>
                <c:pt idx="18">
                  <c:v>3.1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3.4</c:v>
                </c:pt>
                <c:pt idx="23">
                  <c:v>2.6</c:v>
                </c:pt>
                <c:pt idx="24">
                  <c:v>2.9</c:v>
                </c:pt>
                <c:pt idx="25">
                  <c:v>2.9</c:v>
                </c:pt>
                <c:pt idx="26">
                  <c:v>2.9</c:v>
                </c:pt>
                <c:pt idx="27">
                  <c:v>2.7</c:v>
                </c:pt>
                <c:pt idx="28">
                  <c:v>3.1</c:v>
                </c:pt>
                <c:pt idx="29">
                  <c:v>2.4</c:v>
                </c:pt>
                <c:pt idx="30">
                  <c:v>3.1</c:v>
                </c:pt>
                <c:pt idx="31">
                  <c:v>2.4</c:v>
                </c:pt>
                <c:pt idx="32">
                  <c:v>2.4</c:v>
                </c:pt>
                <c:pt idx="33">
                  <c:v>2.7</c:v>
                </c:pt>
                <c:pt idx="34">
                  <c:v>3.2</c:v>
                </c:pt>
                <c:pt idx="35" formatCode="General">
                  <c:v>3.1</c:v>
                </c:pt>
                <c:pt idx="36" formatCode="General">
                  <c:v>5</c:v>
                </c:pt>
                <c:pt idx="37" formatCode="General">
                  <c:v>3.6</c:v>
                </c:pt>
                <c:pt idx="38" formatCode="General">
                  <c:v>3.5</c:v>
                </c:pt>
                <c:pt idx="39" formatCode="General">
                  <c:v>5.9</c:v>
                </c:pt>
                <c:pt idx="40" formatCode="General">
                  <c:v>7.5</c:v>
                </c:pt>
                <c:pt idx="41" formatCode="General">
                  <c:v>6</c:v>
                </c:pt>
                <c:pt idx="42" formatCode="General">
                  <c:v>6</c:v>
                </c:pt>
                <c:pt idx="43" formatCode="General">
                  <c:v>4.4000000000000004</c:v>
                </c:pt>
                <c:pt idx="44" formatCode="General">
                  <c:v>3.6</c:v>
                </c:pt>
                <c:pt idx="45" formatCode="General">
                  <c:v>4.5999999999999996</c:v>
                </c:pt>
                <c:pt idx="46" formatCode="General">
                  <c:v>4.7</c:v>
                </c:pt>
                <c:pt idx="47" formatCode="General">
                  <c:v>3.8</c:v>
                </c:pt>
                <c:pt idx="48" formatCode="General">
                  <c:v>5.2</c:v>
                </c:pt>
                <c:pt idx="49" formatCode="General">
                  <c:v>3.7</c:v>
                </c:pt>
                <c:pt idx="50" formatCode="General">
                  <c:v>4.0999999999999996</c:v>
                </c:pt>
                <c:pt idx="51" formatCode="General">
                  <c:v>4.2</c:v>
                </c:pt>
                <c:pt idx="52" formatCode="General">
                  <c:v>3.8</c:v>
                </c:pt>
                <c:pt idx="53" formatCode="General">
                  <c:v>4.0999999999999996</c:v>
                </c:pt>
                <c:pt idx="54" formatCode="General">
                  <c:v>4.0999999999999996</c:v>
                </c:pt>
                <c:pt idx="55" formatCode="General">
                  <c:v>3.2</c:v>
                </c:pt>
                <c:pt idx="56" formatCode="General">
                  <c:v>2.9</c:v>
                </c:pt>
                <c:pt idx="57" formatCode="General">
                  <c:v>3</c:v>
                </c:pt>
                <c:pt idx="58" formatCode="General">
                  <c:v>3.8</c:v>
                </c:pt>
                <c:pt idx="59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B6-1245-8858-3256EC36DB9B}"/>
            </c:ext>
          </c:extLst>
        </c:ser>
        <c:ser>
          <c:idx val="5"/>
          <c:order val="5"/>
          <c:tx>
            <c:strRef>
              <c:f>'2.3.4'!$G$1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'2.3.4'!$G$4:$G$63</c:f>
              <c:numCache>
                <c:formatCode>0.0</c:formatCode>
                <c:ptCount val="60"/>
                <c:pt idx="0">
                  <c:v>1.8</c:v>
                </c:pt>
                <c:pt idx="1">
                  <c:v>1.4</c:v>
                </c:pt>
                <c:pt idx="2">
                  <c:v>1.2</c:v>
                </c:pt>
                <c:pt idx="3">
                  <c:v>1.2</c:v>
                </c:pt>
                <c:pt idx="4">
                  <c:v>1.3</c:v>
                </c:pt>
                <c:pt idx="5">
                  <c:v>0.9</c:v>
                </c:pt>
                <c:pt idx="6">
                  <c:v>0.9</c:v>
                </c:pt>
                <c:pt idx="7">
                  <c:v>1.1000000000000001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1.3</c:v>
                </c:pt>
                <c:pt idx="12">
                  <c:v>1.7</c:v>
                </c:pt>
                <c:pt idx="13">
                  <c:v>1.4</c:v>
                </c:pt>
                <c:pt idx="14">
                  <c:v>1.5</c:v>
                </c:pt>
                <c:pt idx="15">
                  <c:v>1.4</c:v>
                </c:pt>
                <c:pt idx="16">
                  <c:v>1</c:v>
                </c:pt>
                <c:pt idx="17">
                  <c:v>1</c:v>
                </c:pt>
                <c:pt idx="18">
                  <c:v>1.2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1.1000000000000001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1.1000000000000001</c:v>
                </c:pt>
                <c:pt idx="26">
                  <c:v>1.2</c:v>
                </c:pt>
                <c:pt idx="27">
                  <c:v>0.9</c:v>
                </c:pt>
                <c:pt idx="28">
                  <c:v>1.1000000000000001</c:v>
                </c:pt>
                <c:pt idx="29">
                  <c:v>1</c:v>
                </c:pt>
                <c:pt idx="30">
                  <c:v>1.1000000000000001</c:v>
                </c:pt>
                <c:pt idx="31">
                  <c:v>0.9</c:v>
                </c:pt>
                <c:pt idx="32">
                  <c:v>1</c:v>
                </c:pt>
                <c:pt idx="33">
                  <c:v>1.3</c:v>
                </c:pt>
                <c:pt idx="34">
                  <c:v>1.5</c:v>
                </c:pt>
                <c:pt idx="35" formatCode="General">
                  <c:v>1.3</c:v>
                </c:pt>
                <c:pt idx="36" formatCode="General">
                  <c:v>2.1</c:v>
                </c:pt>
                <c:pt idx="37" formatCode="General">
                  <c:v>1.4</c:v>
                </c:pt>
                <c:pt idx="38" formatCode="General">
                  <c:v>1.5</c:v>
                </c:pt>
                <c:pt idx="39" formatCode="General">
                  <c:v>1.5</c:v>
                </c:pt>
                <c:pt idx="40" formatCode="General">
                  <c:v>1.6</c:v>
                </c:pt>
                <c:pt idx="41" formatCode="General">
                  <c:v>1.6</c:v>
                </c:pt>
                <c:pt idx="42" formatCode="General">
                  <c:v>1.9</c:v>
                </c:pt>
                <c:pt idx="43" formatCode="General">
                  <c:v>1.6</c:v>
                </c:pt>
                <c:pt idx="44" formatCode="General">
                  <c:v>1.7</c:v>
                </c:pt>
                <c:pt idx="45" formatCode="General">
                  <c:v>1.8</c:v>
                </c:pt>
                <c:pt idx="46" formatCode="General">
                  <c:v>1.8</c:v>
                </c:pt>
                <c:pt idx="47" formatCode="General">
                  <c:v>1.6</c:v>
                </c:pt>
                <c:pt idx="48" formatCode="General">
                  <c:v>2.4</c:v>
                </c:pt>
                <c:pt idx="49" formatCode="General">
                  <c:v>1.8</c:v>
                </c:pt>
                <c:pt idx="50" formatCode="General">
                  <c:v>1.9</c:v>
                </c:pt>
                <c:pt idx="51" formatCode="General">
                  <c:v>1.4</c:v>
                </c:pt>
                <c:pt idx="52" formatCode="General">
                  <c:v>1.4</c:v>
                </c:pt>
                <c:pt idx="53" formatCode="General">
                  <c:v>1.3</c:v>
                </c:pt>
                <c:pt idx="54" formatCode="General">
                  <c:v>1.3</c:v>
                </c:pt>
                <c:pt idx="55" formatCode="General">
                  <c:v>1.4</c:v>
                </c:pt>
                <c:pt idx="56" formatCode="General">
                  <c:v>1.2</c:v>
                </c:pt>
                <c:pt idx="57" formatCode="General">
                  <c:v>1.1000000000000001</c:v>
                </c:pt>
                <c:pt idx="58" formatCode="General">
                  <c:v>1.4</c:v>
                </c:pt>
                <c:pt idx="59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6-1245-8858-3256EC36DB9B}"/>
            </c:ext>
          </c:extLst>
        </c:ser>
        <c:ser>
          <c:idx val="6"/>
          <c:order val="6"/>
          <c:tx>
            <c:strRef>
              <c:f>'2.3.4'!$H$1</c:f>
              <c:strCache>
                <c:ptCount val="1"/>
                <c:pt idx="0">
                  <c:v>Top management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'2.3.4'!$H$4:$H$63</c:f>
              <c:numCache>
                <c:formatCode>0.0</c:formatCode>
                <c:ptCount val="60"/>
                <c:pt idx="0">
                  <c:v>7.6</c:v>
                </c:pt>
                <c:pt idx="1">
                  <c:v>6.6</c:v>
                </c:pt>
                <c:pt idx="2">
                  <c:v>6.2</c:v>
                </c:pt>
                <c:pt idx="3">
                  <c:v>6.8</c:v>
                </c:pt>
                <c:pt idx="4">
                  <c:v>7.3</c:v>
                </c:pt>
                <c:pt idx="5">
                  <c:v>6.1</c:v>
                </c:pt>
                <c:pt idx="6">
                  <c:v>7</c:v>
                </c:pt>
                <c:pt idx="7">
                  <c:v>6.6</c:v>
                </c:pt>
                <c:pt idx="8">
                  <c:v>7.1</c:v>
                </c:pt>
                <c:pt idx="9">
                  <c:v>6.5</c:v>
                </c:pt>
                <c:pt idx="10">
                  <c:v>6.7</c:v>
                </c:pt>
                <c:pt idx="11">
                  <c:v>6.5</c:v>
                </c:pt>
                <c:pt idx="12">
                  <c:v>6.6</c:v>
                </c:pt>
                <c:pt idx="13">
                  <c:v>5.8</c:v>
                </c:pt>
                <c:pt idx="14">
                  <c:v>5.8</c:v>
                </c:pt>
                <c:pt idx="15">
                  <c:v>6.7</c:v>
                </c:pt>
                <c:pt idx="16">
                  <c:v>5.6</c:v>
                </c:pt>
                <c:pt idx="17">
                  <c:v>6</c:v>
                </c:pt>
                <c:pt idx="18">
                  <c:v>5.7</c:v>
                </c:pt>
                <c:pt idx="19">
                  <c:v>5.3</c:v>
                </c:pt>
                <c:pt idx="20">
                  <c:v>5.5</c:v>
                </c:pt>
                <c:pt idx="21">
                  <c:v>6.4</c:v>
                </c:pt>
                <c:pt idx="22">
                  <c:v>6.8</c:v>
                </c:pt>
                <c:pt idx="23">
                  <c:v>6.1</c:v>
                </c:pt>
                <c:pt idx="24">
                  <c:v>6.2</c:v>
                </c:pt>
                <c:pt idx="25">
                  <c:v>5.5</c:v>
                </c:pt>
                <c:pt idx="26">
                  <c:v>5.9</c:v>
                </c:pt>
                <c:pt idx="27">
                  <c:v>5.6</c:v>
                </c:pt>
                <c:pt idx="28">
                  <c:v>6.6</c:v>
                </c:pt>
                <c:pt idx="29">
                  <c:v>5.0999999999999996</c:v>
                </c:pt>
                <c:pt idx="30">
                  <c:v>5.6</c:v>
                </c:pt>
                <c:pt idx="31">
                  <c:v>5.5</c:v>
                </c:pt>
                <c:pt idx="32">
                  <c:v>7</c:v>
                </c:pt>
                <c:pt idx="33">
                  <c:v>6</c:v>
                </c:pt>
                <c:pt idx="34">
                  <c:v>7</c:v>
                </c:pt>
                <c:pt idx="35" formatCode="General">
                  <c:v>7.7</c:v>
                </c:pt>
                <c:pt idx="36" formatCode="General">
                  <c:v>8.4</c:v>
                </c:pt>
                <c:pt idx="37" formatCode="General">
                  <c:v>6.7</c:v>
                </c:pt>
                <c:pt idx="38" formatCode="General">
                  <c:v>7.3</c:v>
                </c:pt>
                <c:pt idx="39" formatCode="General">
                  <c:v>11.6</c:v>
                </c:pt>
                <c:pt idx="40" formatCode="General">
                  <c:v>10.8</c:v>
                </c:pt>
                <c:pt idx="41" formatCode="General">
                  <c:v>10.199999999999999</c:v>
                </c:pt>
                <c:pt idx="42" formatCode="General">
                  <c:v>9.3000000000000007</c:v>
                </c:pt>
                <c:pt idx="43" formatCode="General">
                  <c:v>9</c:v>
                </c:pt>
                <c:pt idx="44" formatCode="General">
                  <c:v>9.6</c:v>
                </c:pt>
                <c:pt idx="45" formatCode="General">
                  <c:v>9</c:v>
                </c:pt>
                <c:pt idx="46" formatCode="General">
                  <c:v>8.8000000000000007</c:v>
                </c:pt>
                <c:pt idx="47" formatCode="General">
                  <c:v>8.3000000000000007</c:v>
                </c:pt>
                <c:pt idx="48" formatCode="General">
                  <c:v>9</c:v>
                </c:pt>
                <c:pt idx="49" formatCode="General">
                  <c:v>7.5</c:v>
                </c:pt>
                <c:pt idx="50" formatCode="General">
                  <c:v>8.1</c:v>
                </c:pt>
                <c:pt idx="51" formatCode="General">
                  <c:v>7.9</c:v>
                </c:pt>
                <c:pt idx="52" formatCode="General">
                  <c:v>6.6</c:v>
                </c:pt>
                <c:pt idx="53" formatCode="General">
                  <c:v>6.8</c:v>
                </c:pt>
                <c:pt idx="54" formatCode="General">
                  <c:v>6.1</c:v>
                </c:pt>
                <c:pt idx="55" formatCode="General">
                  <c:v>6</c:v>
                </c:pt>
                <c:pt idx="56" formatCode="General">
                  <c:v>6.1</c:v>
                </c:pt>
                <c:pt idx="57" formatCode="General">
                  <c:v>6.3</c:v>
                </c:pt>
                <c:pt idx="58" formatCode="General">
                  <c:v>7</c:v>
                </c:pt>
                <c:pt idx="59" formatCode="General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6-1245-8858-3256EC36D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9208"/>
        <c:axId val="582237056"/>
      </c:lineChart>
      <c:catAx>
        <c:axId val="582249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705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8223705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9208"/>
        <c:crosses val="autoZero"/>
        <c:crossBetween val="between"/>
        <c:majorUnit val="3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88291623216345E-2"/>
          <c:y val="2.244997257833074E-2"/>
          <c:w val="0.94776493299335784"/>
          <c:h val="0.7296241087957490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'2.3.5'!$B$1</c:f>
              <c:strCache>
                <c:ptCount val="1"/>
                <c:pt idx="0">
                  <c:v>Wages in Ukraine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'2.3.5'!$B$4:$B$22</c:f>
              <c:numCache>
                <c:formatCode>0.0</c:formatCode>
                <c:ptCount val="19"/>
                <c:pt idx="0">
                  <c:v>15.1</c:v>
                </c:pt>
                <c:pt idx="1">
                  <c:v>14.4</c:v>
                </c:pt>
                <c:pt idx="2">
                  <c:v>12</c:v>
                </c:pt>
                <c:pt idx="3">
                  <c:v>13</c:v>
                </c:pt>
                <c:pt idx="4">
                  <c:v>10.5</c:v>
                </c:pt>
                <c:pt idx="5">
                  <c:v>9.9</c:v>
                </c:pt>
                <c:pt idx="6">
                  <c:v>7.8</c:v>
                </c:pt>
                <c:pt idx="7">
                  <c:v>6.7</c:v>
                </c:pt>
                <c:pt idx="8">
                  <c:v>7.2</c:v>
                </c:pt>
                <c:pt idx="9">
                  <c:v>6.5</c:v>
                </c:pt>
                <c:pt idx="10">
                  <c:v>6.9</c:v>
                </c:pt>
                <c:pt idx="11">
                  <c:v>5.7</c:v>
                </c:pt>
                <c:pt idx="12">
                  <c:v>5.2</c:v>
                </c:pt>
                <c:pt idx="13">
                  <c:v>-2.4</c:v>
                </c:pt>
                <c:pt idx="14">
                  <c:v>2.4</c:v>
                </c:pt>
                <c:pt idx="15">
                  <c:v>3.8</c:v>
                </c:pt>
                <c:pt idx="16">
                  <c:v>1.9</c:v>
                </c:pt>
                <c:pt idx="17">
                  <c:v>7.8</c:v>
                </c:pt>
                <c:pt idx="18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E-9B40-8483-9C5953AC56B3}"/>
            </c:ext>
          </c:extLst>
        </c:ser>
        <c:ser>
          <c:idx val="8"/>
          <c:order val="1"/>
          <c:tx>
            <c:strRef>
              <c:f>'2.3.5'!$C$1</c:f>
              <c:strCache>
                <c:ptCount val="1"/>
                <c:pt idx="0">
                  <c:v>Wages from abroad</c:v>
                </c:pt>
              </c:strCache>
            </c:strRef>
          </c:tx>
          <c:spPr>
            <a:solidFill>
              <a:srgbClr val="EDA5B1"/>
            </a:solidFill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'2.3.5'!$C$4:$C$22</c:f>
              <c:numCache>
                <c:formatCode>0.0</c:formatCode>
                <c:ptCount val="19"/>
                <c:pt idx="0">
                  <c:v>3.5</c:v>
                </c:pt>
                <c:pt idx="1">
                  <c:v>4.0999999999999996</c:v>
                </c:pt>
                <c:pt idx="2">
                  <c:v>3.6</c:v>
                </c:pt>
                <c:pt idx="3">
                  <c:v>4.4000000000000004</c:v>
                </c:pt>
                <c:pt idx="4">
                  <c:v>3.6</c:v>
                </c:pt>
                <c:pt idx="5">
                  <c:v>1.9</c:v>
                </c:pt>
                <c:pt idx="6">
                  <c:v>2.4</c:v>
                </c:pt>
                <c:pt idx="7">
                  <c:v>1.8</c:v>
                </c:pt>
                <c:pt idx="8">
                  <c:v>1.2</c:v>
                </c:pt>
                <c:pt idx="9">
                  <c:v>1.3</c:v>
                </c:pt>
                <c:pt idx="10">
                  <c:v>0.2</c:v>
                </c:pt>
                <c:pt idx="11">
                  <c:v>-0.5</c:v>
                </c:pt>
                <c:pt idx="12">
                  <c:v>-0.5</c:v>
                </c:pt>
                <c:pt idx="13">
                  <c:v>-1.3</c:v>
                </c:pt>
                <c:pt idx="14">
                  <c:v>-0.5</c:v>
                </c:pt>
                <c:pt idx="15">
                  <c:v>0.9</c:v>
                </c:pt>
                <c:pt idx="16">
                  <c:v>2.2000000000000002</c:v>
                </c:pt>
                <c:pt idx="17">
                  <c:v>3.8</c:v>
                </c:pt>
                <c:pt idx="18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E-9B40-8483-9C5953AC56B3}"/>
            </c:ext>
          </c:extLst>
        </c:ser>
        <c:ser>
          <c:idx val="1"/>
          <c:order val="2"/>
          <c:tx>
            <c:strRef>
              <c:f>'2.3.5'!$D$1</c:f>
              <c:strCache>
                <c:ptCount val="1"/>
                <c:pt idx="0">
                  <c:v>Operating surplus 
and mixed income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'2.3.5'!$D$4:$D$22</c:f>
              <c:numCache>
                <c:formatCode>0.0</c:formatCode>
                <c:ptCount val="19"/>
                <c:pt idx="0">
                  <c:v>2.9</c:v>
                </c:pt>
                <c:pt idx="1">
                  <c:v>3.6</c:v>
                </c:pt>
                <c:pt idx="2">
                  <c:v>5</c:v>
                </c:pt>
                <c:pt idx="3">
                  <c:v>3.7</c:v>
                </c:pt>
                <c:pt idx="4">
                  <c:v>4.5999999999999996</c:v>
                </c:pt>
                <c:pt idx="5">
                  <c:v>4.3</c:v>
                </c:pt>
                <c:pt idx="6">
                  <c:v>4.4000000000000004</c:v>
                </c:pt>
                <c:pt idx="7">
                  <c:v>4.2</c:v>
                </c:pt>
                <c:pt idx="8">
                  <c:v>3.3</c:v>
                </c:pt>
                <c:pt idx="9">
                  <c:v>3.3</c:v>
                </c:pt>
                <c:pt idx="10">
                  <c:v>3.8</c:v>
                </c:pt>
                <c:pt idx="11">
                  <c:v>3.5</c:v>
                </c:pt>
                <c:pt idx="12">
                  <c:v>1.7</c:v>
                </c:pt>
                <c:pt idx="13">
                  <c:v>-0.8</c:v>
                </c:pt>
                <c:pt idx="14">
                  <c:v>1.1000000000000001</c:v>
                </c:pt>
                <c:pt idx="15">
                  <c:v>1.5</c:v>
                </c:pt>
                <c:pt idx="16">
                  <c:v>1.8</c:v>
                </c:pt>
                <c:pt idx="17">
                  <c:v>2.5</c:v>
                </c:pt>
                <c:pt idx="18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7E-9B40-8483-9C5953AC56B3}"/>
            </c:ext>
          </c:extLst>
        </c:ser>
        <c:ser>
          <c:idx val="2"/>
          <c:order val="3"/>
          <c:tx>
            <c:strRef>
              <c:f>'2.3.5'!$E$1</c:f>
              <c:strCache>
                <c:ptCount val="1"/>
                <c:pt idx="0">
                  <c:v>Property income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'2.3.5'!$E$4:$E$22</c:f>
              <c:numCache>
                <c:formatCode>0.0</c:formatCode>
                <c:ptCount val="19"/>
                <c:pt idx="0">
                  <c:v>-1.2</c:v>
                </c:pt>
                <c:pt idx="1">
                  <c:v>-0.7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0.6</c:v>
                </c:pt>
                <c:pt idx="8">
                  <c:v>0.3</c:v>
                </c:pt>
                <c:pt idx="9">
                  <c:v>0.4</c:v>
                </c:pt>
                <c:pt idx="10">
                  <c:v>0.3</c:v>
                </c:pt>
                <c:pt idx="11">
                  <c:v>0.5</c:v>
                </c:pt>
                <c:pt idx="12">
                  <c:v>0.7</c:v>
                </c:pt>
                <c:pt idx="13">
                  <c:v>0.5</c:v>
                </c:pt>
                <c:pt idx="14">
                  <c:v>-0.1</c:v>
                </c:pt>
                <c:pt idx="15">
                  <c:v>-0.1</c:v>
                </c:pt>
                <c:pt idx="16">
                  <c:v>-0.6</c:v>
                </c:pt>
                <c:pt idx="17">
                  <c:v>-0.7</c:v>
                </c:pt>
                <c:pt idx="1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7E-9B40-8483-9C5953AC56B3}"/>
            </c:ext>
          </c:extLst>
        </c:ser>
        <c:ser>
          <c:idx val="3"/>
          <c:order val="4"/>
          <c:tx>
            <c:strRef>
              <c:f>'2.3.5'!$F$1</c:f>
              <c:strCache>
                <c:ptCount val="1"/>
                <c:pt idx="0">
                  <c:v>Social benefits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'2.3.5'!$F$4:$F$22</c:f>
              <c:numCache>
                <c:formatCode>0.0</c:formatCode>
                <c:ptCount val="19"/>
                <c:pt idx="0">
                  <c:v>2.9</c:v>
                </c:pt>
                <c:pt idx="1">
                  <c:v>2</c:v>
                </c:pt>
                <c:pt idx="2">
                  <c:v>1.8</c:v>
                </c:pt>
                <c:pt idx="3">
                  <c:v>4.8</c:v>
                </c:pt>
                <c:pt idx="4">
                  <c:v>4.5</c:v>
                </c:pt>
                <c:pt idx="5">
                  <c:v>4</c:v>
                </c:pt>
                <c:pt idx="6">
                  <c:v>3</c:v>
                </c:pt>
                <c:pt idx="7">
                  <c:v>-0.6</c:v>
                </c:pt>
                <c:pt idx="8">
                  <c:v>3.3</c:v>
                </c:pt>
                <c:pt idx="9">
                  <c:v>2.9</c:v>
                </c:pt>
                <c:pt idx="10">
                  <c:v>2.5</c:v>
                </c:pt>
                <c:pt idx="11">
                  <c:v>2.8</c:v>
                </c:pt>
                <c:pt idx="12">
                  <c:v>2.6</c:v>
                </c:pt>
                <c:pt idx="13">
                  <c:v>2.4</c:v>
                </c:pt>
                <c:pt idx="14">
                  <c:v>2.1</c:v>
                </c:pt>
                <c:pt idx="15">
                  <c:v>2.9</c:v>
                </c:pt>
                <c:pt idx="16">
                  <c:v>2.2000000000000002</c:v>
                </c:pt>
                <c:pt idx="17">
                  <c:v>1</c:v>
                </c:pt>
                <c:pt idx="18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E-9B40-8483-9C5953AC56B3}"/>
            </c:ext>
          </c:extLst>
        </c:ser>
        <c:ser>
          <c:idx val="4"/>
          <c:order val="5"/>
          <c:tx>
            <c:strRef>
              <c:f>'2.3.5'!$G$1</c:f>
              <c:strCache>
                <c:ptCount val="1"/>
                <c:pt idx="0">
                  <c:v>Other current transfers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'2.3.5'!$G$4:$G$22</c:f>
              <c:numCache>
                <c:formatCode>0.0</c:formatCode>
                <c:ptCount val="19"/>
                <c:pt idx="0">
                  <c:v>0.7</c:v>
                </c:pt>
                <c:pt idx="1">
                  <c:v>0.5</c:v>
                </c:pt>
                <c:pt idx="2">
                  <c:v>0.2</c:v>
                </c:pt>
                <c:pt idx="3">
                  <c:v>0.8</c:v>
                </c:pt>
                <c:pt idx="4">
                  <c:v>1</c:v>
                </c:pt>
                <c:pt idx="5">
                  <c:v>0.6</c:v>
                </c:pt>
                <c:pt idx="6">
                  <c:v>1</c:v>
                </c:pt>
                <c:pt idx="7">
                  <c:v>2.2000000000000002</c:v>
                </c:pt>
                <c:pt idx="8">
                  <c:v>1.5</c:v>
                </c:pt>
                <c:pt idx="9">
                  <c:v>1.9</c:v>
                </c:pt>
                <c:pt idx="10">
                  <c:v>0.7</c:v>
                </c:pt>
                <c:pt idx="11">
                  <c:v>-0.9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2</c:v>
                </c:pt>
                <c:pt idx="15">
                  <c:v>2.8</c:v>
                </c:pt>
                <c:pt idx="16">
                  <c:v>0.8</c:v>
                </c:pt>
                <c:pt idx="17">
                  <c:v>0.9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7E-9B40-8483-9C5953AC56B3}"/>
            </c:ext>
          </c:extLst>
        </c:ser>
        <c:ser>
          <c:idx val="5"/>
          <c:order val="6"/>
          <c:tx>
            <c:strRef>
              <c:f>'2.3.5'!$H$1</c:f>
              <c:strCache>
                <c:ptCount val="1"/>
                <c:pt idx="0">
                  <c:v>Social transfers in kind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'2.3.5'!$H$4:$H$22</c:f>
              <c:numCache>
                <c:formatCode>0.0</c:formatCode>
                <c:ptCount val="19"/>
                <c:pt idx="0">
                  <c:v>9.4</c:v>
                </c:pt>
                <c:pt idx="1">
                  <c:v>3.6</c:v>
                </c:pt>
                <c:pt idx="2">
                  <c:v>4.5999999999999996</c:v>
                </c:pt>
                <c:pt idx="3">
                  <c:v>3.4</c:v>
                </c:pt>
                <c:pt idx="4">
                  <c:v>2.2000000000000002</c:v>
                </c:pt>
                <c:pt idx="5">
                  <c:v>5.0999999999999996</c:v>
                </c:pt>
                <c:pt idx="6">
                  <c:v>0.1</c:v>
                </c:pt>
                <c:pt idx="7">
                  <c:v>1.4</c:v>
                </c:pt>
                <c:pt idx="8">
                  <c:v>0.3</c:v>
                </c:pt>
                <c:pt idx="9">
                  <c:v>-0.2</c:v>
                </c:pt>
                <c:pt idx="10">
                  <c:v>1.1000000000000001</c:v>
                </c:pt>
                <c:pt idx="11">
                  <c:v>0.4</c:v>
                </c:pt>
                <c:pt idx="12">
                  <c:v>-2.2999999999999998</c:v>
                </c:pt>
                <c:pt idx="13">
                  <c:v>-1.1000000000000001</c:v>
                </c:pt>
                <c:pt idx="14">
                  <c:v>-0.1</c:v>
                </c:pt>
                <c:pt idx="15">
                  <c:v>3.4</c:v>
                </c:pt>
                <c:pt idx="16">
                  <c:v>3</c:v>
                </c:pt>
                <c:pt idx="17">
                  <c:v>5.4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E-9B40-8483-9C5953AC5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82239800"/>
        <c:axId val="582238624"/>
      </c:barChart>
      <c:lineChart>
        <c:grouping val="standard"/>
        <c:varyColors val="0"/>
        <c:ser>
          <c:idx val="6"/>
          <c:order val="7"/>
          <c:tx>
            <c:strRef>
              <c:f>'2.3.5'!$I$1</c:f>
              <c:strCache>
                <c:ptCount val="1"/>
                <c:pt idx="0">
                  <c:v>Nominal income, yoy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2.3507199952853542E-2"/>
                  <c:y val="-0.13763195351124619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20378006744606"/>
                      <c:h val="0.21138153646081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F7E-9B40-8483-9C5953AC56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C969B">
                          <a:lumMod val="60000"/>
                          <a:lumOff val="40000"/>
                        </a:srgbClr>
                      </a:solidFill>
                    </a:ln>
                  </c:spPr>
                </c15:leaderLines>
              </c:ext>
            </c:extLst>
          </c:dLbls>
          <c:cat>
            <c:strRef>
              <c:f>'2.3.5'!$A$4:$A$22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'2.3.5'!$I$4:$I$22</c:f>
              <c:numCache>
                <c:formatCode>0.0</c:formatCode>
                <c:ptCount val="19"/>
                <c:pt idx="0">
                  <c:v>33.299999999999997</c:v>
                </c:pt>
                <c:pt idx="1">
                  <c:v>27.5</c:v>
                </c:pt>
                <c:pt idx="2">
                  <c:v>27.1</c:v>
                </c:pt>
                <c:pt idx="3">
                  <c:v>30</c:v>
                </c:pt>
                <c:pt idx="4">
                  <c:v>26.4</c:v>
                </c:pt>
                <c:pt idx="5">
                  <c:v>26</c:v>
                </c:pt>
                <c:pt idx="6">
                  <c:v>18.899999999999999</c:v>
                </c:pt>
                <c:pt idx="7">
                  <c:v>16.399999999999999</c:v>
                </c:pt>
                <c:pt idx="8">
                  <c:v>17.100000000000001</c:v>
                </c:pt>
                <c:pt idx="9">
                  <c:v>16.2</c:v>
                </c:pt>
                <c:pt idx="10">
                  <c:v>15.6</c:v>
                </c:pt>
                <c:pt idx="11">
                  <c:v>11.5</c:v>
                </c:pt>
                <c:pt idx="12">
                  <c:v>8.5</c:v>
                </c:pt>
                <c:pt idx="13">
                  <c:v>-1.6</c:v>
                </c:pt>
                <c:pt idx="14">
                  <c:v>6.9</c:v>
                </c:pt>
                <c:pt idx="15">
                  <c:v>15</c:v>
                </c:pt>
                <c:pt idx="16">
                  <c:v>11.2</c:v>
                </c:pt>
                <c:pt idx="17">
                  <c:v>20.9</c:v>
                </c:pt>
                <c:pt idx="18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E-9B40-8483-9C5953AC5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2239800"/>
        <c:axId val="582238624"/>
      </c:lineChart>
      <c:catAx>
        <c:axId val="582239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8624"/>
        <c:crosses val="autoZero"/>
        <c:auto val="1"/>
        <c:lblAlgn val="ctr"/>
        <c:lblOffset val="100"/>
        <c:tickMarkSkip val="4"/>
        <c:noMultiLvlLbl val="0"/>
      </c:catAx>
      <c:valAx>
        <c:axId val="582238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980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6770774731760394"/>
          <c:w val="1"/>
          <c:h val="0.23229216839211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Public sector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'2.3.6'!$K$4:$K$38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'2.3.6'!$B$4:$B$38</c:f>
              <c:numCache>
                <c:formatCode>0.0</c:formatCode>
                <c:ptCount val="35"/>
                <c:pt idx="0">
                  <c:v>18.3</c:v>
                </c:pt>
                <c:pt idx="1">
                  <c:v>15</c:v>
                </c:pt>
                <c:pt idx="2">
                  <c:v>17.100000000000001</c:v>
                </c:pt>
                <c:pt idx="3">
                  <c:v>16.7</c:v>
                </c:pt>
                <c:pt idx="4">
                  <c:v>15.3</c:v>
                </c:pt>
                <c:pt idx="5">
                  <c:v>14.7</c:v>
                </c:pt>
                <c:pt idx="6">
                  <c:v>15.8</c:v>
                </c:pt>
                <c:pt idx="7">
                  <c:v>15.4</c:v>
                </c:pt>
                <c:pt idx="8">
                  <c:v>16.5</c:v>
                </c:pt>
                <c:pt idx="9">
                  <c:v>14.8</c:v>
                </c:pt>
                <c:pt idx="10">
                  <c:v>14.8</c:v>
                </c:pt>
                <c:pt idx="11">
                  <c:v>14.4</c:v>
                </c:pt>
                <c:pt idx="12">
                  <c:v>17.7</c:v>
                </c:pt>
                <c:pt idx="13">
                  <c:v>16.5</c:v>
                </c:pt>
                <c:pt idx="14">
                  <c:v>15.8</c:v>
                </c:pt>
                <c:pt idx="15">
                  <c:v>10.4</c:v>
                </c:pt>
                <c:pt idx="16">
                  <c:v>9.9</c:v>
                </c:pt>
                <c:pt idx="17">
                  <c:v>13</c:v>
                </c:pt>
                <c:pt idx="18">
                  <c:v>13.2</c:v>
                </c:pt>
                <c:pt idx="19">
                  <c:v>13.1</c:v>
                </c:pt>
                <c:pt idx="20">
                  <c:v>21.6</c:v>
                </c:pt>
                <c:pt idx="21">
                  <c:v>26.2</c:v>
                </c:pt>
                <c:pt idx="22">
                  <c:v>24.7</c:v>
                </c:pt>
                <c:pt idx="23">
                  <c:v>27.1</c:v>
                </c:pt>
                <c:pt idx="24">
                  <c:v>28.2</c:v>
                </c:pt>
                <c:pt idx="25">
                  <c:v>29.6</c:v>
                </c:pt>
                <c:pt idx="26">
                  <c:v>30.6</c:v>
                </c:pt>
                <c:pt idx="27">
                  <c:v>35.6</c:v>
                </c:pt>
                <c:pt idx="28">
                  <c:v>34.6</c:v>
                </c:pt>
                <c:pt idx="29">
                  <c:v>30.1</c:v>
                </c:pt>
                <c:pt idx="30">
                  <c:v>25.7</c:v>
                </c:pt>
                <c:pt idx="31">
                  <c:v>27.6</c:v>
                </c:pt>
                <c:pt idx="32">
                  <c:v>18.2</c:v>
                </c:pt>
                <c:pt idx="33">
                  <c:v>13.5</c:v>
                </c:pt>
                <c:pt idx="34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C-3641-BC68-E85F6EC3CB9D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'2.3.6'!$K$4:$K$38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'2.3.6'!$C$4:$C$38</c:f>
              <c:numCache>
                <c:formatCode>0.0</c:formatCode>
                <c:ptCount val="35"/>
                <c:pt idx="0">
                  <c:v>19.399999999999999</c:v>
                </c:pt>
                <c:pt idx="1">
                  <c:v>22.3</c:v>
                </c:pt>
                <c:pt idx="2">
                  <c:v>23.5</c:v>
                </c:pt>
                <c:pt idx="3">
                  <c:v>22.2</c:v>
                </c:pt>
                <c:pt idx="4">
                  <c:v>17.7</c:v>
                </c:pt>
                <c:pt idx="5">
                  <c:v>19.3</c:v>
                </c:pt>
                <c:pt idx="6">
                  <c:v>20.9</c:v>
                </c:pt>
                <c:pt idx="7">
                  <c:v>17.7</c:v>
                </c:pt>
                <c:pt idx="8">
                  <c:v>18.399999999999999</c:v>
                </c:pt>
                <c:pt idx="9">
                  <c:v>16.600000000000001</c:v>
                </c:pt>
                <c:pt idx="10">
                  <c:v>17</c:v>
                </c:pt>
                <c:pt idx="11">
                  <c:v>16.5</c:v>
                </c:pt>
                <c:pt idx="12">
                  <c:v>15.9</c:v>
                </c:pt>
                <c:pt idx="13">
                  <c:v>14.6</c:v>
                </c:pt>
                <c:pt idx="14">
                  <c:v>10.5</c:v>
                </c:pt>
                <c:pt idx="15">
                  <c:v>-1.6</c:v>
                </c:pt>
                <c:pt idx="16">
                  <c:v>0.3</c:v>
                </c:pt>
                <c:pt idx="17">
                  <c:v>4.9000000000000004</c:v>
                </c:pt>
                <c:pt idx="18">
                  <c:v>5.5</c:v>
                </c:pt>
                <c:pt idx="19">
                  <c:v>7</c:v>
                </c:pt>
                <c:pt idx="20">
                  <c:v>8.6</c:v>
                </c:pt>
                <c:pt idx="21">
                  <c:v>8.5</c:v>
                </c:pt>
                <c:pt idx="22">
                  <c:v>7.2</c:v>
                </c:pt>
                <c:pt idx="23">
                  <c:v>10.4</c:v>
                </c:pt>
                <c:pt idx="24">
                  <c:v>9.3000000000000007</c:v>
                </c:pt>
                <c:pt idx="25">
                  <c:v>9.6</c:v>
                </c:pt>
                <c:pt idx="26">
                  <c:v>13.8</c:v>
                </c:pt>
                <c:pt idx="27">
                  <c:v>26.9</c:v>
                </c:pt>
                <c:pt idx="28">
                  <c:v>24.8</c:v>
                </c:pt>
                <c:pt idx="29">
                  <c:v>20.399999999999999</c:v>
                </c:pt>
                <c:pt idx="30">
                  <c:v>19.2</c:v>
                </c:pt>
                <c:pt idx="31">
                  <c:v>19.5</c:v>
                </c:pt>
                <c:pt idx="32">
                  <c:v>18.399999999999999</c:v>
                </c:pt>
                <c:pt idx="33">
                  <c:v>15.7</c:v>
                </c:pt>
                <c:pt idx="3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C-3641-BC68-E85F6EC3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0192"/>
        <c:axId val="582240584"/>
      </c:lineChart>
      <c:catAx>
        <c:axId val="582240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058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82240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01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07E-2"/>
          <c:y val="2.3688123219373199E-2"/>
          <c:w val="0.81838910761154804"/>
          <c:h val="0.67799679487179498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Real wages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'2.3.7'!$B$4:$B$23</c:f>
              <c:numCache>
                <c:formatCode>0.0</c:formatCode>
                <c:ptCount val="20"/>
                <c:pt idx="0">
                  <c:v>11.3</c:v>
                </c:pt>
                <c:pt idx="1">
                  <c:v>1.9</c:v>
                </c:pt>
                <c:pt idx="2">
                  <c:v>6.9</c:v>
                </c:pt>
                <c:pt idx="3">
                  <c:v>9.6999999999999993</c:v>
                </c:pt>
                <c:pt idx="4">
                  <c:v>8.6</c:v>
                </c:pt>
                <c:pt idx="5">
                  <c:v>16.5</c:v>
                </c:pt>
                <c:pt idx="6">
                  <c:v>9.4</c:v>
                </c:pt>
                <c:pt idx="7">
                  <c:v>5.4</c:v>
                </c:pt>
                <c:pt idx="8">
                  <c:v>6.2</c:v>
                </c:pt>
                <c:pt idx="9">
                  <c:v>7.4</c:v>
                </c:pt>
                <c:pt idx="10">
                  <c:v>5.8</c:v>
                </c:pt>
                <c:pt idx="11">
                  <c:v>5.0999999999999996</c:v>
                </c:pt>
                <c:pt idx="12">
                  <c:v>4.5</c:v>
                </c:pt>
                <c:pt idx="13">
                  <c:v>4.3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8-1841-B4D7-33F1D3354AE2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Real wages (previous forecast)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'2.3.7'!$C$4:$C$23</c:f>
              <c:numCache>
                <c:formatCode>0.0</c:formatCode>
                <c:ptCount val="20"/>
                <c:pt idx="5">
                  <c:v>16.5</c:v>
                </c:pt>
                <c:pt idx="6">
                  <c:v>8.6</c:v>
                </c:pt>
                <c:pt idx="7">
                  <c:v>3.7</c:v>
                </c:pt>
                <c:pt idx="8">
                  <c:v>5.3</c:v>
                </c:pt>
                <c:pt idx="9">
                  <c:v>6.3</c:v>
                </c:pt>
                <c:pt idx="10">
                  <c:v>5.9</c:v>
                </c:pt>
                <c:pt idx="11">
                  <c:v>6</c:v>
                </c:pt>
                <c:pt idx="12">
                  <c:v>4.5999999999999996</c:v>
                </c:pt>
                <c:pt idx="13">
                  <c:v>4.4000000000000004</c:v>
                </c:pt>
                <c:pt idx="14">
                  <c:v>3.8</c:v>
                </c:pt>
                <c:pt idx="1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8-1841-B4D7-33F1D335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8416"/>
        <c:axId val="680130376"/>
      </c:lineChart>
      <c:lineChart>
        <c:grouping val="standard"/>
        <c:varyColors val="0"/>
        <c:ser>
          <c:idx val="2"/>
          <c:order val="2"/>
          <c:tx>
            <c:strRef>
              <c:f>'2.3.7'!$D$1</c:f>
              <c:strCache>
                <c:ptCount val="1"/>
                <c:pt idx="0">
                  <c:v>ILO unemployment, sa (RHS)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'2.3.7'!$D$4:$D$23</c:f>
              <c:numCache>
                <c:formatCode>0.0</c:formatCode>
                <c:ptCount val="20"/>
                <c:pt idx="0">
                  <c:v>8</c:v>
                </c:pt>
                <c:pt idx="1">
                  <c:v>10.3</c:v>
                </c:pt>
                <c:pt idx="2">
                  <c:v>10.199999999999999</c:v>
                </c:pt>
                <c:pt idx="3">
                  <c:v>9.8000000000000007</c:v>
                </c:pt>
                <c:pt idx="4">
                  <c:v>9.8000000000000007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9.4</c:v>
                </c:pt>
                <c:pt idx="9">
                  <c:v>9.1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8.8000000000000007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8-1841-B4D7-33F1D3354AE2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ILO unemployment, sa (previous forecast, rhs)</c:v>
                </c:pt>
              </c:strCache>
            </c:strRef>
          </c:tx>
          <c:spPr>
            <a:ln w="2540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'2.3.7'!$E$4:$E$23</c:f>
              <c:numCache>
                <c:formatCode>0.0</c:formatCode>
                <c:ptCount val="20"/>
                <c:pt idx="5">
                  <c:v>9.6999999999999993</c:v>
                </c:pt>
                <c:pt idx="6">
                  <c:v>9.4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8.6</c:v>
                </c:pt>
                <c:pt idx="10">
                  <c:v>8.6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8.5</c:v>
                </c:pt>
                <c:pt idx="15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28-1841-B4D7-33F1D335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1752"/>
        <c:axId val="680128808"/>
      </c:lineChart>
      <c:catAx>
        <c:axId val="680128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03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0376"/>
        <c:scaling>
          <c:orientation val="minMax"/>
          <c:max val="1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28416"/>
        <c:crosses val="autoZero"/>
        <c:crossBetween val="between"/>
        <c:majorUnit val="4"/>
      </c:valAx>
      <c:valAx>
        <c:axId val="680128808"/>
        <c:scaling>
          <c:orientation val="minMax"/>
          <c:max val="11"/>
          <c:min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chemeClr val="accent5"/>
            </a:solidFill>
          </a:ln>
        </c:spPr>
        <c:crossAx val="680121752"/>
        <c:crosses val="max"/>
        <c:crossBetween val="between"/>
        <c:majorUnit val="1"/>
      </c:valAx>
      <c:catAx>
        <c:axId val="680121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288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77710843373493999"/>
          <c:w val="1"/>
          <c:h val="0.22289156626505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5.2838560452520812E-2"/>
          <c:w val="0.86553333333333304"/>
          <c:h val="0.753026365348398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Adjusted primary balance 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'!$D$5:$D$24</c:f>
              <c:strCache>
                <c:ptCount val="20"/>
                <c:pt idx="0">
                  <c:v>І.17</c:v>
                </c:pt>
                <c:pt idx="2">
                  <c:v>IІІ.17</c:v>
                </c:pt>
                <c:pt idx="4">
                  <c:v>І.18</c:v>
                </c:pt>
                <c:pt idx="6">
                  <c:v>IIІ.18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'2.4.1 '!$C$5:$C$24</c:f>
              <c:numCache>
                <c:formatCode>0.0</c:formatCode>
                <c:ptCount val="20"/>
                <c:pt idx="0">
                  <c:v>2.6</c:v>
                </c:pt>
                <c:pt idx="1">
                  <c:v>6.4</c:v>
                </c:pt>
                <c:pt idx="2">
                  <c:v>2.5</c:v>
                </c:pt>
                <c:pt idx="3">
                  <c:v>-0.5</c:v>
                </c:pt>
                <c:pt idx="4">
                  <c:v>0.9</c:v>
                </c:pt>
                <c:pt idx="5">
                  <c:v>0.7</c:v>
                </c:pt>
                <c:pt idx="6">
                  <c:v>3.2</c:v>
                </c:pt>
                <c:pt idx="7">
                  <c:v>1.8</c:v>
                </c:pt>
                <c:pt idx="8">
                  <c:v>0.1</c:v>
                </c:pt>
                <c:pt idx="9">
                  <c:v>1.1000000000000001</c:v>
                </c:pt>
                <c:pt idx="10">
                  <c:v>0.5</c:v>
                </c:pt>
                <c:pt idx="11">
                  <c:v>2</c:v>
                </c:pt>
                <c:pt idx="12">
                  <c:v>-0.4</c:v>
                </c:pt>
                <c:pt idx="13">
                  <c:v>1.4</c:v>
                </c:pt>
                <c:pt idx="14">
                  <c:v>-3.6</c:v>
                </c:pt>
                <c:pt idx="15">
                  <c:v>-3.1</c:v>
                </c:pt>
                <c:pt idx="16">
                  <c:v>1.9</c:v>
                </c:pt>
                <c:pt idx="17">
                  <c:v>0.8</c:v>
                </c:pt>
                <c:pt idx="18">
                  <c:v>3.9</c:v>
                </c:pt>
                <c:pt idx="19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7644-AA5C-FF6613A9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85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Overall balance*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'!$D$5:$D$24</c:f>
              <c:strCache>
                <c:ptCount val="20"/>
                <c:pt idx="0">
                  <c:v>І.17</c:v>
                </c:pt>
                <c:pt idx="2">
                  <c:v>IІІ.17</c:v>
                </c:pt>
                <c:pt idx="4">
                  <c:v>І.18</c:v>
                </c:pt>
                <c:pt idx="6">
                  <c:v>IIІ.18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'2.4.1 '!$B$5:$B$24</c:f>
              <c:numCache>
                <c:formatCode>0.0</c:formatCode>
                <c:ptCount val="20"/>
                <c:pt idx="0">
                  <c:v>0.7</c:v>
                </c:pt>
                <c:pt idx="1">
                  <c:v>7.2</c:v>
                </c:pt>
                <c:pt idx="2">
                  <c:v>-1.3</c:v>
                </c:pt>
                <c:pt idx="3">
                  <c:v>-9.4</c:v>
                </c:pt>
                <c:pt idx="4">
                  <c:v>-0.6</c:v>
                </c:pt>
                <c:pt idx="5">
                  <c:v>1.1000000000000001</c:v>
                </c:pt>
                <c:pt idx="6">
                  <c:v>-0.1</c:v>
                </c:pt>
                <c:pt idx="7">
                  <c:v>-7.2</c:v>
                </c:pt>
                <c:pt idx="8">
                  <c:v>-1.6</c:v>
                </c:pt>
                <c:pt idx="9">
                  <c:v>3.4</c:v>
                </c:pt>
                <c:pt idx="10">
                  <c:v>-1.6</c:v>
                </c:pt>
                <c:pt idx="11">
                  <c:v>-8</c:v>
                </c:pt>
                <c:pt idx="12">
                  <c:v>-2.5</c:v>
                </c:pt>
                <c:pt idx="13">
                  <c:v>0.7</c:v>
                </c:pt>
                <c:pt idx="14">
                  <c:v>-5.3</c:v>
                </c:pt>
                <c:pt idx="15">
                  <c:v>-12.5</c:v>
                </c:pt>
                <c:pt idx="16">
                  <c:v>-1.3</c:v>
                </c:pt>
                <c:pt idx="17">
                  <c:v>-0.9</c:v>
                </c:pt>
                <c:pt idx="18">
                  <c:v>0.8</c:v>
                </c:pt>
                <c:pt idx="19">
                  <c:v>-10.7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1-7644-AA5C-FF6613A9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932391713747695"/>
          <c:w val="0.96250000000000002"/>
          <c:h val="9.1267419962335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'1.9'!$B$1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'1.9'!$B$4:$B$27</c:f>
              <c:numCache>
                <c:formatCode>0.0</c:formatCode>
                <c:ptCount val="24"/>
                <c:pt idx="0">
                  <c:v>3</c:v>
                </c:pt>
                <c:pt idx="1">
                  <c:v>3.3</c:v>
                </c:pt>
                <c:pt idx="2">
                  <c:v>3</c:v>
                </c:pt>
                <c:pt idx="3">
                  <c:v>2.9</c:v>
                </c:pt>
                <c:pt idx="4">
                  <c:v>3.1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2.1</c:v>
                </c:pt>
                <c:pt idx="8">
                  <c:v>2.9</c:v>
                </c:pt>
                <c:pt idx="9">
                  <c:v>4</c:v>
                </c:pt>
                <c:pt idx="10">
                  <c:v>4.7</c:v>
                </c:pt>
                <c:pt idx="11">
                  <c:v>6.4</c:v>
                </c:pt>
                <c:pt idx="12">
                  <c:v>6.9</c:v>
                </c:pt>
                <c:pt idx="13">
                  <c:v>6.7</c:v>
                </c:pt>
                <c:pt idx="14">
                  <c:v>6.2</c:v>
                </c:pt>
                <c:pt idx="15">
                  <c:v>4.8</c:v>
                </c:pt>
                <c:pt idx="16">
                  <c:v>3.9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3.1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66249328"/>
        <c:axId val="566245800"/>
      </c:barChart>
      <c:lineChart>
        <c:grouping val="standard"/>
        <c:varyColors val="0"/>
        <c:ser>
          <c:idx val="1"/>
          <c:order val="1"/>
          <c:tx>
            <c:strRef>
              <c:f>'1.9'!$C$1</c:f>
              <c:strCache>
                <c:ptCount val="1"/>
                <c:pt idx="0">
                  <c:v>Euro area 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'1.9'!$C$4:$C$27</c:f>
              <c:numCache>
                <c:formatCode>0.0</c:formatCode>
                <c:ptCount val="24"/>
                <c:pt idx="0">
                  <c:v>1.4</c:v>
                </c:pt>
                <c:pt idx="1">
                  <c:v>1.3</c:v>
                </c:pt>
                <c:pt idx="2">
                  <c:v>0.8</c:v>
                </c:pt>
                <c:pt idx="3">
                  <c:v>1.3</c:v>
                </c:pt>
                <c:pt idx="4">
                  <c:v>0.7</c:v>
                </c:pt>
                <c:pt idx="5">
                  <c:v>0.3</c:v>
                </c:pt>
                <c:pt idx="6">
                  <c:v>-0.3</c:v>
                </c:pt>
                <c:pt idx="7">
                  <c:v>-0.3</c:v>
                </c:pt>
                <c:pt idx="8">
                  <c:v>1.3</c:v>
                </c:pt>
                <c:pt idx="9">
                  <c:v>1.9</c:v>
                </c:pt>
                <c:pt idx="10">
                  <c:v>3.4</c:v>
                </c:pt>
                <c:pt idx="11">
                  <c:v>5</c:v>
                </c:pt>
                <c:pt idx="12">
                  <c:v>4.2</c:v>
                </c:pt>
                <c:pt idx="13">
                  <c:v>3.4</c:v>
                </c:pt>
                <c:pt idx="14">
                  <c:v>2.7</c:v>
                </c:pt>
                <c:pt idx="15">
                  <c:v>1.8</c:v>
                </c:pt>
                <c:pt idx="16">
                  <c:v>1.5</c:v>
                </c:pt>
                <c:pt idx="17">
                  <c:v>1.6</c:v>
                </c:pt>
                <c:pt idx="18">
                  <c:v>1.5</c:v>
                </c:pt>
                <c:pt idx="19">
                  <c:v>1.6</c:v>
                </c:pt>
                <c:pt idx="20">
                  <c:v>1.5</c:v>
                </c:pt>
                <c:pt idx="21">
                  <c:v>1.5</c:v>
                </c:pt>
                <c:pt idx="22">
                  <c:v>1.6</c:v>
                </c:pt>
                <c:pt idx="2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6-9147-A04B-E32E9697C6AD}"/>
            </c:ext>
          </c:extLst>
        </c:ser>
        <c:ser>
          <c:idx val="2"/>
          <c:order val="2"/>
          <c:tx>
            <c:strRef>
              <c:f>'1.9'!$D$1</c:f>
              <c:strCache>
                <c:ptCount val="1"/>
                <c:pt idx="0">
                  <c:v>Russia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'1.9'!$D$4:$D$27</c:f>
              <c:numCache>
                <c:formatCode>0.0</c:formatCode>
                <c:ptCount val="24"/>
                <c:pt idx="0">
                  <c:v>5.3</c:v>
                </c:pt>
                <c:pt idx="1">
                  <c:v>4.7</c:v>
                </c:pt>
                <c:pt idx="2">
                  <c:v>4</c:v>
                </c:pt>
                <c:pt idx="3">
                  <c:v>3</c:v>
                </c:pt>
                <c:pt idx="4">
                  <c:v>2.5</c:v>
                </c:pt>
                <c:pt idx="5">
                  <c:v>3.2</c:v>
                </c:pt>
                <c:pt idx="6">
                  <c:v>3.7</c:v>
                </c:pt>
                <c:pt idx="7">
                  <c:v>4.9000000000000004</c:v>
                </c:pt>
                <c:pt idx="8">
                  <c:v>5.8</c:v>
                </c:pt>
                <c:pt idx="9">
                  <c:v>6.5</c:v>
                </c:pt>
                <c:pt idx="10">
                  <c:v>7.4</c:v>
                </c:pt>
                <c:pt idx="11">
                  <c:v>8.4</c:v>
                </c:pt>
                <c:pt idx="12">
                  <c:v>7.2</c:v>
                </c:pt>
                <c:pt idx="13">
                  <c:v>6.4</c:v>
                </c:pt>
                <c:pt idx="14">
                  <c:v>5.8</c:v>
                </c:pt>
                <c:pt idx="15">
                  <c:v>4.5</c:v>
                </c:pt>
                <c:pt idx="16">
                  <c:v>4.3</c:v>
                </c:pt>
                <c:pt idx="17">
                  <c:v>4.4000000000000004</c:v>
                </c:pt>
                <c:pt idx="18">
                  <c:v>4.0999999999999996</c:v>
                </c:pt>
                <c:pt idx="19">
                  <c:v>4</c:v>
                </c:pt>
                <c:pt idx="20">
                  <c:v>3.9</c:v>
                </c:pt>
                <c:pt idx="21">
                  <c:v>3.8</c:v>
                </c:pt>
                <c:pt idx="22">
                  <c:v>4.0999999999999996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6-9147-A04B-E32E9697C6AD}"/>
            </c:ext>
          </c:extLst>
        </c:ser>
        <c:ser>
          <c:idx val="4"/>
          <c:order val="4"/>
          <c:tx>
            <c:strRef>
              <c:f>'1.9'!$F$1</c:f>
              <c:strCache>
                <c:ptCount val="1"/>
                <c:pt idx="0">
                  <c:v>Belarus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'1.9'!$F$4:$F$27</c:f>
              <c:numCache>
                <c:formatCode>0.0</c:formatCode>
                <c:ptCount val="24"/>
                <c:pt idx="0">
                  <c:v>5.8</c:v>
                </c:pt>
                <c:pt idx="1">
                  <c:v>5.7</c:v>
                </c:pt>
                <c:pt idx="2">
                  <c:v>5.3</c:v>
                </c:pt>
                <c:pt idx="3">
                  <c:v>4.7</c:v>
                </c:pt>
                <c:pt idx="4">
                  <c:v>4.9000000000000004</c:v>
                </c:pt>
                <c:pt idx="5">
                  <c:v>5.2</c:v>
                </c:pt>
                <c:pt idx="6">
                  <c:v>6.1</c:v>
                </c:pt>
                <c:pt idx="7">
                  <c:v>7.4</c:v>
                </c:pt>
                <c:pt idx="8">
                  <c:v>8.5</c:v>
                </c:pt>
                <c:pt idx="9">
                  <c:v>9.9</c:v>
                </c:pt>
                <c:pt idx="10">
                  <c:v>10.199999999999999</c:v>
                </c:pt>
                <c:pt idx="11">
                  <c:v>10</c:v>
                </c:pt>
                <c:pt idx="12">
                  <c:v>8.5</c:v>
                </c:pt>
                <c:pt idx="13">
                  <c:v>7.8</c:v>
                </c:pt>
                <c:pt idx="14">
                  <c:v>7.6</c:v>
                </c:pt>
                <c:pt idx="15">
                  <c:v>7.5</c:v>
                </c:pt>
                <c:pt idx="16">
                  <c:v>6.3</c:v>
                </c:pt>
                <c:pt idx="17">
                  <c:v>5.8</c:v>
                </c:pt>
                <c:pt idx="18">
                  <c:v>5.6</c:v>
                </c:pt>
                <c:pt idx="19">
                  <c:v>5.6</c:v>
                </c:pt>
                <c:pt idx="20">
                  <c:v>5.3</c:v>
                </c:pt>
                <c:pt idx="21">
                  <c:v>5.0999999999999996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6-9147-A04B-E32E9697C6AD}"/>
            </c:ext>
          </c:extLst>
        </c:ser>
        <c:ser>
          <c:idx val="5"/>
          <c:order val="5"/>
          <c:tx>
            <c:strRef>
              <c:f>'1.9'!$G$1</c:f>
              <c:strCache>
                <c:ptCount val="1"/>
                <c:pt idx="0">
                  <c:v>Poland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'1.9'!$G$4:$G$27</c:f>
              <c:numCache>
                <c:formatCode>0.0</c:formatCode>
                <c:ptCount val="24"/>
                <c:pt idx="0">
                  <c:v>1.7</c:v>
                </c:pt>
                <c:pt idx="1">
                  <c:v>2.5</c:v>
                </c:pt>
                <c:pt idx="2">
                  <c:v>2.5</c:v>
                </c:pt>
                <c:pt idx="3">
                  <c:v>3.2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2.2999999999999998</c:v>
                </c:pt>
                <c:pt idx="8">
                  <c:v>3.3</c:v>
                </c:pt>
                <c:pt idx="9">
                  <c:v>4.4000000000000004</c:v>
                </c:pt>
                <c:pt idx="10">
                  <c:v>5.7</c:v>
                </c:pt>
                <c:pt idx="11">
                  <c:v>8.6</c:v>
                </c:pt>
                <c:pt idx="12">
                  <c:v>7</c:v>
                </c:pt>
                <c:pt idx="13">
                  <c:v>6.4</c:v>
                </c:pt>
                <c:pt idx="14">
                  <c:v>5.5</c:v>
                </c:pt>
                <c:pt idx="15">
                  <c:v>4.4000000000000004</c:v>
                </c:pt>
                <c:pt idx="16">
                  <c:v>3.7</c:v>
                </c:pt>
                <c:pt idx="17">
                  <c:v>3.5</c:v>
                </c:pt>
                <c:pt idx="18">
                  <c:v>3.5</c:v>
                </c:pt>
                <c:pt idx="19">
                  <c:v>3.6</c:v>
                </c:pt>
                <c:pt idx="20">
                  <c:v>3.4</c:v>
                </c:pt>
                <c:pt idx="21">
                  <c:v>3.2</c:v>
                </c:pt>
                <c:pt idx="22">
                  <c:v>3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16-9147-A04B-E32E9697C6AD}"/>
            </c:ext>
          </c:extLst>
        </c:ser>
        <c:ser>
          <c:idx val="6"/>
          <c:order val="6"/>
          <c:tx>
            <c:strRef>
              <c:f>'1.9'!$H$1</c:f>
              <c:strCache>
                <c:ptCount val="1"/>
                <c:pt idx="0">
                  <c:v>USA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'1.9'!$H$4:$H$27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1.7</c:v>
                </c:pt>
                <c:pt idx="3">
                  <c:v>2.2999999999999998</c:v>
                </c:pt>
                <c:pt idx="4">
                  <c:v>1.5</c:v>
                </c:pt>
                <c:pt idx="5">
                  <c:v>0.6</c:v>
                </c:pt>
                <c:pt idx="6">
                  <c:v>1.4</c:v>
                </c:pt>
                <c:pt idx="7">
                  <c:v>1.4</c:v>
                </c:pt>
                <c:pt idx="8">
                  <c:v>2.6</c:v>
                </c:pt>
                <c:pt idx="9">
                  <c:v>5.4</c:v>
                </c:pt>
                <c:pt idx="10">
                  <c:v>5.4</c:v>
                </c:pt>
                <c:pt idx="11">
                  <c:v>7</c:v>
                </c:pt>
                <c:pt idx="12">
                  <c:v>6.3</c:v>
                </c:pt>
                <c:pt idx="13">
                  <c:v>4.9000000000000004</c:v>
                </c:pt>
                <c:pt idx="14">
                  <c:v>4.3</c:v>
                </c:pt>
                <c:pt idx="15">
                  <c:v>3.2</c:v>
                </c:pt>
                <c:pt idx="16">
                  <c:v>2.8</c:v>
                </c:pt>
                <c:pt idx="17">
                  <c:v>2.6</c:v>
                </c:pt>
                <c:pt idx="18">
                  <c:v>2.4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6-9147-A04B-E32E9697C6AD}"/>
            </c:ext>
          </c:extLst>
        </c:ser>
        <c:ser>
          <c:idx val="7"/>
          <c:order val="7"/>
          <c:tx>
            <c:strRef>
              <c:f>'1.9'!$I$1</c:f>
              <c:strCache>
                <c:ptCount val="1"/>
                <c:pt idx="0">
                  <c:v>China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'1.9'!$I$4:$I$27</c:f>
              <c:numCache>
                <c:formatCode>0.0</c:formatCode>
                <c:ptCount val="24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4.5</c:v>
                </c:pt>
                <c:pt idx="4">
                  <c:v>4.3</c:v>
                </c:pt>
                <c:pt idx="5">
                  <c:v>2.5</c:v>
                </c:pt>
                <c:pt idx="6">
                  <c:v>1.7</c:v>
                </c:pt>
                <c:pt idx="7">
                  <c:v>0.2</c:v>
                </c:pt>
                <c:pt idx="8">
                  <c:v>0.4</c:v>
                </c:pt>
                <c:pt idx="9">
                  <c:v>1.1000000000000001</c:v>
                </c:pt>
                <c:pt idx="10">
                  <c:v>0.7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2.1</c:v>
                </c:pt>
                <c:pt idx="15">
                  <c:v>1.7</c:v>
                </c:pt>
                <c:pt idx="16">
                  <c:v>1.9</c:v>
                </c:pt>
                <c:pt idx="17">
                  <c:v>2.2000000000000002</c:v>
                </c:pt>
                <c:pt idx="18">
                  <c:v>2.2999999999999998</c:v>
                </c:pt>
                <c:pt idx="19">
                  <c:v>1.9</c:v>
                </c:pt>
                <c:pt idx="20">
                  <c:v>1.9</c:v>
                </c:pt>
                <c:pt idx="21">
                  <c:v>2</c:v>
                </c:pt>
                <c:pt idx="22">
                  <c:v>2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9328"/>
        <c:axId val="566245800"/>
      </c:lineChart>
      <c:lineChart>
        <c:grouping val="standard"/>
        <c:varyColors val="0"/>
        <c:ser>
          <c:idx val="3"/>
          <c:order val="3"/>
          <c:tx>
            <c:strRef>
              <c:f>'1.9'!$E$1</c:f>
              <c:strCache>
                <c:ptCount val="1"/>
                <c:pt idx="0">
                  <c:v>Turkey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'1.9'!$E$4:$E$27</c:f>
              <c:numCache>
                <c:formatCode>0.0</c:formatCode>
                <c:ptCount val="24"/>
                <c:pt idx="0">
                  <c:v>19.7</c:v>
                </c:pt>
                <c:pt idx="1">
                  <c:v>15.7</c:v>
                </c:pt>
                <c:pt idx="2">
                  <c:v>9.3000000000000007</c:v>
                </c:pt>
                <c:pt idx="3">
                  <c:v>11.8</c:v>
                </c:pt>
                <c:pt idx="4">
                  <c:v>11.9</c:v>
                </c:pt>
                <c:pt idx="5">
                  <c:v>12.6</c:v>
                </c:pt>
                <c:pt idx="6">
                  <c:v>11.7</c:v>
                </c:pt>
                <c:pt idx="7">
                  <c:v>14.6</c:v>
                </c:pt>
                <c:pt idx="8">
                  <c:v>16.2</c:v>
                </c:pt>
                <c:pt idx="9">
                  <c:v>17.5</c:v>
                </c:pt>
                <c:pt idx="10">
                  <c:v>19.600000000000001</c:v>
                </c:pt>
                <c:pt idx="11">
                  <c:v>36.1</c:v>
                </c:pt>
                <c:pt idx="12">
                  <c:v>46</c:v>
                </c:pt>
                <c:pt idx="13">
                  <c:v>47</c:v>
                </c:pt>
                <c:pt idx="14">
                  <c:v>46</c:v>
                </c:pt>
                <c:pt idx="15">
                  <c:v>25</c:v>
                </c:pt>
                <c:pt idx="16">
                  <c:v>23</c:v>
                </c:pt>
                <c:pt idx="17">
                  <c:v>21.7</c:v>
                </c:pt>
                <c:pt idx="18">
                  <c:v>21</c:v>
                </c:pt>
                <c:pt idx="19">
                  <c:v>17.2</c:v>
                </c:pt>
                <c:pt idx="20">
                  <c:v>14.7</c:v>
                </c:pt>
                <c:pt idx="21">
                  <c:v>13.4</c:v>
                </c:pt>
                <c:pt idx="22">
                  <c:v>12.8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6976"/>
        <c:axId val="566246584"/>
      </c:lineChart>
      <c:dateAx>
        <c:axId val="566249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5800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66245800"/>
        <c:scaling>
          <c:orientation val="minMax"/>
          <c:max val="20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9328"/>
        <c:crosses val="autoZero"/>
        <c:crossBetween val="between"/>
        <c:majorUnit val="2"/>
      </c:valAx>
      <c:valAx>
        <c:axId val="5662465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566246976"/>
        <c:crosses val="max"/>
        <c:crossBetween val="between"/>
      </c:valAx>
      <c:catAx>
        <c:axId val="56624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6246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12290467641811E-2"/>
          <c:y val="4.9730952380952376E-2"/>
          <c:w val="0.89395065539591501"/>
          <c:h val="0.69974881719370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'2.4.2'!$C$3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'2.4.2'!$C$4:$C$22</c:f>
              <c:numCache>
                <c:formatCode>General</c:formatCode>
                <c:ptCount val="19"/>
                <c:pt idx="0">
                  <c:v>2.9</c:v>
                </c:pt>
                <c:pt idx="1">
                  <c:v>3</c:v>
                </c:pt>
                <c:pt idx="2">
                  <c:v>7.4</c:v>
                </c:pt>
                <c:pt idx="3">
                  <c:v>6.1</c:v>
                </c:pt>
                <c:pt idx="4">
                  <c:v>7.9</c:v>
                </c:pt>
                <c:pt idx="5">
                  <c:v>4.9000000000000004</c:v>
                </c:pt>
                <c:pt idx="6">
                  <c:v>9.1999999999999993</c:v>
                </c:pt>
                <c:pt idx="7">
                  <c:v>8.1</c:v>
                </c:pt>
                <c:pt idx="8">
                  <c:v>7</c:v>
                </c:pt>
                <c:pt idx="9">
                  <c:v>3.9</c:v>
                </c:pt>
                <c:pt idx="10">
                  <c:v>7.4</c:v>
                </c:pt>
                <c:pt idx="11">
                  <c:v>5.0999999999999996</c:v>
                </c:pt>
                <c:pt idx="12">
                  <c:v>7</c:v>
                </c:pt>
                <c:pt idx="13">
                  <c:v>9.6</c:v>
                </c:pt>
                <c:pt idx="14">
                  <c:v>7.3</c:v>
                </c:pt>
                <c:pt idx="15">
                  <c:v>6.1</c:v>
                </c:pt>
                <c:pt idx="16">
                  <c:v>8.3000000000000007</c:v>
                </c:pt>
                <c:pt idx="17">
                  <c:v>5.3</c:v>
                </c:pt>
                <c:pt idx="18" formatCode="0.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F74B-936A-7D440BF32059}"/>
            </c:ext>
          </c:extLst>
        </c:ser>
        <c:ser>
          <c:idx val="1"/>
          <c:order val="1"/>
          <c:tx>
            <c:strRef>
              <c:f>'2.4.2'!$D$3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'2.4.2'!$D$4:$D$22</c:f>
              <c:numCache>
                <c:formatCode>General</c:formatCode>
                <c:ptCount val="19"/>
                <c:pt idx="0">
                  <c:v>3.9</c:v>
                </c:pt>
                <c:pt idx="1">
                  <c:v>3.7</c:v>
                </c:pt>
                <c:pt idx="2">
                  <c:v>4.0999999999999996</c:v>
                </c:pt>
                <c:pt idx="3">
                  <c:v>8</c:v>
                </c:pt>
                <c:pt idx="4">
                  <c:v>7.3</c:v>
                </c:pt>
                <c:pt idx="5">
                  <c:v>2.9</c:v>
                </c:pt>
                <c:pt idx="6">
                  <c:v>6.5</c:v>
                </c:pt>
                <c:pt idx="7">
                  <c:v>6.6</c:v>
                </c:pt>
                <c:pt idx="8">
                  <c:v>3</c:v>
                </c:pt>
                <c:pt idx="9">
                  <c:v>8.6</c:v>
                </c:pt>
                <c:pt idx="10">
                  <c:v>5.2</c:v>
                </c:pt>
                <c:pt idx="11">
                  <c:v>4.3</c:v>
                </c:pt>
                <c:pt idx="12">
                  <c:v>4.2</c:v>
                </c:pt>
                <c:pt idx="13">
                  <c:v>6.7</c:v>
                </c:pt>
                <c:pt idx="14">
                  <c:v>6.5</c:v>
                </c:pt>
                <c:pt idx="15">
                  <c:v>7.5</c:v>
                </c:pt>
                <c:pt idx="16">
                  <c:v>7</c:v>
                </c:pt>
                <c:pt idx="17">
                  <c:v>4.9000000000000004</c:v>
                </c:pt>
                <c:pt idx="18" formatCode="0.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F74B-936A-7D440BF3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440719"/>
        <c:axId val="640439887"/>
      </c:barChart>
      <c:lineChart>
        <c:grouping val="standard"/>
        <c:varyColors val="0"/>
        <c:ser>
          <c:idx val="2"/>
          <c:order val="2"/>
          <c:tx>
            <c:strRef>
              <c:f>'2.4.2'!$E$3</c:f>
              <c:strCache>
                <c:ptCount val="1"/>
              </c:strCache>
            </c:strRef>
          </c:tx>
          <c:spPr>
            <a:ln w="127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'2.4.2'!$E$4:$E$22</c:f>
              <c:numCache>
                <c:formatCode>0.0</c:formatCode>
                <c:ptCount val="19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1-F74B-936A-7D440BF32059}"/>
            </c:ext>
          </c:extLst>
        </c:ser>
        <c:ser>
          <c:idx val="3"/>
          <c:order val="3"/>
          <c:tx>
            <c:strRef>
              <c:f>'2.4.2'!$F$3</c:f>
              <c:strCache>
                <c:ptCount val="1"/>
              </c:strCache>
            </c:strRef>
          </c:tx>
          <c:spPr>
            <a:ln w="127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'2.4.2'!$F$4:$F$22</c:f>
              <c:numCache>
                <c:formatCode>0.0</c:formatCode>
                <c:ptCount val="19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1-F74B-936A-7D440BF3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440719"/>
        <c:axId val="640439887"/>
      </c:lineChart>
      <c:catAx>
        <c:axId val="640440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0439887"/>
        <c:crosses val="autoZero"/>
        <c:auto val="1"/>
        <c:lblAlgn val="ctr"/>
        <c:lblOffset val="100"/>
        <c:noMultiLvlLbl val="0"/>
      </c:catAx>
      <c:valAx>
        <c:axId val="640439887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0440719"/>
        <c:crosses val="autoZero"/>
        <c:crossBetween val="between"/>
        <c:majorUnit val="2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2.3569047619047614E-2"/>
          <c:y val="0.91820277777777781"/>
          <c:w val="0.95622895622895621"/>
          <c:h val="6.167400881057268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693E-2"/>
          <c:y val="2.9241514302237599E-2"/>
          <c:w val="0.88490288713910803"/>
          <c:h val="0.61380766438565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'2.4.3'!$D$1</c:f>
              <c:strCache>
                <c:ptCount val="1"/>
                <c:pt idx="0">
                  <c:v>Cyclical balance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'2.4.3'!$D$4:$D$12</c:f>
              <c:numCache>
                <c:formatCode>0.0</c:formatCode>
                <c:ptCount val="9"/>
                <c:pt idx="0">
                  <c:v>-0.8</c:v>
                </c:pt>
                <c:pt idx="1">
                  <c:v>0.7</c:v>
                </c:pt>
                <c:pt idx="2">
                  <c:v>0.4</c:v>
                </c:pt>
                <c:pt idx="3">
                  <c:v>0.3</c:v>
                </c:pt>
                <c:pt idx="4">
                  <c:v>-1.1000000000000001</c:v>
                </c:pt>
                <c:pt idx="5">
                  <c:v>-0.8</c:v>
                </c:pt>
                <c:pt idx="6">
                  <c:v>-0.5</c:v>
                </c:pt>
                <c:pt idx="7">
                  <c:v>-0.2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3-3849-B0FF-FE20968754C0}"/>
            </c:ext>
          </c:extLst>
        </c:ser>
        <c:ser>
          <c:idx val="2"/>
          <c:order val="2"/>
          <c:tx>
            <c:strRef>
              <c:f>'2.4.3'!$E$1</c:f>
              <c:strCache>
                <c:ptCount val="1"/>
                <c:pt idx="0">
                  <c:v>Structural balance excluding transfers with NBU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'2.4.3'!$E$4:$E$12</c:f>
              <c:numCache>
                <c:formatCode>0.0</c:formatCode>
                <c:ptCount val="9"/>
                <c:pt idx="0">
                  <c:v>-1</c:v>
                </c:pt>
                <c:pt idx="1">
                  <c:v>-2</c:v>
                </c:pt>
                <c:pt idx="2">
                  <c:v>-2.5</c:v>
                </c:pt>
                <c:pt idx="3">
                  <c:v>-3.2</c:v>
                </c:pt>
                <c:pt idx="4">
                  <c:v>-4.5</c:v>
                </c:pt>
                <c:pt idx="5">
                  <c:v>-2.5</c:v>
                </c:pt>
                <c:pt idx="6">
                  <c:v>-2.5</c:v>
                </c:pt>
                <c:pt idx="7">
                  <c:v>-2.6</c:v>
                </c:pt>
                <c:pt idx="8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3-3849-B0FF-FE209687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'2.4.3'!$C$1</c:f>
              <c:strCache>
                <c:ptCount val="1"/>
                <c:pt idx="0">
                  <c:v>Primary balance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'2.4.3'!$A$4:$A$12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'2.4.3'!$C$4:$C$12</c:f>
              <c:numCache>
                <c:formatCode>0.0</c:formatCode>
                <c:ptCount val="9"/>
                <c:pt idx="0">
                  <c:v>1.8</c:v>
                </c:pt>
                <c:pt idx="1">
                  <c:v>2.2999999999999998</c:v>
                </c:pt>
                <c:pt idx="2">
                  <c:v>1.4</c:v>
                </c:pt>
                <c:pt idx="3">
                  <c:v>0.8</c:v>
                </c:pt>
                <c:pt idx="4">
                  <c:v>-2.4</c:v>
                </c:pt>
                <c:pt idx="5">
                  <c:v>-0.6</c:v>
                </c:pt>
                <c:pt idx="6">
                  <c:v>-0.7</c:v>
                </c:pt>
                <c:pt idx="7">
                  <c:v>-0.5</c:v>
                </c:pt>
                <c:pt idx="8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3-3849-B0FF-FE20968754C0}"/>
            </c:ext>
          </c:extLst>
        </c:ser>
        <c:ser>
          <c:idx val="4"/>
          <c:order val="3"/>
          <c:tx>
            <c:strRef>
              <c:f>'2.4.3'!$B$1</c:f>
              <c:strCache>
                <c:ptCount val="1"/>
                <c:pt idx="0">
                  <c:v>Total balance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'2.4.3'!$A$4:$A$12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'2.4.3'!$B$4:$B$12</c:f>
              <c:numCache>
                <c:formatCode>0.0</c:formatCode>
                <c:ptCount val="9"/>
                <c:pt idx="0">
                  <c:v>-2.2999999999999998</c:v>
                </c:pt>
                <c:pt idx="1">
                  <c:v>-1.4</c:v>
                </c:pt>
                <c:pt idx="2">
                  <c:v>-1.9</c:v>
                </c:pt>
                <c:pt idx="3">
                  <c:v>-2.2000000000000002</c:v>
                </c:pt>
                <c:pt idx="4">
                  <c:v>-5.3</c:v>
                </c:pt>
                <c:pt idx="5">
                  <c:v>-3.5</c:v>
                </c:pt>
                <c:pt idx="6">
                  <c:v>-3.2</c:v>
                </c:pt>
                <c:pt idx="7">
                  <c:v>-3</c:v>
                </c:pt>
                <c:pt idx="8">
                  <c:v>-2.7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333-3849-B0FF-FE20968754C0}"/>
            </c:ext>
          </c:extLst>
        </c:ser>
        <c:ser>
          <c:idx val="3"/>
          <c:order val="4"/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'2.4.3'!$F$4:$F$12</c:f>
              <c:numCache>
                <c:formatCode>0.0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33-3849-B0FF-FE209687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  <c:max val="4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397115867881503"/>
          <c:w val="1"/>
          <c:h val="0.246028841321185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742437878787878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Domestic taxes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'2.4.4'!$B$5:$B$24</c:f>
              <c:numCache>
                <c:formatCode>0.0</c:formatCode>
                <c:ptCount val="20"/>
                <c:pt idx="0">
                  <c:v>20.399999999999999</c:v>
                </c:pt>
                <c:pt idx="1">
                  <c:v>6.7</c:v>
                </c:pt>
                <c:pt idx="2">
                  <c:v>17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11.4</c:v>
                </c:pt>
                <c:pt idx="8">
                  <c:v>5.6</c:v>
                </c:pt>
                <c:pt idx="9">
                  <c:v>5.5</c:v>
                </c:pt>
                <c:pt idx="10">
                  <c:v>7.8</c:v>
                </c:pt>
                <c:pt idx="11">
                  <c:v>8.3000000000000007</c:v>
                </c:pt>
                <c:pt idx="12">
                  <c:v>7.8</c:v>
                </c:pt>
                <c:pt idx="13">
                  <c:v>-2.1</c:v>
                </c:pt>
                <c:pt idx="14">
                  <c:v>4.4000000000000004</c:v>
                </c:pt>
                <c:pt idx="15">
                  <c:v>14.6</c:v>
                </c:pt>
                <c:pt idx="16">
                  <c:v>8.6</c:v>
                </c:pt>
                <c:pt idx="17">
                  <c:v>16.3</c:v>
                </c:pt>
                <c:pt idx="18">
                  <c:v>17.3</c:v>
                </c:pt>
                <c:pt idx="19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E-E144-AAD5-455196CF99B5}"/>
            </c:ext>
          </c:extLst>
        </c:ser>
        <c:ser>
          <c:idx val="2"/>
          <c:order val="1"/>
          <c:tx>
            <c:strRef>
              <c:f>'2.4.4'!$C$1</c:f>
              <c:strCache>
                <c:ptCount val="1"/>
                <c:pt idx="0">
                  <c:v>Import taxes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'2.4.4'!$C$5:$C$24</c:f>
              <c:numCache>
                <c:formatCode>0.0</c:formatCode>
                <c:ptCount val="20"/>
                <c:pt idx="0">
                  <c:v>11.7</c:v>
                </c:pt>
                <c:pt idx="1">
                  <c:v>12.3</c:v>
                </c:pt>
                <c:pt idx="2">
                  <c:v>9.5</c:v>
                </c:pt>
                <c:pt idx="3">
                  <c:v>10.7</c:v>
                </c:pt>
                <c:pt idx="4">
                  <c:v>5.6</c:v>
                </c:pt>
                <c:pt idx="5">
                  <c:v>3</c:v>
                </c:pt>
                <c:pt idx="6">
                  <c:v>8.1</c:v>
                </c:pt>
                <c:pt idx="7">
                  <c:v>4.9000000000000004</c:v>
                </c:pt>
                <c:pt idx="8">
                  <c:v>3.8</c:v>
                </c:pt>
                <c:pt idx="9">
                  <c:v>2.1</c:v>
                </c:pt>
                <c:pt idx="10">
                  <c:v>-1.5</c:v>
                </c:pt>
                <c:pt idx="11">
                  <c:v>-2.8</c:v>
                </c:pt>
                <c:pt idx="12">
                  <c:v>-4.7</c:v>
                </c:pt>
                <c:pt idx="13">
                  <c:v>-4.2</c:v>
                </c:pt>
                <c:pt idx="14">
                  <c:v>1.5</c:v>
                </c:pt>
                <c:pt idx="15">
                  <c:v>3.9</c:v>
                </c:pt>
                <c:pt idx="16">
                  <c:v>8.6</c:v>
                </c:pt>
                <c:pt idx="17">
                  <c:v>10.5</c:v>
                </c:pt>
                <c:pt idx="18">
                  <c:v>10.9</c:v>
                </c:pt>
                <c:pt idx="19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E-E144-AAD5-455196CF99B5}"/>
            </c:ext>
          </c:extLst>
        </c:ser>
        <c:ser>
          <c:idx val="1"/>
          <c:order val="2"/>
          <c:tx>
            <c:strRef>
              <c:f>'2.4.4'!$D$1</c:f>
              <c:strCache>
                <c:ptCount val="1"/>
                <c:pt idx="0">
                  <c:v>Non-tax revenues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'2.4.4'!$D$5:$D$24</c:f>
              <c:numCache>
                <c:formatCode>0.0</c:formatCode>
                <c:ptCount val="20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0.3</c:v>
                </c:pt>
                <c:pt idx="9">
                  <c:v>7.8</c:v>
                </c:pt>
                <c:pt idx="10">
                  <c:v>0</c:v>
                </c:pt>
                <c:pt idx="11">
                  <c:v>-1.7</c:v>
                </c:pt>
                <c:pt idx="12">
                  <c:v>-0.5</c:v>
                </c:pt>
                <c:pt idx="13">
                  <c:v>7.8</c:v>
                </c:pt>
                <c:pt idx="14">
                  <c:v>-1</c:v>
                </c:pt>
                <c:pt idx="15">
                  <c:v>-0.8</c:v>
                </c:pt>
                <c:pt idx="16">
                  <c:v>0.8</c:v>
                </c:pt>
                <c:pt idx="17">
                  <c:v>-12.7</c:v>
                </c:pt>
                <c:pt idx="18">
                  <c:v>2.9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E-E144-AAD5-455196CF99B5}"/>
            </c:ext>
          </c:extLst>
        </c:ser>
        <c:ser>
          <c:idx val="4"/>
          <c:order val="3"/>
          <c:tx>
            <c:strRef>
              <c:f>'2.4.4'!$E$1</c:f>
              <c:strCache>
                <c:ptCount val="1"/>
                <c:pt idx="0">
                  <c:v>Other revenues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'2.4.4'!$E$5:$E$24</c:f>
              <c:numCache>
                <c:formatCode>0.0</c:formatCode>
                <c:ptCount val="20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0.7</c:v>
                </c:pt>
                <c:pt idx="9">
                  <c:v>0</c:v>
                </c:pt>
                <c:pt idx="10">
                  <c:v>-0.2</c:v>
                </c:pt>
                <c:pt idx="11">
                  <c:v>0</c:v>
                </c:pt>
                <c:pt idx="12">
                  <c:v>-0.6</c:v>
                </c:pt>
                <c:pt idx="13">
                  <c:v>-0.1</c:v>
                </c:pt>
                <c:pt idx="14">
                  <c:v>0.2</c:v>
                </c:pt>
                <c:pt idx="15">
                  <c:v>0</c:v>
                </c:pt>
                <c:pt idx="16">
                  <c:v>-0.1</c:v>
                </c:pt>
                <c:pt idx="17">
                  <c:v>0.1</c:v>
                </c:pt>
                <c:pt idx="18">
                  <c:v>-0.1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4E-E144-AAD5-455196CF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'2.4.4'!$F$1</c:f>
              <c:strCache>
                <c:ptCount val="1"/>
                <c:pt idx="0">
                  <c:v> Change in revenues*, % yoy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A24E-E144-AAD5-455196CF9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A24E-E144-AAD5-455196CF9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A24E-E144-AAD5-455196CF9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A24E-E144-AAD5-455196CF9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A24E-E144-AAD5-455196CF9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A24E-E144-AAD5-455196CF9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A24E-E144-AAD5-455196CF9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A24E-E144-AAD5-455196CF9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A24E-E144-AAD5-455196CF99B5}"/>
              </c:ext>
            </c:extLst>
          </c:dPt>
          <c:dLbls>
            <c:dLbl>
              <c:idx val="1"/>
              <c:layout>
                <c:manualLayout>
                  <c:x val="0.10420244061018746"/>
                  <c:y val="4.96202850932663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62421361223358"/>
                      <c:h val="0.145139560085522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24E-E144-AAD5-455196CF99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'2.4.4'!$F$5:$F$24</c:f>
              <c:numCache>
                <c:formatCode>General</c:formatCode>
                <c:ptCount val="20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 formatCode="0.0">
                  <c:v>10.4</c:v>
                </c:pt>
                <c:pt idx="9" formatCode="0.0">
                  <c:v>15.5</c:v>
                </c:pt>
                <c:pt idx="10" formatCode="0.0">
                  <c:v>6.1</c:v>
                </c:pt>
                <c:pt idx="11" formatCode="0.0">
                  <c:v>3.8</c:v>
                </c:pt>
                <c:pt idx="12" formatCode="0.0">
                  <c:v>2.1</c:v>
                </c:pt>
                <c:pt idx="13" formatCode="0.0">
                  <c:v>1.4</c:v>
                </c:pt>
                <c:pt idx="14" formatCode="0.0">
                  <c:v>5.0999999999999996</c:v>
                </c:pt>
                <c:pt idx="15" formatCode="0.0">
                  <c:v>17.7</c:v>
                </c:pt>
                <c:pt idx="16" formatCode="0.0">
                  <c:v>17.899999999999999</c:v>
                </c:pt>
                <c:pt idx="17" formatCode="0.0">
                  <c:v>14.1</c:v>
                </c:pt>
                <c:pt idx="18" formatCode="0.0">
                  <c:v>31</c:v>
                </c:pt>
                <c:pt idx="19" formatCode="0.0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E-E144-AAD5-455196CF99B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val>
            <c:numRef>
              <c:f>'2.4.4'!$G$5:$G$24</c:f>
              <c:numCache>
                <c:formatCode>General</c:formatCode>
                <c:ptCount val="20"/>
                <c:pt idx="15" formatCode="0.0">
                  <c:v>8.1999999999999993</c:v>
                </c:pt>
                <c:pt idx="19" formatCode="0.0">
                  <c:v>31.2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4E-E144-AAD5-455196CF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3334125663576605E-3"/>
          <c:y val="0.88133484848484833"/>
          <c:w val="0.97882941176470584"/>
          <c:h val="0.118665151515151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General public services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'2.4.5'!$B$5:$B$24</c:f>
              <c:numCache>
                <c:formatCode>General</c:formatCode>
                <c:ptCount val="20"/>
                <c:pt idx="0">
                  <c:v>2</c:v>
                </c:pt>
                <c:pt idx="1">
                  <c:v>1.8</c:v>
                </c:pt>
                <c:pt idx="2">
                  <c:v>2.6</c:v>
                </c:pt>
                <c:pt idx="3">
                  <c:v>2</c:v>
                </c:pt>
                <c:pt idx="4">
                  <c:v>1.9</c:v>
                </c:pt>
                <c:pt idx="5">
                  <c:v>3.2</c:v>
                </c:pt>
                <c:pt idx="6">
                  <c:v>1.4</c:v>
                </c:pt>
                <c:pt idx="7">
                  <c:v>1.4</c:v>
                </c:pt>
                <c:pt idx="8" formatCode="0.0">
                  <c:v>0.7</c:v>
                </c:pt>
                <c:pt idx="9" formatCode="0.0">
                  <c:v>0.3</c:v>
                </c:pt>
                <c:pt idx="10" formatCode="0.0">
                  <c:v>1.1000000000000001</c:v>
                </c:pt>
                <c:pt idx="11" formatCode="0.0">
                  <c:v>0.4</c:v>
                </c:pt>
                <c:pt idx="12" formatCode="0.0">
                  <c:v>0.6</c:v>
                </c:pt>
                <c:pt idx="13" formatCode="0.0">
                  <c:v>-0.6</c:v>
                </c:pt>
                <c:pt idx="14" formatCode="0.0">
                  <c:v>-0.3</c:v>
                </c:pt>
                <c:pt idx="15" formatCode="0.0">
                  <c:v>0.4</c:v>
                </c:pt>
                <c:pt idx="16" formatCode="0.0">
                  <c:v>0.5</c:v>
                </c:pt>
                <c:pt idx="17" formatCode="0.0">
                  <c:v>1</c:v>
                </c:pt>
                <c:pt idx="18">
                  <c:v>0.9</c:v>
                </c:pt>
                <c:pt idx="19" formatCode="0.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1-7C40-90AE-CEA5A381412A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'2.4.5'!$C$5:$C$24</c:f>
              <c:numCache>
                <c:formatCode>General</c:formatCode>
                <c:ptCount val="20"/>
                <c:pt idx="0">
                  <c:v>2.2999999999999998</c:v>
                </c:pt>
                <c:pt idx="1">
                  <c:v>1.1000000000000001</c:v>
                </c:pt>
                <c:pt idx="2">
                  <c:v>2.9</c:v>
                </c:pt>
                <c:pt idx="3">
                  <c:v>1</c:v>
                </c:pt>
                <c:pt idx="4">
                  <c:v>-0.5</c:v>
                </c:pt>
                <c:pt idx="5">
                  <c:v>1.7</c:v>
                </c:pt>
                <c:pt idx="6">
                  <c:v>-1.8</c:v>
                </c:pt>
                <c:pt idx="7">
                  <c:v>2</c:v>
                </c:pt>
                <c:pt idx="8" formatCode="0.0">
                  <c:v>0.7</c:v>
                </c:pt>
                <c:pt idx="9" formatCode="0.0">
                  <c:v>1.1000000000000001</c:v>
                </c:pt>
                <c:pt idx="10" formatCode="0.0">
                  <c:v>0.2</c:v>
                </c:pt>
                <c:pt idx="11" formatCode="0.0">
                  <c:v>-0.4</c:v>
                </c:pt>
                <c:pt idx="12" formatCode="0.0">
                  <c:v>0</c:v>
                </c:pt>
                <c:pt idx="13" formatCode="0.0">
                  <c:v>0.3</c:v>
                </c:pt>
                <c:pt idx="14" formatCode="0.0">
                  <c:v>1.8</c:v>
                </c:pt>
                <c:pt idx="15" formatCode="0.0">
                  <c:v>-1.3</c:v>
                </c:pt>
                <c:pt idx="16" formatCode="0.0">
                  <c:v>1.8</c:v>
                </c:pt>
                <c:pt idx="17">
                  <c:v>2.4</c:v>
                </c:pt>
                <c:pt idx="18">
                  <c:v>-0.2</c:v>
                </c:pt>
                <c:pt idx="19" formatCode="0.0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1-7C40-90AE-CEA5A381412A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Defense and security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'2.4.5'!$D$5:$D$24</c:f>
              <c:numCache>
                <c:formatCode>General</c:formatCode>
                <c:ptCount val="20"/>
                <c:pt idx="0">
                  <c:v>1.8</c:v>
                </c:pt>
                <c:pt idx="1">
                  <c:v>3</c:v>
                </c:pt>
                <c:pt idx="2">
                  <c:v>4.0999999999999996</c:v>
                </c:pt>
                <c:pt idx="3">
                  <c:v>5.0999999999999996</c:v>
                </c:pt>
                <c:pt idx="4">
                  <c:v>3.6</c:v>
                </c:pt>
                <c:pt idx="5">
                  <c:v>6.7</c:v>
                </c:pt>
                <c:pt idx="6">
                  <c:v>3.8</c:v>
                </c:pt>
                <c:pt idx="7">
                  <c:v>5.4</c:v>
                </c:pt>
                <c:pt idx="8" formatCode="0.0">
                  <c:v>4.7</c:v>
                </c:pt>
                <c:pt idx="9" formatCode="0.0">
                  <c:v>2.6</c:v>
                </c:pt>
                <c:pt idx="10" formatCode="0.0">
                  <c:v>4.4000000000000004</c:v>
                </c:pt>
                <c:pt idx="11" formatCode="0.0">
                  <c:v>0.7</c:v>
                </c:pt>
                <c:pt idx="12" formatCode="0.0">
                  <c:v>1.8</c:v>
                </c:pt>
                <c:pt idx="13" formatCode="0.0">
                  <c:v>1.2</c:v>
                </c:pt>
                <c:pt idx="14" formatCode="0.0">
                  <c:v>2.2000000000000002</c:v>
                </c:pt>
                <c:pt idx="15" formatCode="0.0">
                  <c:v>3.1</c:v>
                </c:pt>
                <c:pt idx="16" formatCode="0.0">
                  <c:v>0.6</c:v>
                </c:pt>
                <c:pt idx="17">
                  <c:v>2.6</c:v>
                </c:pt>
                <c:pt idx="18">
                  <c:v>0.1</c:v>
                </c:pt>
                <c:pt idx="19" formatCode="0.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1-7C40-90AE-CEA5A381412A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Economic activity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'2.4.5'!$E$5:$E$24</c:f>
              <c:numCache>
                <c:formatCode>General</c:formatCode>
                <c:ptCount val="20"/>
                <c:pt idx="0">
                  <c:v>1.6</c:v>
                </c:pt>
                <c:pt idx="1">
                  <c:v>4.2</c:v>
                </c:pt>
                <c:pt idx="2">
                  <c:v>4.5</c:v>
                </c:pt>
                <c:pt idx="3">
                  <c:v>6.1</c:v>
                </c:pt>
                <c:pt idx="4">
                  <c:v>1.4</c:v>
                </c:pt>
                <c:pt idx="5">
                  <c:v>3.5</c:v>
                </c:pt>
                <c:pt idx="6">
                  <c:v>4.5999999999999996</c:v>
                </c:pt>
                <c:pt idx="7">
                  <c:v>4.2</c:v>
                </c:pt>
                <c:pt idx="8" formatCode="0.0">
                  <c:v>1</c:v>
                </c:pt>
                <c:pt idx="9" formatCode="0.0">
                  <c:v>2</c:v>
                </c:pt>
                <c:pt idx="10" formatCode="0.0">
                  <c:v>0.3</c:v>
                </c:pt>
                <c:pt idx="11" formatCode="0.0">
                  <c:v>1</c:v>
                </c:pt>
                <c:pt idx="12" formatCode="0.0">
                  <c:v>2.1</c:v>
                </c:pt>
                <c:pt idx="13" formatCode="0.0">
                  <c:v>2.7</c:v>
                </c:pt>
                <c:pt idx="14" formatCode="0.0">
                  <c:v>7.9</c:v>
                </c:pt>
                <c:pt idx="15" formatCode="0.0">
                  <c:v>15.8</c:v>
                </c:pt>
                <c:pt idx="16" formatCode="0.0">
                  <c:v>-0.8</c:v>
                </c:pt>
                <c:pt idx="17">
                  <c:v>3.7</c:v>
                </c:pt>
                <c:pt idx="18">
                  <c:v>2.2000000000000002</c:v>
                </c:pt>
                <c:pt idx="19" formatCode="0.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E1-7C40-90AE-CEA5A381412A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Health care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'2.4.5'!$F$5:$F$24</c:f>
              <c:numCache>
                <c:formatCode>General</c:formatCode>
                <c:ptCount val="20"/>
                <c:pt idx="0">
                  <c:v>3.1</c:v>
                </c:pt>
                <c:pt idx="1">
                  <c:v>3.2</c:v>
                </c:pt>
                <c:pt idx="2">
                  <c:v>4.0999999999999996</c:v>
                </c:pt>
                <c:pt idx="3">
                  <c:v>2.7</c:v>
                </c:pt>
                <c:pt idx="4">
                  <c:v>1.2</c:v>
                </c:pt>
                <c:pt idx="5">
                  <c:v>2.4</c:v>
                </c:pt>
                <c:pt idx="6">
                  <c:v>0.7</c:v>
                </c:pt>
                <c:pt idx="7">
                  <c:v>1</c:v>
                </c:pt>
                <c:pt idx="8" formatCode="0.0">
                  <c:v>1.7</c:v>
                </c:pt>
                <c:pt idx="9" formatCode="0.0">
                  <c:v>0.9</c:v>
                </c:pt>
                <c:pt idx="10" formatCode="0.0">
                  <c:v>1</c:v>
                </c:pt>
                <c:pt idx="11" formatCode="0.0">
                  <c:v>0.7</c:v>
                </c:pt>
                <c:pt idx="12" formatCode="0.0">
                  <c:v>1</c:v>
                </c:pt>
                <c:pt idx="13" formatCode="0.0">
                  <c:v>1</c:v>
                </c:pt>
                <c:pt idx="14" formatCode="0.0">
                  <c:v>1.9</c:v>
                </c:pt>
                <c:pt idx="15" formatCode="0.0">
                  <c:v>8.1</c:v>
                </c:pt>
                <c:pt idx="16" formatCode="0.0">
                  <c:v>4</c:v>
                </c:pt>
                <c:pt idx="17">
                  <c:v>4.2</c:v>
                </c:pt>
                <c:pt idx="18">
                  <c:v>0.9</c:v>
                </c:pt>
                <c:pt idx="19" formatCode="0.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E1-7C40-90AE-CEA5A381412A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'2.4.5'!$G$5:$G$24</c:f>
              <c:numCache>
                <c:formatCode>General</c:formatCode>
                <c:ptCount val="20"/>
                <c:pt idx="0">
                  <c:v>7.9</c:v>
                </c:pt>
                <c:pt idx="1">
                  <c:v>7.6</c:v>
                </c:pt>
                <c:pt idx="2">
                  <c:v>3.1</c:v>
                </c:pt>
                <c:pt idx="3">
                  <c:v>5.4</c:v>
                </c:pt>
                <c:pt idx="4">
                  <c:v>2.9</c:v>
                </c:pt>
                <c:pt idx="5">
                  <c:v>4.9000000000000004</c:v>
                </c:pt>
                <c:pt idx="6">
                  <c:v>2.6</c:v>
                </c:pt>
                <c:pt idx="7">
                  <c:v>2.2999999999999998</c:v>
                </c:pt>
                <c:pt idx="8" formatCode="0.0">
                  <c:v>2.8</c:v>
                </c:pt>
                <c:pt idx="9" formatCode="0.0">
                  <c:v>2.7</c:v>
                </c:pt>
                <c:pt idx="10" formatCode="0.0">
                  <c:v>1.9</c:v>
                </c:pt>
                <c:pt idx="11" formatCode="0.0">
                  <c:v>2</c:v>
                </c:pt>
                <c:pt idx="12" formatCode="0.0">
                  <c:v>1.2</c:v>
                </c:pt>
                <c:pt idx="13" formatCode="0.0">
                  <c:v>-0.3</c:v>
                </c:pt>
                <c:pt idx="14" formatCode="0.0">
                  <c:v>1</c:v>
                </c:pt>
                <c:pt idx="15" formatCode="0.0">
                  <c:v>1.9</c:v>
                </c:pt>
                <c:pt idx="16" formatCode="0.0">
                  <c:v>3.5</c:v>
                </c:pt>
                <c:pt idx="17">
                  <c:v>6.4</c:v>
                </c:pt>
                <c:pt idx="18">
                  <c:v>2.6</c:v>
                </c:pt>
                <c:pt idx="19" formatCode="0.0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E1-7C40-90AE-CEA5A381412A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Social protection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'2.4.5'!$H$5:$H$24</c:f>
              <c:numCache>
                <c:formatCode>General</c:formatCode>
                <c:ptCount val="20"/>
                <c:pt idx="0">
                  <c:v>14.9</c:v>
                </c:pt>
                <c:pt idx="1">
                  <c:v>-3.8</c:v>
                </c:pt>
                <c:pt idx="2">
                  <c:v>1.4</c:v>
                </c:pt>
                <c:pt idx="3">
                  <c:v>2.8</c:v>
                </c:pt>
                <c:pt idx="4">
                  <c:v>5.3</c:v>
                </c:pt>
                <c:pt idx="5">
                  <c:v>10.8</c:v>
                </c:pt>
                <c:pt idx="6">
                  <c:v>-1.4</c:v>
                </c:pt>
                <c:pt idx="7">
                  <c:v>-2.4</c:v>
                </c:pt>
                <c:pt idx="8" formatCode="0.0">
                  <c:v>0.4</c:v>
                </c:pt>
                <c:pt idx="9" formatCode="0.0">
                  <c:v>0.4</c:v>
                </c:pt>
                <c:pt idx="10" formatCode="0.0">
                  <c:v>2</c:v>
                </c:pt>
                <c:pt idx="11" formatCode="0.0">
                  <c:v>1.1000000000000001</c:v>
                </c:pt>
                <c:pt idx="12" formatCode="0.0">
                  <c:v>-2.2000000000000002</c:v>
                </c:pt>
                <c:pt idx="13" formatCode="0.0">
                  <c:v>1.8</c:v>
                </c:pt>
                <c:pt idx="14" formatCode="0.0">
                  <c:v>4.5</c:v>
                </c:pt>
                <c:pt idx="15" formatCode="0.0">
                  <c:v>2.5</c:v>
                </c:pt>
                <c:pt idx="16" formatCode="0.0">
                  <c:v>2.9</c:v>
                </c:pt>
                <c:pt idx="17">
                  <c:v>0.3</c:v>
                </c:pt>
                <c:pt idx="18">
                  <c:v>-0.2</c:v>
                </c:pt>
                <c:pt idx="19" formatCode="0.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E1-7C40-90AE-CEA5A381412A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Other expenditures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'2.4.5'!$I$5:$I$24</c:f>
              <c:numCache>
                <c:formatCode>General</c:formatCode>
                <c:ptCount val="20"/>
                <c:pt idx="0">
                  <c:v>1.7</c:v>
                </c:pt>
                <c:pt idx="1">
                  <c:v>2.2999999999999998</c:v>
                </c:pt>
                <c:pt idx="2">
                  <c:v>1.3</c:v>
                </c:pt>
                <c:pt idx="3" formatCode="0.0">
                  <c:v>3</c:v>
                </c:pt>
                <c:pt idx="4">
                  <c:v>0.6</c:v>
                </c:pt>
                <c:pt idx="5">
                  <c:v>0.9</c:v>
                </c:pt>
                <c:pt idx="6">
                  <c:v>1.5</c:v>
                </c:pt>
                <c:pt idx="7">
                  <c:v>0.4</c:v>
                </c:pt>
                <c:pt idx="8" formatCode="0.0">
                  <c:v>0.8</c:v>
                </c:pt>
                <c:pt idx="9" formatCode="0.0">
                  <c:v>0.7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-0.5</c:v>
                </c:pt>
                <c:pt idx="14" formatCode="0.0">
                  <c:v>-0.1</c:v>
                </c:pt>
                <c:pt idx="15" formatCode="0.0">
                  <c:v>-0.5</c:v>
                </c:pt>
                <c:pt idx="16" formatCode="0.0">
                  <c:v>0</c:v>
                </c:pt>
                <c:pt idx="17">
                  <c:v>0.8</c:v>
                </c:pt>
                <c:pt idx="18" formatCode="0.0">
                  <c:v>1</c:v>
                </c:pt>
                <c:pt idx="19" formatCode="0.0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E1-7C40-90AE-CEA5A38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 Change in expenditures*, % yoy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0.15103299263772516"/>
                  <c:y val="-7.07494353277036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20375121326588"/>
                      <c:h val="0.208184283038095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E1-7C40-90AE-CEA5A38141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'2.4.5'!$A$5:$A$24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</c:v>
                </c:pt>
              </c:strCache>
            </c:strRef>
          </c:cat>
          <c:val>
            <c:numRef>
              <c:f>'2.4.5'!$J$5:$J$24</c:f>
              <c:numCache>
                <c:formatCode>0.0</c:formatCode>
                <c:ptCount val="20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16.399999999999999</c:v>
                </c:pt>
                <c:pt idx="5">
                  <c:v>34.200000000000003</c:v>
                </c:pt>
                <c:pt idx="6">
                  <c:v>11.3</c:v>
                </c:pt>
                <c:pt idx="7">
                  <c:v>14.3</c:v>
                </c:pt>
                <c:pt idx="8">
                  <c:v>12.8</c:v>
                </c:pt>
                <c:pt idx="9">
                  <c:v>10.8</c:v>
                </c:pt>
                <c:pt idx="10">
                  <c:v>11.4</c:v>
                </c:pt>
                <c:pt idx="11">
                  <c:v>6</c:v>
                </c:pt>
                <c:pt idx="12">
                  <c:v>5.0999999999999996</c:v>
                </c:pt>
                <c:pt idx="13">
                  <c:v>5.7</c:v>
                </c:pt>
                <c:pt idx="14">
                  <c:v>18.7</c:v>
                </c:pt>
                <c:pt idx="15">
                  <c:v>30.1</c:v>
                </c:pt>
                <c:pt idx="16">
                  <c:v>12.6</c:v>
                </c:pt>
                <c:pt idx="17">
                  <c:v>21.4</c:v>
                </c:pt>
                <c:pt idx="18">
                  <c:v>7.4</c:v>
                </c:pt>
                <c:pt idx="1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E1-7C40-90AE-CEA5A381412A}"/>
            </c:ext>
          </c:extLst>
        </c:ser>
        <c:ser>
          <c:idx val="9"/>
          <c:order val="9"/>
          <c:tx>
            <c:strRef>
              <c:f>'2.4.5'!$K$1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'2.4.5'!$A$5:$A$24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</c:v>
                </c:pt>
              </c:strCache>
            </c:strRef>
          </c:cat>
          <c:val>
            <c:numRef>
              <c:f>'2.4.5'!$K$5:$K$24</c:f>
              <c:numCache>
                <c:formatCode>0.0</c:formatCode>
                <c:ptCount val="20"/>
                <c:pt idx="15">
                  <c:v>22.7</c:v>
                </c:pt>
                <c:pt idx="19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E1-7C40-90AE-CEA5A38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3.7344117647058826E-2"/>
          <c:y val="0.76380333333333328"/>
          <c:w val="0.96265588235294119"/>
          <c:h val="0.20797444444444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6004126984126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'2.4.6'!$B$4</c:f>
              <c:strCache>
                <c:ptCount val="1"/>
                <c:pt idx="0">
                  <c:v>Soc. 
programs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'2.4.6'!$B$6:$AU$6</c:f>
              <c:numCache>
                <c:formatCode>0.0</c:formatCode>
                <c:ptCount val="46"/>
                <c:pt idx="0">
                  <c:v>4.7</c:v>
                </c:pt>
                <c:pt idx="1">
                  <c:v>9.1999999999999993</c:v>
                </c:pt>
                <c:pt idx="2">
                  <c:v>15.7</c:v>
                </c:pt>
                <c:pt idx="3">
                  <c:v>15.2</c:v>
                </c:pt>
                <c:pt idx="4">
                  <c:v>12.1</c:v>
                </c:pt>
                <c:pt idx="5">
                  <c:v>11.8</c:v>
                </c:pt>
                <c:pt idx="6">
                  <c:v>9.6999999999999993</c:v>
                </c:pt>
                <c:pt idx="7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6-004E-9D91-26B8A7CE07CA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'2.4.6'!$B$7:$AU$7</c:f>
              <c:numCache>
                <c:formatCode>General</c:formatCode>
                <c:ptCount val="46"/>
                <c:pt idx="8" formatCode="0.0">
                  <c:v>37.9</c:v>
                </c:pt>
                <c:pt idx="9" formatCode="0.0">
                  <c:v>-1.1000000000000001</c:v>
                </c:pt>
                <c:pt idx="10" formatCode="0.0">
                  <c:v>7.2</c:v>
                </c:pt>
                <c:pt idx="11" formatCode="0.0">
                  <c:v>8.8000000000000007</c:v>
                </c:pt>
                <c:pt idx="12" formatCode="0.0">
                  <c:v>-28.3</c:v>
                </c:pt>
                <c:pt idx="13" formatCode="0.0">
                  <c:v>1.6</c:v>
                </c:pt>
                <c:pt idx="14" formatCode="0.0">
                  <c:v>14.6</c:v>
                </c:pt>
                <c:pt idx="15" formatCode="0.0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6-004E-9D91-26B8A7CE07CA}"/>
            </c:ext>
          </c:extLst>
        </c:ser>
        <c:ser>
          <c:idx val="4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'2.4.6'!$B$8:$AT$8</c:f>
              <c:numCache>
                <c:formatCode>General</c:formatCode>
                <c:ptCount val="45"/>
              </c:numCache>
            </c:numRef>
          </c:val>
          <c:extLst>
            <c:ext xmlns:c16="http://schemas.microsoft.com/office/drawing/2014/chart" uri="{C3380CC4-5D6E-409C-BE32-E72D297353CC}">
              <c16:uniqueId val="{00000002-4A76-004E-9D91-26B8A7CE07CA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'2.4.6'!$B$9:$AU$9</c:f>
              <c:numCache>
                <c:formatCode>General</c:formatCode>
                <c:ptCount val="46"/>
                <c:pt idx="16" formatCode="0.0">
                  <c:v>10.8</c:v>
                </c:pt>
                <c:pt idx="17" formatCode="0.0">
                  <c:v>7.1</c:v>
                </c:pt>
                <c:pt idx="18" formatCode="0.0">
                  <c:v>11</c:v>
                </c:pt>
                <c:pt idx="19" formatCode="0.0">
                  <c:v>16.399999999999999</c:v>
                </c:pt>
                <c:pt idx="20" formatCode="0.0">
                  <c:v>3.7</c:v>
                </c:pt>
                <c:pt idx="21" formatCode="0.0">
                  <c:v>14.9</c:v>
                </c:pt>
                <c:pt idx="22" formatCode="0.0">
                  <c:v>0.4</c:v>
                </c:pt>
                <c:pt idx="23" formatCode="0.0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6-004E-9D91-26B8A7CE07CA}"/>
            </c:ext>
          </c:extLst>
        </c:ser>
        <c:ser>
          <c:idx val="5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'2.4.6'!$B$10:$AU$10</c:f>
              <c:numCache>
                <c:formatCode>General</c:formatCode>
                <c:ptCount val="46"/>
                <c:pt idx="24" formatCode="0.0">
                  <c:v>11.5</c:v>
                </c:pt>
                <c:pt idx="25" formatCode="0.0">
                  <c:v>11.8</c:v>
                </c:pt>
                <c:pt idx="26" formatCode="0.0">
                  <c:v>19.600000000000001</c:v>
                </c:pt>
                <c:pt idx="27" formatCode="0.0">
                  <c:v>81.5</c:v>
                </c:pt>
                <c:pt idx="28" formatCode="0.0">
                  <c:v>42.5</c:v>
                </c:pt>
                <c:pt idx="29" formatCode="0.0">
                  <c:v>44.8</c:v>
                </c:pt>
                <c:pt idx="30" formatCode="0.0">
                  <c:v>9.1999999999999993</c:v>
                </c:pt>
                <c:pt idx="31" formatCode="0.0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76-004E-9D91-26B8A7CE07CA}"/>
            </c:ext>
          </c:extLst>
        </c:ser>
        <c:ser>
          <c:idx val="6"/>
          <c:order val="5"/>
          <c:tx>
            <c:strRef>
              <c:f>'2.4.6'!$A$11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'2.4.6'!$B$11:$AU$11</c:f>
              <c:numCache>
                <c:formatCode>General</c:formatCode>
                <c:ptCount val="46"/>
                <c:pt idx="32" formatCode="0.0">
                  <c:v>6.5</c:v>
                </c:pt>
                <c:pt idx="33" formatCode="0.0">
                  <c:v>-1.5</c:v>
                </c:pt>
                <c:pt idx="34" formatCode="0.0">
                  <c:v>6.6</c:v>
                </c:pt>
                <c:pt idx="35" formatCode="0.0">
                  <c:v>11.1</c:v>
                </c:pt>
                <c:pt idx="36" formatCode="0.0">
                  <c:v>19.2</c:v>
                </c:pt>
                <c:pt idx="37" formatCode="0.0">
                  <c:v>33.9</c:v>
                </c:pt>
                <c:pt idx="38" formatCode="0.0">
                  <c:v>20.399999999999999</c:v>
                </c:pt>
                <c:pt idx="39" formatCode="0.0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76-004E-9D91-26B8A7CE07CA}"/>
            </c:ext>
          </c:extLst>
        </c:ser>
        <c:ser>
          <c:idx val="2"/>
          <c:order val="6"/>
          <c:tx>
            <c:strRef>
              <c:f>'2.4.6'!$A$12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Soc. 
programs</c:v>
                  </c:pt>
                  <c:pt idx="8">
                    <c:v>Capital 
expenditures</c:v>
                  </c:pt>
                  <c:pt idx="16">
                    <c:v>Defense
and 
security</c:v>
                  </c:pt>
                  <c:pt idx="24">
                    <c:v>Health
care</c:v>
                  </c:pt>
                  <c:pt idx="32">
                    <c:v>Education</c:v>
                  </c:pt>
                  <c:pt idx="40">
                    <c:v>Road
management</c:v>
                  </c:pt>
                </c:lvl>
              </c:multiLvlStrCache>
            </c:multiLvlStrRef>
          </c:cat>
          <c:val>
            <c:numRef>
              <c:f>'2.4.6'!$B$12:$AW$12</c:f>
              <c:numCache>
                <c:formatCode>General</c:formatCode>
                <c:ptCount val="48"/>
                <c:pt idx="40" formatCode="0.0">
                  <c:v>85.5</c:v>
                </c:pt>
                <c:pt idx="41" formatCode="0.0">
                  <c:v>55.7</c:v>
                </c:pt>
                <c:pt idx="42" formatCode="0.0">
                  <c:v>109.4</c:v>
                </c:pt>
                <c:pt idx="43" formatCode="0.0">
                  <c:v>110.9</c:v>
                </c:pt>
                <c:pt idx="44" formatCode="0.0">
                  <c:v>-9.6</c:v>
                </c:pt>
                <c:pt idx="45" formatCode="0.0">
                  <c:v>54.6</c:v>
                </c:pt>
                <c:pt idx="46" formatCode="0.0">
                  <c:v>15.1</c:v>
                </c:pt>
                <c:pt idx="47" formatCode="0.0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76-004E-9D91-26B8A7CE0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20"/>
          <c:min val="-4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19648"/>
        <c:crosses val="max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5764158461657111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'2.4.7'!$A$5</c:f>
              <c:strCache>
                <c:ptCount val="1"/>
                <c:pt idx="0">
                  <c:v>External borrowings  (UAH equivalent)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'2.4.7'!$D$5:$W$5</c:f>
              <c:numCache>
                <c:formatCode>0.0</c:formatCode>
                <c:ptCount val="20"/>
                <c:pt idx="0">
                  <c:v>-1.2</c:v>
                </c:pt>
                <c:pt idx="1">
                  <c:v>15.4</c:v>
                </c:pt>
                <c:pt idx="2">
                  <c:v>29.9</c:v>
                </c:pt>
                <c:pt idx="3">
                  <c:v>-7.1</c:v>
                </c:pt>
                <c:pt idx="4">
                  <c:v>-8.4</c:v>
                </c:pt>
                <c:pt idx="5">
                  <c:v>-12.7</c:v>
                </c:pt>
                <c:pt idx="6">
                  <c:v>10</c:v>
                </c:pt>
                <c:pt idx="7">
                  <c:v>55.7</c:v>
                </c:pt>
                <c:pt idx="8">
                  <c:v>16.7</c:v>
                </c:pt>
                <c:pt idx="9">
                  <c:v>-4.5999999999999996</c:v>
                </c:pt>
                <c:pt idx="10">
                  <c:v>-27.2</c:v>
                </c:pt>
                <c:pt idx="11">
                  <c:v>11.1</c:v>
                </c:pt>
                <c:pt idx="12">
                  <c:v>27.8</c:v>
                </c:pt>
                <c:pt idx="13">
                  <c:v>38</c:v>
                </c:pt>
                <c:pt idx="14">
                  <c:v>-23.4</c:v>
                </c:pt>
                <c:pt idx="15">
                  <c:v>53.4</c:v>
                </c:pt>
                <c:pt idx="16">
                  <c:v>-12.7</c:v>
                </c:pt>
                <c:pt idx="17">
                  <c:v>39.6</c:v>
                </c:pt>
                <c:pt idx="18">
                  <c:v>-7.1</c:v>
                </c:pt>
                <c:pt idx="19" formatCode="0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6-EB45-B494-1CE7C5422551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FX Domestic government debt securities, (UAH equivalent)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'2.4.7'!$D$4:$W$4</c:f>
              <c:numCache>
                <c:formatCode>0.0</c:formatCode>
                <c:ptCount val="20"/>
                <c:pt idx="0">
                  <c:v>26.4</c:v>
                </c:pt>
                <c:pt idx="1">
                  <c:v>-8.3000000000000007</c:v>
                </c:pt>
                <c:pt idx="2">
                  <c:v>22.9</c:v>
                </c:pt>
                <c:pt idx="3">
                  <c:v>42.7</c:v>
                </c:pt>
                <c:pt idx="4">
                  <c:v>-4</c:v>
                </c:pt>
                <c:pt idx="5">
                  <c:v>9.1999999999999993</c:v>
                </c:pt>
                <c:pt idx="6">
                  <c:v>1.4</c:v>
                </c:pt>
                <c:pt idx="7">
                  <c:v>12.3</c:v>
                </c:pt>
                <c:pt idx="8">
                  <c:v>-14.2</c:v>
                </c:pt>
                <c:pt idx="9">
                  <c:v>-10.1</c:v>
                </c:pt>
                <c:pt idx="10">
                  <c:v>13.8</c:v>
                </c:pt>
                <c:pt idx="11">
                  <c:v>-9.1</c:v>
                </c:pt>
                <c:pt idx="12">
                  <c:v>13.4</c:v>
                </c:pt>
                <c:pt idx="13">
                  <c:v>-14.8</c:v>
                </c:pt>
                <c:pt idx="14">
                  <c:v>-6.4</c:v>
                </c:pt>
                <c:pt idx="15">
                  <c:v>20.399999999999999</c:v>
                </c:pt>
                <c:pt idx="16">
                  <c:v>-0.2</c:v>
                </c:pt>
                <c:pt idx="17">
                  <c:v>-14</c:v>
                </c:pt>
                <c:pt idx="18">
                  <c:v>0.1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6-EB45-B494-1CE7C5422551}"/>
            </c:ext>
          </c:extLst>
        </c:ser>
        <c:ser>
          <c:idx val="0"/>
          <c:order val="3"/>
          <c:tx>
            <c:strRef>
              <c:f>'2.4.7'!$A$3</c:f>
              <c:strCache>
                <c:ptCount val="1"/>
                <c:pt idx="0">
                  <c:v>Domestic government debt securities, UAH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'2.4.7'!$D$3:$W$3</c:f>
              <c:numCache>
                <c:formatCode>0.0</c:formatCode>
                <c:ptCount val="20"/>
                <c:pt idx="0">
                  <c:v>-23.2</c:v>
                </c:pt>
                <c:pt idx="1">
                  <c:v>-9.1999999999999993</c:v>
                </c:pt>
                <c:pt idx="2">
                  <c:v>-31.5</c:v>
                </c:pt>
                <c:pt idx="3">
                  <c:v>-17.5</c:v>
                </c:pt>
                <c:pt idx="4">
                  <c:v>6.1</c:v>
                </c:pt>
                <c:pt idx="5">
                  <c:v>-8.1</c:v>
                </c:pt>
                <c:pt idx="6">
                  <c:v>-5</c:v>
                </c:pt>
                <c:pt idx="7">
                  <c:v>-4.5999999999999996</c:v>
                </c:pt>
                <c:pt idx="8">
                  <c:v>18.600000000000001</c:v>
                </c:pt>
                <c:pt idx="9">
                  <c:v>29.9</c:v>
                </c:pt>
                <c:pt idx="10">
                  <c:v>41.2</c:v>
                </c:pt>
                <c:pt idx="11">
                  <c:v>14.5</c:v>
                </c:pt>
                <c:pt idx="12">
                  <c:v>-3.6</c:v>
                </c:pt>
                <c:pt idx="13">
                  <c:v>46</c:v>
                </c:pt>
                <c:pt idx="14">
                  <c:v>-10.7</c:v>
                </c:pt>
                <c:pt idx="15">
                  <c:v>98.3</c:v>
                </c:pt>
                <c:pt idx="16">
                  <c:v>25.9</c:v>
                </c:pt>
                <c:pt idx="17">
                  <c:v>-6.6</c:v>
                </c:pt>
                <c:pt idx="18">
                  <c:v>-13.6</c:v>
                </c:pt>
                <c:pt idx="19" formatCode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16-EB45-B494-1CE7C542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3"/>
          <c:order val="0"/>
          <c:tx>
            <c:strRef>
              <c:f>'2.4.7'!$A$6</c:f>
              <c:strCache>
                <c:ptCount val="1"/>
                <c:pt idx="0">
                  <c:v>Total net borrowing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>
                <a:noFill/>
              </a:ln>
            </c:spPr>
          </c:marker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'2.4.7'!$D$6:$W$6</c:f>
              <c:numCache>
                <c:formatCode>0.0</c:formatCode>
                <c:ptCount val="20"/>
                <c:pt idx="0">
                  <c:v>2</c:v>
                </c:pt>
                <c:pt idx="1">
                  <c:v>-2.1</c:v>
                </c:pt>
                <c:pt idx="2">
                  <c:v>21.3</c:v>
                </c:pt>
                <c:pt idx="3">
                  <c:v>18.100000000000001</c:v>
                </c:pt>
                <c:pt idx="4">
                  <c:v>-6.3</c:v>
                </c:pt>
                <c:pt idx="5">
                  <c:v>-11.6</c:v>
                </c:pt>
                <c:pt idx="6">
                  <c:v>6.4</c:v>
                </c:pt>
                <c:pt idx="7">
                  <c:v>63.5</c:v>
                </c:pt>
                <c:pt idx="8">
                  <c:v>21</c:v>
                </c:pt>
                <c:pt idx="9">
                  <c:v>15.2</c:v>
                </c:pt>
                <c:pt idx="10">
                  <c:v>27.8</c:v>
                </c:pt>
                <c:pt idx="11">
                  <c:v>16.5</c:v>
                </c:pt>
                <c:pt idx="12">
                  <c:v>37.6</c:v>
                </c:pt>
                <c:pt idx="13">
                  <c:v>69.2</c:v>
                </c:pt>
                <c:pt idx="14">
                  <c:v>-40.6</c:v>
                </c:pt>
                <c:pt idx="15">
                  <c:v>172</c:v>
                </c:pt>
                <c:pt idx="16">
                  <c:v>12.9</c:v>
                </c:pt>
                <c:pt idx="17">
                  <c:v>19</c:v>
                </c:pt>
                <c:pt idx="18">
                  <c:v>-20.6</c:v>
                </c:pt>
                <c:pt idx="19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6-EB45-B494-1CE7C542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2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072247938225138"/>
          <c:w val="0.93945502318273855"/>
          <c:h val="0.209277520617748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6"/>
          <c:y val="4.3313253012048199E-2"/>
          <c:w val="0.80168077427821505"/>
          <c:h val="0.6590565411251300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'2.4.8'!$C$1</c:f>
              <c:strCache>
                <c:ptCount val="1"/>
                <c:pt idx="0">
                  <c:v>National currency</c:v>
                </c:pt>
              </c:strCache>
            </c:strRef>
          </c:tx>
          <c:spPr>
            <a:solidFill>
              <a:srgbClr val="04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'2.4.8'!$A$4:$A$23</c:f>
              <c:strCache>
                <c:ptCount val="2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  <c:pt idx="19">
                  <c:v>ІV.21</c:v>
                </c:pt>
              </c:strCache>
            </c:strRef>
          </c:cat>
          <c:val>
            <c:numRef>
              <c:f>'2.4.8'!$C$4:$C$23</c:f>
              <c:numCache>
                <c:formatCode>0.0</c:formatCode>
                <c:ptCount val="20"/>
                <c:pt idx="0">
                  <c:v>614</c:v>
                </c:pt>
                <c:pt idx="1">
                  <c:v>605.20000000000005</c:v>
                </c:pt>
                <c:pt idx="2">
                  <c:v>624.1</c:v>
                </c:pt>
                <c:pt idx="3">
                  <c:v>643.6</c:v>
                </c:pt>
                <c:pt idx="4">
                  <c:v>651.1</c:v>
                </c:pt>
                <c:pt idx="5">
                  <c:v>643.1</c:v>
                </c:pt>
                <c:pt idx="6">
                  <c:v>637.5</c:v>
                </c:pt>
                <c:pt idx="7">
                  <c:v>631.79999999999995</c:v>
                </c:pt>
                <c:pt idx="8">
                  <c:v>652</c:v>
                </c:pt>
                <c:pt idx="9">
                  <c:v>684.6</c:v>
                </c:pt>
                <c:pt idx="10">
                  <c:v>722.3</c:v>
                </c:pt>
                <c:pt idx="11">
                  <c:v>732.3</c:v>
                </c:pt>
                <c:pt idx="12">
                  <c:v>729.6</c:v>
                </c:pt>
                <c:pt idx="13">
                  <c:v>786.9</c:v>
                </c:pt>
                <c:pt idx="14">
                  <c:v>784.6</c:v>
                </c:pt>
                <c:pt idx="15">
                  <c:v>894.3</c:v>
                </c:pt>
                <c:pt idx="16">
                  <c:v>929</c:v>
                </c:pt>
                <c:pt idx="17">
                  <c:v>918.9</c:v>
                </c:pt>
                <c:pt idx="18">
                  <c:v>908.3</c:v>
                </c:pt>
                <c:pt idx="19">
                  <c:v>982.7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5-5D49-A19C-73B206F08E06}"/>
            </c:ext>
          </c:extLst>
        </c:ser>
        <c:ser>
          <c:idx val="1"/>
          <c:order val="2"/>
          <c:tx>
            <c:strRef>
              <c:f>'2.4.8'!$D$1</c:f>
              <c:strCache>
                <c:ptCount val="1"/>
                <c:pt idx="0">
                  <c:v>Foreign currency (UAH equivalent)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'2.4.8'!$A$4:$A$23</c:f>
              <c:strCache>
                <c:ptCount val="2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  <c:pt idx="19">
                  <c:v>ІV.21</c:v>
                </c:pt>
              </c:strCache>
            </c:strRef>
          </c:cat>
          <c:val>
            <c:numRef>
              <c:f>'2.4.8'!$D$4:$D$23</c:f>
              <c:numCache>
                <c:formatCode>0.0</c:formatCode>
                <c:ptCount val="20"/>
                <c:pt idx="0">
                  <c:v>1337.9</c:v>
                </c:pt>
                <c:pt idx="1">
                  <c:v>1352.6</c:v>
                </c:pt>
                <c:pt idx="2">
                  <c:v>1419.2</c:v>
                </c:pt>
                <c:pt idx="3">
                  <c:v>1498.1</c:v>
                </c:pt>
                <c:pt idx="4">
                  <c:v>1402.6</c:v>
                </c:pt>
                <c:pt idx="5">
                  <c:v>1355.3</c:v>
                </c:pt>
                <c:pt idx="6">
                  <c:v>1475.4</c:v>
                </c:pt>
                <c:pt idx="7">
                  <c:v>1536.7</c:v>
                </c:pt>
                <c:pt idx="8">
                  <c:v>1495</c:v>
                </c:pt>
                <c:pt idx="9">
                  <c:v>1418.5</c:v>
                </c:pt>
                <c:pt idx="10">
                  <c:v>1275.7</c:v>
                </c:pt>
                <c:pt idx="11">
                  <c:v>1266</c:v>
                </c:pt>
                <c:pt idx="12">
                  <c:v>1525.9</c:v>
                </c:pt>
                <c:pt idx="13">
                  <c:v>1482.3</c:v>
                </c:pt>
                <c:pt idx="14">
                  <c:v>1561</c:v>
                </c:pt>
                <c:pt idx="15">
                  <c:v>1657.6</c:v>
                </c:pt>
                <c:pt idx="16">
                  <c:v>1585.4</c:v>
                </c:pt>
                <c:pt idx="17">
                  <c:v>1595.6</c:v>
                </c:pt>
                <c:pt idx="18">
                  <c:v>1537.2</c:v>
                </c:pt>
                <c:pt idx="19">
                  <c:v>1689.1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3886976"/>
        <c:axId val="33888512"/>
      </c:barChart>
      <c:lineChart>
        <c:grouping val="standar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Total debt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'2.4.8'!$F$4:$F$23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'2.4.8'!$B$4:$B$23</c:f>
              <c:numCache>
                <c:formatCode>0.0</c:formatCode>
                <c:ptCount val="20"/>
                <c:pt idx="0">
                  <c:v>1951.9</c:v>
                </c:pt>
                <c:pt idx="1">
                  <c:v>1957.8</c:v>
                </c:pt>
                <c:pt idx="2">
                  <c:v>2043.3</c:v>
                </c:pt>
                <c:pt idx="3">
                  <c:v>2141.6999999999998</c:v>
                </c:pt>
                <c:pt idx="4">
                  <c:v>2053.8000000000002</c:v>
                </c:pt>
                <c:pt idx="5">
                  <c:v>1998.4</c:v>
                </c:pt>
                <c:pt idx="6">
                  <c:v>2113</c:v>
                </c:pt>
                <c:pt idx="7">
                  <c:v>2168.4</c:v>
                </c:pt>
                <c:pt idx="8">
                  <c:v>2147</c:v>
                </c:pt>
                <c:pt idx="9">
                  <c:v>2103.1</c:v>
                </c:pt>
                <c:pt idx="10">
                  <c:v>1998</c:v>
                </c:pt>
                <c:pt idx="11">
                  <c:v>1998.3</c:v>
                </c:pt>
                <c:pt idx="12">
                  <c:v>2255.6</c:v>
                </c:pt>
                <c:pt idx="13">
                  <c:v>2269.1999999999998</c:v>
                </c:pt>
                <c:pt idx="14">
                  <c:v>2345.6</c:v>
                </c:pt>
                <c:pt idx="15">
                  <c:v>2551.9</c:v>
                </c:pt>
                <c:pt idx="16">
                  <c:v>2514.4</c:v>
                </c:pt>
                <c:pt idx="17">
                  <c:v>2514.5</c:v>
                </c:pt>
                <c:pt idx="18">
                  <c:v>2445.5</c:v>
                </c:pt>
                <c:pt idx="19">
                  <c:v>2671.8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6976"/>
        <c:axId val="33888512"/>
      </c:lineChart>
      <c:lineChart>
        <c:grouping val="standard"/>
        <c:varyColors val="0"/>
        <c:ser>
          <c:idx val="3"/>
          <c:order val="3"/>
          <c:tx>
            <c:strRef>
              <c:f>'2.4.8'!$E$1</c:f>
              <c:strCache>
                <c:ptCount val="1"/>
                <c:pt idx="0">
                  <c:v>Debt/GDP*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5701829833881439E-2"/>
                  <c:y val="-7.4996662250567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67341259802676"/>
                      <c:h val="7.98877489190826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4C5-5D49-A19C-73B206F0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2"/>
                      </a:solidFill>
                    </a:ln>
                  </c:spPr>
                </c15:leaderLines>
              </c:ext>
            </c:extLst>
          </c:dLbls>
          <c:cat>
            <c:strRef>
              <c:f>'2.4.8'!$F$4:$F$23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'2.4.8'!$E$4:$E$23</c:f>
              <c:numCache>
                <c:formatCode>0.0</c:formatCode>
                <c:ptCount val="20"/>
                <c:pt idx="0">
                  <c:v>77.400000000000006</c:v>
                </c:pt>
                <c:pt idx="1">
                  <c:v>73.8</c:v>
                </c:pt>
                <c:pt idx="2">
                  <c:v>72.599999999999994</c:v>
                </c:pt>
                <c:pt idx="3">
                  <c:v>71.8</c:v>
                </c:pt>
                <c:pt idx="4">
                  <c:v>66.3</c:v>
                </c:pt>
                <c:pt idx="5">
                  <c:v>61.6</c:v>
                </c:pt>
                <c:pt idx="6">
                  <c:v>62.1</c:v>
                </c:pt>
                <c:pt idx="7">
                  <c:v>60.9</c:v>
                </c:pt>
                <c:pt idx="8">
                  <c:v>58.4</c:v>
                </c:pt>
                <c:pt idx="9">
                  <c:v>55.4</c:v>
                </c:pt>
                <c:pt idx="10">
                  <c:v>51</c:v>
                </c:pt>
                <c:pt idx="11">
                  <c:v>50.2</c:v>
                </c:pt>
                <c:pt idx="12">
                  <c:v>56.2</c:v>
                </c:pt>
                <c:pt idx="13">
                  <c:v>57.4</c:v>
                </c:pt>
                <c:pt idx="14">
                  <c:v>58.6</c:v>
                </c:pt>
                <c:pt idx="15">
                  <c:v>60.8</c:v>
                </c:pt>
                <c:pt idx="16">
                  <c:v>57.8</c:v>
                </c:pt>
                <c:pt idx="17">
                  <c:v>54.2</c:v>
                </c:pt>
                <c:pt idx="18">
                  <c:v>49.1</c:v>
                </c:pt>
                <c:pt idx="19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33888512"/>
        <c:scaling>
          <c:orientation val="minMax"/>
          <c:max val="3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600"/>
        <c:minorUnit val="40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8257660563513909"/>
          <c:w val="0.99583333333333302"/>
          <c:h val="0.216867469879518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79599141011"/>
          <c:h val="0.6293976600382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General government deficit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'2.4.9'!$C$4:$C$13</c:f>
              <c:numCache>
                <c:formatCode>0.0</c:formatCode>
                <c:ptCount val="10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89.2</c:v>
                </c:pt>
                <c:pt idx="5">
                  <c:v>242.9</c:v>
                </c:pt>
                <c:pt idx="6">
                  <c:v>194.1</c:v>
                </c:pt>
                <c:pt idx="7">
                  <c:v>200.5</c:v>
                </c:pt>
                <c:pt idx="8">
                  <c:v>206.6</c:v>
                </c:pt>
                <c:pt idx="9">
                  <c:v>204.3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5-334D-934B-79C0EFC340AC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Naftogaz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'2.4.9'!$D$4:$D$13</c:f>
              <c:numCache>
                <c:formatCode>0.0</c:formatCode>
                <c:ptCount val="10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5-334D-934B-79C0EFC340AC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Bank recapitalization &amp; other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'2.4.9'!$E$4:$E$13</c:f>
              <c:numCache>
                <c:formatCode>0.0</c:formatCode>
                <c:ptCount val="10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21.8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05-334D-934B-79C0EFC340AC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State guarantees (forecast)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'2.4.9'!$F$4:$F$12</c:f>
              <c:numCache>
                <c:formatCode>0.0</c:formatCode>
                <c:ptCount val="9"/>
                <c:pt idx="7">
                  <c:v>38.5</c:v>
                </c:pt>
                <c:pt idx="8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05-334D-934B-79C0EFC3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Public and publicly guaranteed debt, % of GDP (RHS)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'2.4.9'!$B$4:$B$13</c:f>
              <c:numCache>
                <c:formatCode>0</c:formatCode>
                <c:ptCount val="10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50.2</c:v>
                </c:pt>
                <c:pt idx="5">
                  <c:v>60.4</c:v>
                </c:pt>
                <c:pt idx="6">
                  <c:v>49.47</c:v>
                </c:pt>
                <c:pt idx="7">
                  <c:v>46</c:v>
                </c:pt>
                <c:pt idx="8">
                  <c:v>44.2</c:v>
                </c:pt>
                <c:pt idx="9">
                  <c:v>43.9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305-334D-934B-79C0EFC340AC}"/>
            </c:ext>
          </c:extLst>
        </c:ser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  <c:pt idx="5" formatCode="0">
                  <c:v>60.9</c:v>
                </c:pt>
                <c:pt idx="6" formatCode="0">
                  <c:v>52.1</c:v>
                </c:pt>
                <c:pt idx="7" formatCode="0">
                  <c:v>50.7</c:v>
                </c:pt>
                <c:pt idx="8" formatCode="0">
                  <c:v>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5-334D-934B-79C0EFC3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84064"/>
        <c:axId val="138982528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noMultiLvlLbl val="0"/>
      </c:catAx>
      <c:valAx>
        <c:axId val="138960256"/>
        <c:scaling>
          <c:orientation val="minMax"/>
          <c:max val="36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60"/>
      </c:valAx>
      <c:valAx>
        <c:axId val="138982528"/>
        <c:scaling>
          <c:orientation val="minMax"/>
          <c:max val="90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8984064"/>
        <c:crosses val="max"/>
        <c:crossBetween val="between"/>
        <c:majorUnit val="15"/>
      </c:valAx>
      <c:catAx>
        <c:axId val="13898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825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4874708040295301"/>
          <c:w val="0.99252525252525248"/>
          <c:h val="0.251252919597047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28042328042338E-2"/>
          <c:y val="4.4691269841269837E-2"/>
          <c:w val="0.9304351851851852"/>
          <c:h val="0.86439246031746031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'В.2.1'!$D$7:$E$7</c:f>
              <c:numCache>
                <c:formatCode>0.0</c:formatCode>
                <c:ptCount val="2"/>
                <c:pt idx="0">
                  <c:v>-197.9</c:v>
                </c:pt>
                <c:pt idx="1">
                  <c:v>-188.8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0-A645-81DE-2B48C1EA5B48}"/>
            </c:ext>
          </c:extLst>
        </c:ser>
        <c:ser>
          <c:idx val="3"/>
          <c:order val="1"/>
          <c:spPr>
            <a:solidFill>
              <a:srgbClr val="7D0532"/>
            </a:solidFill>
            <a:ln>
              <a:noFill/>
            </a:ln>
            <a:effectLst/>
          </c:spPr>
          <c:invertIfNegative val="0"/>
          <c:val>
            <c:numRef>
              <c:f>'В.2.1'!$D$6:$E$6</c:f>
              <c:numCache>
                <c:formatCode>0.0</c:formatCode>
                <c:ptCount val="2"/>
                <c:pt idx="0">
                  <c:v>4.5</c:v>
                </c:pt>
                <c:pt idx="1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0-A645-81DE-2B48C1EA5B48}"/>
            </c:ext>
          </c:extLst>
        </c:ser>
        <c:ser>
          <c:idx val="1"/>
          <c:order val="2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'В.2.1'!$D$5:$E$5</c:f>
              <c:numCache>
                <c:formatCode>0.0</c:formatCode>
                <c:ptCount val="2"/>
                <c:pt idx="0">
                  <c:v>1490.3</c:v>
                </c:pt>
                <c:pt idx="1">
                  <c:v>1499.5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0-A645-81DE-2B48C1EA5B48}"/>
            </c:ext>
          </c:extLst>
        </c:ser>
        <c:ser>
          <c:idx val="0"/>
          <c:order val="3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'В.2.1'!$D$4:$E$4</c:f>
              <c:numCache>
                <c:formatCode>0.0</c:formatCode>
                <c:ptCount val="2"/>
                <c:pt idx="0">
                  <c:v>1296.9000000000001</c:v>
                </c:pt>
                <c:pt idx="1">
                  <c:v>1323.9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0-A645-81DE-2B48C1EA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85"/>
        <c:axId val="678985816"/>
        <c:axId val="678987784"/>
      </c:barChart>
      <c:catAx>
        <c:axId val="678985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8987784"/>
        <c:crosses val="autoZero"/>
        <c:auto val="1"/>
        <c:lblAlgn val="ctr"/>
        <c:lblOffset val="1"/>
        <c:noMultiLvlLbl val="0"/>
      </c:catAx>
      <c:valAx>
        <c:axId val="678987784"/>
        <c:scaling>
          <c:orientation val="minMax"/>
          <c:max val="3000"/>
          <c:min val="-300"/>
        </c:scaling>
        <c:delete val="0"/>
        <c:axPos val="l"/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8985816"/>
        <c:crosses val="autoZero"/>
        <c:crossBetween val="between"/>
        <c:majorUnit val="300"/>
      </c:valAx>
      <c:spPr>
        <a:noFill/>
        <a:ln w="9525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431894664622E-2"/>
          <c:y val="4.7318057654184328E-2"/>
          <c:w val="0.8357401901525795"/>
          <c:h val="0.636660367272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'В.2.2'!$A$4</c:f>
              <c:strCache>
                <c:ptCount val="1"/>
                <c:pt idx="0">
                  <c:v>Deficit, UAH bn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6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0C0-4E4C-A998-7C26971A325C}"/>
              </c:ext>
            </c:extLst>
          </c:dPt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Law</c:v>
                </c:pt>
              </c:strCache>
            </c:strRef>
          </c:cat>
          <c:val>
            <c:numRef>
              <c:f>'В.2.2'!$D$4:$K$4</c:f>
              <c:numCache>
                <c:formatCode>0.0</c:formatCode>
                <c:ptCount val="8"/>
                <c:pt idx="0">
                  <c:v>-45.2</c:v>
                </c:pt>
                <c:pt idx="1">
                  <c:v>-70.3</c:v>
                </c:pt>
                <c:pt idx="2">
                  <c:v>-47.9</c:v>
                </c:pt>
                <c:pt idx="3">
                  <c:v>-59.2</c:v>
                </c:pt>
                <c:pt idx="4">
                  <c:v>-81</c:v>
                </c:pt>
                <c:pt idx="5">
                  <c:v>-217.1</c:v>
                </c:pt>
                <c:pt idx="6">
                  <c:v>-197.9</c:v>
                </c:pt>
                <c:pt idx="7">
                  <c:v>-188.8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0-4E4C-A998-7C26971A325C}"/>
            </c:ext>
          </c:extLst>
        </c:ser>
        <c:ser>
          <c:idx val="2"/>
          <c:order val="3"/>
          <c:tx>
            <c:strRef>
              <c:f>'В.2.2'!$A$6</c:f>
              <c:strCache>
                <c:ptCount val="1"/>
                <c:pt idx="0">
                  <c:v>Primary balance, UAH bn</c:v>
                </c:pt>
              </c:strCache>
            </c:strRef>
          </c:tx>
          <c:spPr>
            <a:solidFill>
              <a:srgbClr val="7D0532"/>
            </a:solidFill>
            <a:ln w="25400">
              <a:noFill/>
            </a:ln>
            <a:effectLst/>
          </c:spPr>
          <c:invertIfNegative val="0"/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Law</c:v>
                </c:pt>
              </c:strCache>
            </c:strRef>
          </c:cat>
          <c:val>
            <c:numRef>
              <c:f>'В.2.2'!$D$6:$K$6</c:f>
              <c:numCache>
                <c:formatCode>0.0</c:formatCode>
                <c:ptCount val="8"/>
                <c:pt idx="0">
                  <c:v>39.299999999999997</c:v>
                </c:pt>
                <c:pt idx="1">
                  <c:v>25.5</c:v>
                </c:pt>
                <c:pt idx="2">
                  <c:v>62.6</c:v>
                </c:pt>
                <c:pt idx="3">
                  <c:v>56.2</c:v>
                </c:pt>
                <c:pt idx="4">
                  <c:v>38.299999999999997</c:v>
                </c:pt>
                <c:pt idx="5">
                  <c:v>-97.4</c:v>
                </c:pt>
                <c:pt idx="6">
                  <c:v>-47.9</c:v>
                </c:pt>
                <c:pt idx="7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0-4E4C-A998-7C26971A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2802256"/>
        <c:axId val="682795040"/>
      </c:barChart>
      <c:lineChart>
        <c:grouping val="standard"/>
        <c:varyColors val="0"/>
        <c:ser>
          <c:idx val="1"/>
          <c:order val="1"/>
          <c:tx>
            <c:strRef>
              <c:f>'В.2.2'!$A$5</c:f>
              <c:strCache>
                <c:ptCount val="1"/>
                <c:pt idx="0">
                  <c:v>Deficit, % GDP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</c:spPr>
          </c:marker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Law</c:v>
                </c:pt>
              </c:strCache>
            </c:strRef>
          </c:cat>
          <c:val>
            <c:numRef>
              <c:f>'В.2.2'!$D$5:$K$5</c:f>
              <c:numCache>
                <c:formatCode>0.0</c:formatCode>
                <c:ptCount val="8"/>
                <c:pt idx="0">
                  <c:v>-2.2999999999999998</c:v>
                </c:pt>
                <c:pt idx="1">
                  <c:v>-2.9</c:v>
                </c:pt>
                <c:pt idx="2">
                  <c:v>-1.6</c:v>
                </c:pt>
                <c:pt idx="3">
                  <c:v>-1.7</c:v>
                </c:pt>
                <c:pt idx="4">
                  <c:v>-2</c:v>
                </c:pt>
                <c:pt idx="5">
                  <c:v>-5.0999999999999996</c:v>
                </c:pt>
                <c:pt idx="6">
                  <c:v>-3.7</c:v>
                </c:pt>
                <c:pt idx="7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C0-4E4C-A998-7C26971A325C}"/>
            </c:ext>
          </c:extLst>
        </c:ser>
        <c:ser>
          <c:idx val="3"/>
          <c:order val="2"/>
          <c:tx>
            <c:strRef>
              <c:f>'В.2.2'!$A$7</c:f>
              <c:strCache>
                <c:ptCount val="1"/>
                <c:pt idx="0">
                  <c:v>Primary balance, % GDP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</c:spPr>
          </c:marker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Law</c:v>
                </c:pt>
              </c:strCache>
            </c:strRef>
          </c:cat>
          <c:val>
            <c:numRef>
              <c:f>'В.2.2'!$D$7:$K$7</c:f>
              <c:numCache>
                <c:formatCode>0.0</c:formatCode>
                <c:ptCount val="8"/>
                <c:pt idx="0">
                  <c:v>2</c:v>
                </c:pt>
                <c:pt idx="1">
                  <c:v>1.1000000000000001</c:v>
                </c:pt>
                <c:pt idx="2">
                  <c:v>2.1</c:v>
                </c:pt>
                <c:pt idx="3">
                  <c:v>1.6</c:v>
                </c:pt>
                <c:pt idx="4">
                  <c:v>1</c:v>
                </c:pt>
                <c:pt idx="5">
                  <c:v>-2.2999999999999998</c:v>
                </c:pt>
                <c:pt idx="6">
                  <c:v>-0.9</c:v>
                </c:pt>
                <c:pt idx="7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0-4E4C-A998-7C26971A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13688"/>
        <c:axId val="923609096"/>
      </c:lineChart>
      <c:catAx>
        <c:axId val="682802256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2795040"/>
        <c:crosses val="autoZero"/>
        <c:auto val="1"/>
        <c:lblAlgn val="ctr"/>
        <c:lblOffset val="100"/>
        <c:tickLblSkip val="1"/>
        <c:noMultiLvlLbl val="0"/>
      </c:catAx>
      <c:valAx>
        <c:axId val="682795040"/>
        <c:scaling>
          <c:orientation val="minMax"/>
          <c:max val="200"/>
          <c:min val="-3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2802256"/>
        <c:crosses val="autoZero"/>
        <c:crossBetween val="between"/>
        <c:majorUnit val="100"/>
      </c:valAx>
      <c:valAx>
        <c:axId val="923609096"/>
        <c:scaling>
          <c:orientation val="minMax"/>
          <c:max val="4"/>
          <c:min val="-6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23613688"/>
        <c:crosses val="max"/>
        <c:crossBetween val="between"/>
        <c:majorUnit val="2"/>
      </c:valAx>
      <c:catAx>
        <c:axId val="923613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360909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843203299033396E-2"/>
          <c:y val="0.85291038305645461"/>
          <c:w val="0.96656933998209449"/>
          <c:h val="0.127569037287079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'1.11'!$E$1</c:f>
              <c:strCache>
                <c:ptCount val="1"/>
                <c:pt idx="0">
                  <c:v>Current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'1.11'!$E$4:$E$26</c:f>
              <c:numCache>
                <c:formatCode>0.00</c:formatCode>
                <c:ptCount val="23"/>
                <c:pt idx="0">
                  <c:v>14.5</c:v>
                </c:pt>
                <c:pt idx="1">
                  <c:v>14</c:v>
                </c:pt>
                <c:pt idx="2">
                  <c:v>11.5</c:v>
                </c:pt>
                <c:pt idx="3">
                  <c:v>10.5</c:v>
                </c:pt>
                <c:pt idx="4">
                  <c:v>10.25</c:v>
                </c:pt>
                <c:pt idx="5">
                  <c:v>10</c:v>
                </c:pt>
                <c:pt idx="6">
                  <c:v>9.25</c:v>
                </c:pt>
                <c:pt idx="7">
                  <c:v>9.25</c:v>
                </c:pt>
                <c:pt idx="8">
                  <c:v>8.75</c:v>
                </c:pt>
                <c:pt idx="9">
                  <c:v>8.5</c:v>
                </c:pt>
                <c:pt idx="10">
                  <c:v>8.5</c:v>
                </c:pt>
                <c:pt idx="11">
                  <c:v>7</c:v>
                </c:pt>
                <c:pt idx="12">
                  <c:v>5.5</c:v>
                </c:pt>
                <c:pt idx="13">
                  <c:v>4</c:v>
                </c:pt>
                <c:pt idx="14">
                  <c:v>4</c:v>
                </c:pt>
                <c:pt idx="15">
                  <c:v>3.75</c:v>
                </c:pt>
                <c:pt idx="16">
                  <c:v>3.75</c:v>
                </c:pt>
                <c:pt idx="17">
                  <c:v>3.5</c:v>
                </c:pt>
                <c:pt idx="18">
                  <c:v>2.9</c:v>
                </c:pt>
                <c:pt idx="19">
                  <c:v>2.25</c:v>
                </c:pt>
                <c:pt idx="20">
                  <c:v>2</c:v>
                </c:pt>
                <c:pt idx="21">
                  <c:v>2</c:v>
                </c:pt>
                <c:pt idx="22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A-1A4B-B0AE-22FF0A1D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66242272"/>
        <c:axId val="566246192"/>
      </c:barChart>
      <c:lineChart>
        <c:grouping val="standard"/>
        <c:varyColors val="0"/>
        <c:ser>
          <c:idx val="1"/>
          <c:order val="1"/>
          <c:tx>
            <c:strRef>
              <c:f>'1.11'!$F$1</c:f>
              <c:strCache>
                <c:ptCount val="1"/>
                <c:pt idx="0">
                  <c:v>Forecast for the end of 2022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057D46"/>
              </a:solidFill>
              <a:ln w="25400">
                <a:solidFill>
                  <a:srgbClr val="057D46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'1.11'!$F$4:$F$26</c:f>
              <c:numCache>
                <c:formatCode>0.00</c:formatCode>
                <c:ptCount val="23"/>
                <c:pt idx="0">
                  <c:v>14.5</c:v>
                </c:pt>
                <c:pt idx="1">
                  <c:v>15.79</c:v>
                </c:pt>
                <c:pt idx="2">
                  <c:v>12.14</c:v>
                </c:pt>
                <c:pt idx="3">
                  <c:v>9.3000000000000007</c:v>
                </c:pt>
                <c:pt idx="4">
                  <c:v>9.6</c:v>
                </c:pt>
                <c:pt idx="5">
                  <c:v>10.5</c:v>
                </c:pt>
                <c:pt idx="6">
                  <c:v>8.7899999999999991</c:v>
                </c:pt>
                <c:pt idx="7">
                  <c:v>11.25</c:v>
                </c:pt>
                <c:pt idx="8">
                  <c:v>8.2799999999999994</c:v>
                </c:pt>
                <c:pt idx="9">
                  <c:v>7.71</c:v>
                </c:pt>
                <c:pt idx="11">
                  <c:v>7.36</c:v>
                </c:pt>
                <c:pt idx="12">
                  <c:v>5.75</c:v>
                </c:pt>
                <c:pt idx="13">
                  <c:v>4.75</c:v>
                </c:pt>
                <c:pt idx="14">
                  <c:v>5.19</c:v>
                </c:pt>
                <c:pt idx="15">
                  <c:v>4.41</c:v>
                </c:pt>
                <c:pt idx="16">
                  <c:v>2.7048288299999999</c:v>
                </c:pt>
                <c:pt idx="17">
                  <c:v>3.92</c:v>
                </c:pt>
                <c:pt idx="18">
                  <c:v>2.75</c:v>
                </c:pt>
                <c:pt idx="19">
                  <c:v>2.42</c:v>
                </c:pt>
                <c:pt idx="20">
                  <c:v>2.29</c:v>
                </c:pt>
                <c:pt idx="21">
                  <c:v>2.95</c:v>
                </c:pt>
                <c:pt idx="22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A-1A4B-B0AE-22FF0A1DB764}"/>
            </c:ext>
          </c:extLst>
        </c:ser>
        <c:ser>
          <c:idx val="2"/>
          <c:order val="2"/>
          <c:tx>
            <c:strRef>
              <c:f>'1.11'!$G$1</c:f>
              <c:strCache>
                <c:ptCount val="1"/>
                <c:pt idx="0">
                  <c:v>As of January 3, 2022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solidFill>
                  <a:srgbClr val="DC4B6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'1.11'!$G$4:$G$26</c:f>
              <c:numCache>
                <c:formatCode>0.00</c:formatCode>
                <c:ptCount val="23"/>
                <c:pt idx="0">
                  <c:v>14.5</c:v>
                </c:pt>
                <c:pt idx="1">
                  <c:v>14</c:v>
                </c:pt>
                <c:pt idx="2">
                  <c:v>11.5</c:v>
                </c:pt>
                <c:pt idx="3">
                  <c:v>10.5</c:v>
                </c:pt>
                <c:pt idx="4">
                  <c:v>9.75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8.75</c:v>
                </c:pt>
                <c:pt idx="9">
                  <c:v>8.5</c:v>
                </c:pt>
                <c:pt idx="10">
                  <c:v>6.5</c:v>
                </c:pt>
                <c:pt idx="11">
                  <c:v>7</c:v>
                </c:pt>
                <c:pt idx="12">
                  <c:v>5.5</c:v>
                </c:pt>
                <c:pt idx="13">
                  <c:v>4</c:v>
                </c:pt>
                <c:pt idx="14">
                  <c:v>4</c:v>
                </c:pt>
                <c:pt idx="15">
                  <c:v>3.75</c:v>
                </c:pt>
                <c:pt idx="16">
                  <c:v>3.75</c:v>
                </c:pt>
                <c:pt idx="17">
                  <c:v>3.5</c:v>
                </c:pt>
                <c:pt idx="18">
                  <c:v>2.4</c:v>
                </c:pt>
                <c:pt idx="19">
                  <c:v>1.75</c:v>
                </c:pt>
                <c:pt idx="20">
                  <c:v>2</c:v>
                </c:pt>
                <c:pt idx="21">
                  <c:v>1.75</c:v>
                </c:pt>
                <c:pt idx="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A-1A4B-B0AE-22FF0A1DB764}"/>
            </c:ext>
          </c:extLst>
        </c:ser>
        <c:ser>
          <c:idx val="3"/>
          <c:order val="3"/>
          <c:tx>
            <c:strRef>
              <c:f>'1.11'!$H$1</c:f>
              <c:strCache>
                <c:ptCount val="1"/>
                <c:pt idx="0">
                  <c:v>As of January 1, 2021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'1.11'!$H$4:$H$26</c:f>
              <c:numCache>
                <c:formatCode>0.00</c:formatCode>
                <c:ptCount val="23"/>
                <c:pt idx="0">
                  <c:v>14.5</c:v>
                </c:pt>
                <c:pt idx="1">
                  <c:v>17</c:v>
                </c:pt>
                <c:pt idx="2">
                  <c:v>11.5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7.75</c:v>
                </c:pt>
                <c:pt idx="7">
                  <c:v>2</c:v>
                </c:pt>
                <c:pt idx="8">
                  <c:v>8.75</c:v>
                </c:pt>
                <c:pt idx="9">
                  <c:v>4.25</c:v>
                </c:pt>
                <c:pt idx="10">
                  <c:v>2.65</c:v>
                </c:pt>
                <c:pt idx="11">
                  <c:v>7</c:v>
                </c:pt>
                <c:pt idx="12">
                  <c:v>4.25</c:v>
                </c:pt>
                <c:pt idx="13">
                  <c:v>4</c:v>
                </c:pt>
                <c:pt idx="14">
                  <c:v>0.5</c:v>
                </c:pt>
                <c:pt idx="15">
                  <c:v>3.5</c:v>
                </c:pt>
                <c:pt idx="16">
                  <c:v>0.25</c:v>
                </c:pt>
                <c:pt idx="17">
                  <c:v>3.75</c:v>
                </c:pt>
                <c:pt idx="18">
                  <c:v>0.6</c:v>
                </c:pt>
                <c:pt idx="19">
                  <c:v>0.1</c:v>
                </c:pt>
                <c:pt idx="20">
                  <c:v>2</c:v>
                </c:pt>
                <c:pt idx="21">
                  <c:v>1.5</c:v>
                </c:pt>
                <c:pt idx="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D-4091-A8F4-222BB77E2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2272"/>
        <c:axId val="566246192"/>
      </c:lineChart>
      <c:catAx>
        <c:axId val="566242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6192"/>
        <c:crosses val="autoZero"/>
        <c:auto val="1"/>
        <c:lblAlgn val="ctr"/>
        <c:lblOffset val="100"/>
        <c:noMultiLvlLbl val="0"/>
      </c:catAx>
      <c:valAx>
        <c:axId val="566246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2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502883393892124"/>
          <c:w val="0.86534666392154302"/>
          <c:h val="0.1649712900742713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3454500786163521"/>
          <c:h val="0.5263703402099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'2.5.1'!$H$1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'2.5.1'!$H$4:$H$12</c:f>
              <c:numCache>
                <c:formatCode>0.0</c:formatCode>
                <c:ptCount val="9"/>
                <c:pt idx="0">
                  <c:v>1</c:v>
                </c:pt>
                <c:pt idx="1">
                  <c:v>0.8</c:v>
                </c:pt>
                <c:pt idx="2">
                  <c:v>0.8</c:v>
                </c:pt>
                <c:pt idx="3">
                  <c:v>4</c:v>
                </c:pt>
                <c:pt idx="4">
                  <c:v>0.8</c:v>
                </c:pt>
                <c:pt idx="5">
                  <c:v>0</c:v>
                </c:pt>
                <c:pt idx="6">
                  <c:v>-0.7</c:v>
                </c:pt>
                <c:pt idx="7">
                  <c:v>-1</c:v>
                </c:pt>
                <c:pt idx="8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7-1544-ABB4-67987D3B50A3}"/>
            </c:ext>
          </c:extLst>
        </c:ser>
        <c:ser>
          <c:idx val="2"/>
          <c:order val="2"/>
          <c:tx>
            <c:strRef>
              <c:f>'2.5.1'!$G$1</c:f>
              <c:strCache>
                <c:ptCount val="1"/>
                <c:pt idx="0">
                  <c:v>Interest payments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'2.5.1'!$G$4:$G$12</c:f>
              <c:numCache>
                <c:formatCode>0.0</c:formatCode>
                <c:ptCount val="9"/>
                <c:pt idx="0">
                  <c:v>-4.7</c:v>
                </c:pt>
                <c:pt idx="1">
                  <c:v>-4.4000000000000004</c:v>
                </c:pt>
                <c:pt idx="2">
                  <c:v>-4.5999999999999996</c:v>
                </c:pt>
                <c:pt idx="3">
                  <c:v>-4.9000000000000004</c:v>
                </c:pt>
                <c:pt idx="4">
                  <c:v>-5.3</c:v>
                </c:pt>
                <c:pt idx="5">
                  <c:v>-5</c:v>
                </c:pt>
                <c:pt idx="6">
                  <c:v>-4.4000000000000004</c:v>
                </c:pt>
                <c:pt idx="7">
                  <c:v>-4.9000000000000004</c:v>
                </c:pt>
                <c:pt idx="8">
                  <c:v>-4.7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7-1544-ABB4-67987D3B50A3}"/>
            </c:ext>
          </c:extLst>
        </c:ser>
        <c:ser>
          <c:idx val="3"/>
          <c:order val="3"/>
          <c:tx>
            <c:strRef>
              <c:f>'2.5.1'!$F$1</c:f>
              <c:strCache>
                <c:ptCount val="1"/>
                <c:pt idx="0">
                  <c:v>Dividends and reinvested earnings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'2.5.1'!$F$4:$F$12</c:f>
              <c:numCache>
                <c:formatCode>0.0</c:formatCode>
                <c:ptCount val="9"/>
                <c:pt idx="0">
                  <c:v>-1.2</c:v>
                </c:pt>
                <c:pt idx="1">
                  <c:v>-3.3</c:v>
                </c:pt>
                <c:pt idx="2">
                  <c:v>-6</c:v>
                </c:pt>
                <c:pt idx="3">
                  <c:v>-6.4</c:v>
                </c:pt>
                <c:pt idx="4">
                  <c:v>-3.1</c:v>
                </c:pt>
                <c:pt idx="5">
                  <c:v>-14</c:v>
                </c:pt>
                <c:pt idx="6">
                  <c:v>-9.5</c:v>
                </c:pt>
                <c:pt idx="7">
                  <c:v>-7.3</c:v>
                </c:pt>
                <c:pt idx="8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87-1544-ABB4-67987D3B50A3}"/>
            </c:ext>
          </c:extLst>
        </c:ser>
        <c:ser>
          <c:idx val="4"/>
          <c:order val="4"/>
          <c:tx>
            <c:strRef>
              <c:f>'2.5.1'!$E$1</c:f>
              <c:strCache>
                <c:ptCount val="1"/>
                <c:pt idx="0">
                  <c:v>Remittances (gross)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'2.5.1'!$E$4:$E$12</c:f>
              <c:numCache>
                <c:formatCode>0.0</c:formatCode>
                <c:ptCount val="9"/>
                <c:pt idx="0">
                  <c:v>9.5</c:v>
                </c:pt>
                <c:pt idx="1">
                  <c:v>12.1</c:v>
                </c:pt>
                <c:pt idx="2">
                  <c:v>14.7</c:v>
                </c:pt>
                <c:pt idx="3">
                  <c:v>15.8</c:v>
                </c:pt>
                <c:pt idx="4">
                  <c:v>15.2</c:v>
                </c:pt>
                <c:pt idx="5">
                  <c:v>19.7</c:v>
                </c:pt>
                <c:pt idx="6">
                  <c:v>21.4</c:v>
                </c:pt>
                <c:pt idx="7">
                  <c:v>22.4</c:v>
                </c:pt>
                <c:pt idx="8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7-1544-ABB4-67987D3B50A3}"/>
            </c:ext>
          </c:extLst>
        </c:ser>
        <c:ser>
          <c:idx val="5"/>
          <c:order val="5"/>
          <c:tx>
            <c:strRef>
              <c:f>'2.5.1'!$D$1</c:f>
              <c:strCache>
                <c:ptCount val="1"/>
                <c:pt idx="0">
                  <c:v>Trade balance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'2.5.1'!$D$4:$D$12</c:f>
              <c:numCache>
                <c:formatCode>0.0</c:formatCode>
                <c:ptCount val="9"/>
                <c:pt idx="0">
                  <c:v>-6.5</c:v>
                </c:pt>
                <c:pt idx="1">
                  <c:v>-8.6999999999999993</c:v>
                </c:pt>
                <c:pt idx="2">
                  <c:v>-11.4</c:v>
                </c:pt>
                <c:pt idx="3">
                  <c:v>-12.5</c:v>
                </c:pt>
                <c:pt idx="4">
                  <c:v>-2.4</c:v>
                </c:pt>
                <c:pt idx="5">
                  <c:v>-3</c:v>
                </c:pt>
                <c:pt idx="6">
                  <c:v>-14.6</c:v>
                </c:pt>
                <c:pt idx="7">
                  <c:v>-18.7</c:v>
                </c:pt>
                <c:pt idx="8">
                  <c:v>-19.899999999999999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87-1544-ABB4-67987D3B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1"/>
          <c:order val="1"/>
          <c:tx>
            <c:strRef>
              <c:f>'2.5.1'!$B$1</c:f>
              <c:strCache>
                <c:ptCount val="1"/>
                <c:pt idx="0">
                  <c:v>Current account, % of GDP (RHS)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29443112176924E-2"/>
                  <c:y val="8.0770307054364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7-465A-8A44-B606BC093522}"/>
                </c:ext>
              </c:extLst>
            </c:dLbl>
            <c:dLbl>
              <c:idx val="1"/>
              <c:layout>
                <c:manualLayout>
                  <c:x val="-5.4989341859845456E-2"/>
                  <c:y val="5.3846871369576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7-465A-8A44-B606BC093522}"/>
                </c:ext>
              </c:extLst>
            </c:dLbl>
            <c:dLbl>
              <c:idx val="2"/>
              <c:layout>
                <c:manualLayout>
                  <c:x val="-6.7679189981348253E-2"/>
                  <c:y val="5.3846871369576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7-465A-8A44-B606BC093522}"/>
                </c:ext>
              </c:extLst>
            </c:dLbl>
            <c:dLbl>
              <c:idx val="3"/>
              <c:layout>
                <c:manualLayout>
                  <c:x val="-6.3449240607513988E-2"/>
                  <c:y val="0.11307842987610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7-465A-8A44-B606BC093522}"/>
                </c:ext>
              </c:extLst>
            </c:dLbl>
            <c:dLbl>
              <c:idx val="4"/>
              <c:layout>
                <c:manualLayout>
                  <c:x val="-5.9219291233679722E-2"/>
                  <c:y val="-4.846218423261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7-465A-8A44-B606BC093522}"/>
                </c:ext>
              </c:extLst>
            </c:dLbl>
            <c:dLbl>
              <c:idx val="5"/>
              <c:layout>
                <c:manualLayout>
                  <c:x val="-6.7679189981348337E-2"/>
                  <c:y val="0.1552769933942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7-1544-ABB4-67987D3B50A3}"/>
                </c:ext>
              </c:extLst>
            </c:dLbl>
            <c:dLbl>
              <c:idx val="6"/>
              <c:layout>
                <c:manualLayout>
                  <c:x val="-5.4989341859845532E-2"/>
                  <c:y val="0.1234344128147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7-1544-ABB4-67987D3B50A3}"/>
                </c:ext>
              </c:extLst>
            </c:dLbl>
            <c:dLbl>
              <c:idx val="7"/>
              <c:layout>
                <c:manualLayout>
                  <c:x val="-5.9219291233679722E-2"/>
                  <c:y val="0.1234861397305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7-1544-ABB4-67987D3B50A3}"/>
                </c:ext>
              </c:extLst>
            </c:dLbl>
            <c:dLbl>
              <c:idx val="8"/>
              <c:layout>
                <c:manualLayout>
                  <c:x val="-5.9219291233679722E-2"/>
                  <c:y val="0.13435854384492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7-1544-ABB4-67987D3B5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057D46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'2.5.1'!$A$4:$A$17</c:f>
              <c:numCache>
                <c:formatCode>0</c:formatCode>
                <c:ptCount val="1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'2.5.1'!$B$4:$B$12</c:f>
              <c:numCache>
                <c:formatCode>0.0</c:formatCode>
                <c:ptCount val="9"/>
                <c:pt idx="0">
                  <c:v>-2</c:v>
                </c:pt>
                <c:pt idx="1">
                  <c:v>-3.1</c:v>
                </c:pt>
                <c:pt idx="2">
                  <c:v>-4.9000000000000004</c:v>
                </c:pt>
                <c:pt idx="3">
                  <c:v>-2.7</c:v>
                </c:pt>
                <c:pt idx="4">
                  <c:v>3.4</c:v>
                </c:pt>
                <c:pt idx="5">
                  <c:v>-1.1000000000000001</c:v>
                </c:pt>
                <c:pt idx="6">
                  <c:v>-3.3</c:v>
                </c:pt>
                <c:pt idx="7">
                  <c:v>-3.5</c:v>
                </c:pt>
                <c:pt idx="8">
                  <c:v>-3.3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87-1544-ABB4-67987D3B50A3}"/>
            </c:ext>
          </c:extLst>
        </c:ser>
        <c:ser>
          <c:idx val="6"/>
          <c:order val="6"/>
          <c:tx>
            <c:strRef>
              <c:f>'2.5.1'!$C$1</c:f>
              <c:strCache>
                <c:ptCount val="1"/>
                <c:pt idx="0">
                  <c:v>Current account, % of GDP (previous forecast, RHS)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'2.5.1'!$A$4:$A$17</c:f>
              <c:numCache>
                <c:formatCode>0</c:formatCode>
                <c:ptCount val="1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'2.5.1'!$C$4:$C$12</c:f>
              <c:numCache>
                <c:formatCode>0.0</c:formatCode>
                <c:ptCount val="9"/>
                <c:pt idx="0">
                  <c:v>-2</c:v>
                </c:pt>
                <c:pt idx="1">
                  <c:v>-3.1</c:v>
                </c:pt>
                <c:pt idx="2">
                  <c:v>-4.9000000000000004</c:v>
                </c:pt>
                <c:pt idx="3">
                  <c:v>-2.7</c:v>
                </c:pt>
                <c:pt idx="4">
                  <c:v>3.4</c:v>
                </c:pt>
                <c:pt idx="5">
                  <c:v>-1</c:v>
                </c:pt>
                <c:pt idx="6">
                  <c:v>-2.6</c:v>
                </c:pt>
                <c:pt idx="7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7-1544-ABB4-67987D3B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85423"/>
        <c:axId val="539683759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4"/>
        <c:noMultiLvlLbl val="0"/>
      </c:catAx>
      <c:valAx>
        <c:axId val="2094735551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10"/>
      </c:valAx>
      <c:valAx>
        <c:axId val="539683759"/>
        <c:scaling>
          <c:orientation val="minMax"/>
          <c:max val="6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39685423"/>
        <c:crosses val="max"/>
        <c:crossBetween val="between"/>
        <c:majorUnit val="2"/>
      </c:valAx>
      <c:catAx>
        <c:axId val="539685423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39683759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4210756299641001E-2"/>
          <c:y val="0.72582017543859645"/>
          <c:w val="0.95708412944573462"/>
          <c:h val="0.274179824561403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І.2018 = 100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'2.5.2'!$A$4:$A$31</c:f>
              <c:strCache>
                <c:ptCount val="28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  <c:pt idx="24">
                  <c:v>I.24</c:v>
                </c:pt>
                <c:pt idx="25">
                  <c:v>II.24</c:v>
                </c:pt>
                <c:pt idx="26">
                  <c:v>III.24</c:v>
                </c:pt>
                <c:pt idx="27">
                  <c:v>IV.24</c:v>
                </c:pt>
              </c:strCache>
            </c:strRef>
          </c:cat>
          <c:val>
            <c:numRef>
              <c:f>'2.5.2'!$B$4:$B$31</c:f>
              <c:numCache>
                <c:formatCode>0.0</c:formatCode>
                <c:ptCount val="28"/>
                <c:pt idx="0">
                  <c:v>100</c:v>
                </c:pt>
                <c:pt idx="1">
                  <c:v>103.1</c:v>
                </c:pt>
                <c:pt idx="2">
                  <c:v>102.2</c:v>
                </c:pt>
                <c:pt idx="3">
                  <c:v>98.8</c:v>
                </c:pt>
                <c:pt idx="4">
                  <c:v>101.8</c:v>
                </c:pt>
                <c:pt idx="5">
                  <c:v>106</c:v>
                </c:pt>
                <c:pt idx="6">
                  <c:v>105.8</c:v>
                </c:pt>
                <c:pt idx="7">
                  <c:v>101.6</c:v>
                </c:pt>
                <c:pt idx="8">
                  <c:v>109.1</c:v>
                </c:pt>
                <c:pt idx="9">
                  <c:v>119.1</c:v>
                </c:pt>
                <c:pt idx="10">
                  <c:v>114.8</c:v>
                </c:pt>
                <c:pt idx="11">
                  <c:v>127.3</c:v>
                </c:pt>
                <c:pt idx="12">
                  <c:v>144.9</c:v>
                </c:pt>
                <c:pt idx="13">
                  <c:v>159.19999999999999</c:v>
                </c:pt>
                <c:pt idx="14">
                  <c:v>153.80000000000001</c:v>
                </c:pt>
                <c:pt idx="15">
                  <c:v>125.2</c:v>
                </c:pt>
                <c:pt idx="16">
                  <c:v>122.1</c:v>
                </c:pt>
                <c:pt idx="17">
                  <c:v>125.4</c:v>
                </c:pt>
                <c:pt idx="18">
                  <c:v>131.30000000000001</c:v>
                </c:pt>
                <c:pt idx="19">
                  <c:v>123.4</c:v>
                </c:pt>
                <c:pt idx="20">
                  <c:v>123.7</c:v>
                </c:pt>
                <c:pt idx="21">
                  <c:v>126.3</c:v>
                </c:pt>
                <c:pt idx="22">
                  <c:v>130.9</c:v>
                </c:pt>
                <c:pt idx="23">
                  <c:v>128.5</c:v>
                </c:pt>
                <c:pt idx="24">
                  <c:v>131.19999999999999</c:v>
                </c:pt>
                <c:pt idx="25">
                  <c:v>130.6</c:v>
                </c:pt>
                <c:pt idx="26">
                  <c:v>129.5</c:v>
                </c:pt>
                <c:pt idx="27">
                  <c:v>127.4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148-B2C2-597E9455DE34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Trend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'2.5.2'!$A$4:$A$31</c:f>
              <c:strCache>
                <c:ptCount val="28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  <c:pt idx="24">
                  <c:v>I.24</c:v>
                </c:pt>
                <c:pt idx="25">
                  <c:v>II.24</c:v>
                </c:pt>
                <c:pt idx="26">
                  <c:v>III.24</c:v>
                </c:pt>
                <c:pt idx="27">
                  <c:v>IV.24</c:v>
                </c:pt>
              </c:strCache>
            </c:strRef>
          </c:cat>
          <c:val>
            <c:numRef>
              <c:f>'2.5.2'!$C$4:$C$31</c:f>
              <c:numCache>
                <c:formatCode>0.0</c:formatCode>
                <c:ptCount val="28"/>
                <c:pt idx="0">
                  <c:v>107.5</c:v>
                </c:pt>
                <c:pt idx="1">
                  <c:v>108.7</c:v>
                </c:pt>
                <c:pt idx="2">
                  <c:v>109.8</c:v>
                </c:pt>
                <c:pt idx="3">
                  <c:v>111</c:v>
                </c:pt>
                <c:pt idx="4">
                  <c:v>112.2</c:v>
                </c:pt>
                <c:pt idx="5">
                  <c:v>113.4</c:v>
                </c:pt>
                <c:pt idx="6">
                  <c:v>114.7</c:v>
                </c:pt>
                <c:pt idx="7">
                  <c:v>115.8</c:v>
                </c:pt>
                <c:pt idx="8">
                  <c:v>117</c:v>
                </c:pt>
                <c:pt idx="9">
                  <c:v>118</c:v>
                </c:pt>
                <c:pt idx="10">
                  <c:v>119.1</c:v>
                </c:pt>
                <c:pt idx="11">
                  <c:v>120.2</c:v>
                </c:pt>
                <c:pt idx="12">
                  <c:v>121.2</c:v>
                </c:pt>
                <c:pt idx="13">
                  <c:v>122.3</c:v>
                </c:pt>
                <c:pt idx="14">
                  <c:v>123.3</c:v>
                </c:pt>
                <c:pt idx="15">
                  <c:v>124.2</c:v>
                </c:pt>
                <c:pt idx="16">
                  <c:v>125.1</c:v>
                </c:pt>
                <c:pt idx="17">
                  <c:v>126</c:v>
                </c:pt>
                <c:pt idx="18">
                  <c:v>126.9</c:v>
                </c:pt>
                <c:pt idx="19">
                  <c:v>127.8</c:v>
                </c:pt>
                <c:pt idx="20">
                  <c:v>128.69999999999999</c:v>
                </c:pt>
                <c:pt idx="21">
                  <c:v>129.6</c:v>
                </c:pt>
                <c:pt idx="22">
                  <c:v>130.4</c:v>
                </c:pt>
                <c:pt idx="23">
                  <c:v>131.1</c:v>
                </c:pt>
                <c:pt idx="24">
                  <c:v>131.80000000000001</c:v>
                </c:pt>
                <c:pt idx="25">
                  <c:v>132.4</c:v>
                </c:pt>
                <c:pt idx="26">
                  <c:v>133</c:v>
                </c:pt>
                <c:pt idx="27">
                  <c:v>133.5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148-B2C2-597E9455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4628128"/>
        <c:axId val="884771840"/>
      </c:lineChart>
      <c:catAx>
        <c:axId val="8846281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847718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884771840"/>
        <c:scaling>
          <c:orientation val="minMax"/>
          <c:max val="160"/>
          <c:min val="9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84628128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758617309769E-2"/>
          <c:y val="5.3999990655015893E-2"/>
          <c:w val="0.81888587578005034"/>
          <c:h val="0.7279342860717684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'2.5.3'!$D$1</c:f>
              <c:strCache>
                <c:ptCount val="1"/>
                <c:pt idx="0">
                  <c:v>Energy products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'2.5.3'!$D$4:$D$23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-1.5</c:v>
                </c:pt>
                <c:pt idx="2">
                  <c:v>-1.6</c:v>
                </c:pt>
                <c:pt idx="3">
                  <c:v>-2</c:v>
                </c:pt>
                <c:pt idx="4">
                  <c:v>-2.4</c:v>
                </c:pt>
                <c:pt idx="5">
                  <c:v>-2.1</c:v>
                </c:pt>
                <c:pt idx="6">
                  <c:v>-3.9</c:v>
                </c:pt>
                <c:pt idx="7">
                  <c:v>-4.8</c:v>
                </c:pt>
                <c:pt idx="8">
                  <c:v>-4.3</c:v>
                </c:pt>
                <c:pt idx="9">
                  <c:v>-5.0999999999999996</c:v>
                </c:pt>
                <c:pt idx="10">
                  <c:v>-4.9000000000000004</c:v>
                </c:pt>
                <c:pt idx="11">
                  <c:v>-4.2</c:v>
                </c:pt>
                <c:pt idx="12">
                  <c:v>-3.5</c:v>
                </c:pt>
                <c:pt idx="13">
                  <c:v>-3.4</c:v>
                </c:pt>
                <c:pt idx="14">
                  <c:v>-3.6</c:v>
                </c:pt>
                <c:pt idx="15">
                  <c:v>-3.2</c:v>
                </c:pt>
                <c:pt idx="16">
                  <c:v>-1.9</c:v>
                </c:pt>
                <c:pt idx="17">
                  <c:v>-3.1</c:v>
                </c:pt>
                <c:pt idx="18">
                  <c:v>-3.4</c:v>
                </c:pt>
                <c:pt idx="19">
                  <c:v>-3.2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2-7245-A842-94D398169BDE}"/>
            </c:ext>
          </c:extLst>
        </c:ser>
        <c:ser>
          <c:idx val="2"/>
          <c:order val="2"/>
          <c:tx>
            <c:strRef>
              <c:f>'2.5.3'!$E$1</c:f>
              <c:strCache>
                <c:ptCount val="1"/>
                <c:pt idx="0">
                  <c:v>Non-energy goods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'2.5.3'!$E$4:$E$23</c:f>
              <c:numCache>
                <c:formatCode>0.0</c:formatCode>
                <c:ptCount val="20"/>
                <c:pt idx="0">
                  <c:v>0.4</c:v>
                </c:pt>
                <c:pt idx="1">
                  <c:v>0.9</c:v>
                </c:pt>
                <c:pt idx="2">
                  <c:v>-0.5</c:v>
                </c:pt>
                <c:pt idx="3">
                  <c:v>-0.3</c:v>
                </c:pt>
                <c:pt idx="4">
                  <c:v>0.6</c:v>
                </c:pt>
                <c:pt idx="5">
                  <c:v>1.8</c:v>
                </c:pt>
                <c:pt idx="6">
                  <c:v>2.5</c:v>
                </c:pt>
                <c:pt idx="7">
                  <c:v>1.6</c:v>
                </c:pt>
                <c:pt idx="8">
                  <c:v>2.2999999999999998</c:v>
                </c:pt>
                <c:pt idx="9">
                  <c:v>0.6</c:v>
                </c:pt>
                <c:pt idx="10">
                  <c:v>-0.7</c:v>
                </c:pt>
                <c:pt idx="11">
                  <c:v>-0.7</c:v>
                </c:pt>
                <c:pt idx="12">
                  <c:v>-0.8</c:v>
                </c:pt>
                <c:pt idx="13">
                  <c:v>-2</c:v>
                </c:pt>
                <c:pt idx="14">
                  <c:v>-2.4</c:v>
                </c:pt>
                <c:pt idx="15">
                  <c:v>-2</c:v>
                </c:pt>
                <c:pt idx="16">
                  <c:v>-2.5</c:v>
                </c:pt>
                <c:pt idx="17">
                  <c:v>-2.8</c:v>
                </c:pt>
                <c:pt idx="18">
                  <c:v>-2.9</c:v>
                </c:pt>
                <c:pt idx="19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2-7245-A842-94D398169BDE}"/>
            </c:ext>
          </c:extLst>
        </c:ser>
        <c:ser>
          <c:idx val="3"/>
          <c:order val="3"/>
          <c:tx>
            <c:strRef>
              <c:f>'2.5.3'!$F$1</c:f>
              <c:strCache>
                <c:ptCount val="1"/>
                <c:pt idx="0">
                  <c:v>Services 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ysDot"/>
            </a:ln>
            <a:effectLst/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'2.5.3'!$F$4:$F$23</c:f>
              <c:numCache>
                <c:formatCode>0.0</c:formatCode>
                <c:ptCount val="20"/>
                <c:pt idx="0">
                  <c:v>0.6</c:v>
                </c:pt>
                <c:pt idx="1">
                  <c:v>1.4</c:v>
                </c:pt>
                <c:pt idx="2">
                  <c:v>1</c:v>
                </c:pt>
                <c:pt idx="3">
                  <c:v>1.4</c:v>
                </c:pt>
                <c:pt idx="4">
                  <c:v>0.9</c:v>
                </c:pt>
                <c:pt idx="5">
                  <c:v>0.7</c:v>
                </c:pt>
                <c:pt idx="6">
                  <c:v>0.5</c:v>
                </c:pt>
                <c:pt idx="7">
                  <c:v>1.6</c:v>
                </c:pt>
                <c:pt idx="8">
                  <c:v>0.8</c:v>
                </c:pt>
                <c:pt idx="9">
                  <c:v>0.8</c:v>
                </c:pt>
                <c:pt idx="10">
                  <c:v>0.2</c:v>
                </c:pt>
                <c:pt idx="11">
                  <c:v>0.5</c:v>
                </c:pt>
                <c:pt idx="12">
                  <c:v>0.9</c:v>
                </c:pt>
                <c:pt idx="13">
                  <c:v>0.6</c:v>
                </c:pt>
                <c:pt idx="14">
                  <c:v>0.4</c:v>
                </c:pt>
                <c:pt idx="15">
                  <c:v>0.4</c:v>
                </c:pt>
                <c:pt idx="16">
                  <c:v>0.9</c:v>
                </c:pt>
                <c:pt idx="17">
                  <c:v>0.7</c:v>
                </c:pt>
                <c:pt idx="18">
                  <c:v>0.4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92-7245-A842-94D39816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573168"/>
        <c:axId val="1645565264"/>
      </c:barChart>
      <c:lineChart>
        <c:grouping val="standar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Trade balance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'2.5.3'!$B$4:$B$23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-0.9</c:v>
                </c:pt>
                <c:pt idx="5">
                  <c:v>0.4</c:v>
                </c:pt>
                <c:pt idx="6">
                  <c:v>-1</c:v>
                </c:pt>
                <c:pt idx="7">
                  <c:v>-1.6</c:v>
                </c:pt>
                <c:pt idx="8">
                  <c:v>-1.3</c:v>
                </c:pt>
                <c:pt idx="9">
                  <c:v>-3.7</c:v>
                </c:pt>
                <c:pt idx="10">
                  <c:v>-5.3</c:v>
                </c:pt>
                <c:pt idx="11">
                  <c:v>-4.3</c:v>
                </c:pt>
                <c:pt idx="12">
                  <c:v>-3.4</c:v>
                </c:pt>
                <c:pt idx="13">
                  <c:v>-4.9000000000000004</c:v>
                </c:pt>
                <c:pt idx="14">
                  <c:v>-5.6</c:v>
                </c:pt>
                <c:pt idx="15">
                  <c:v>-4.8</c:v>
                </c:pt>
                <c:pt idx="16">
                  <c:v>-3.5</c:v>
                </c:pt>
                <c:pt idx="17">
                  <c:v>-5.2</c:v>
                </c:pt>
                <c:pt idx="18">
                  <c:v>-5.9</c:v>
                </c:pt>
                <c:pt idx="19">
                  <c:v>-5.4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2-7245-A842-94D398169BDE}"/>
            </c:ext>
          </c:extLst>
        </c:ser>
        <c:ser>
          <c:idx val="4"/>
          <c:order val="4"/>
          <c:tx>
            <c:strRef>
              <c:f>'2.5.3'!$C$1</c:f>
              <c:strCache>
                <c:ptCount val="1"/>
                <c:pt idx="0">
                  <c:v>Trade balance (previous forecast)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'2.5.3'!$C$4:$C$23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-0.9</c:v>
                </c:pt>
                <c:pt idx="5">
                  <c:v>0.5</c:v>
                </c:pt>
                <c:pt idx="6">
                  <c:v>-0.7</c:v>
                </c:pt>
                <c:pt idx="7">
                  <c:v>-1.5</c:v>
                </c:pt>
                <c:pt idx="8">
                  <c:v>-1.9</c:v>
                </c:pt>
                <c:pt idx="9">
                  <c:v>-2.5</c:v>
                </c:pt>
                <c:pt idx="10">
                  <c:v>-3.1</c:v>
                </c:pt>
                <c:pt idx="11">
                  <c:v>-3.5</c:v>
                </c:pt>
                <c:pt idx="12">
                  <c:v>-2.5</c:v>
                </c:pt>
                <c:pt idx="13">
                  <c:v>-4.4000000000000004</c:v>
                </c:pt>
                <c:pt idx="14">
                  <c:v>-4.4000000000000004</c:v>
                </c:pt>
                <c:pt idx="15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2-7245-A842-94D39816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573168"/>
        <c:axId val="1645565264"/>
      </c:lineChart>
      <c:catAx>
        <c:axId val="1645573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556526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45565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557316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493775933609959E-3"/>
          <c:y val="0.84511330839950904"/>
          <c:w val="0.9809135165158297"/>
          <c:h val="0.1548866916004908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7000359394912E-2"/>
          <c:y val="4.6414351851851852E-2"/>
          <c:w val="0.88760741006959187"/>
          <c:h val="0.70443209148675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By prices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'2.5.4'!$B$4:$B$23</c:f>
              <c:numCache>
                <c:formatCode>0.00</c:formatCode>
                <c:ptCount val="20"/>
                <c:pt idx="0">
                  <c:v>-0.17</c:v>
                </c:pt>
                <c:pt idx="1">
                  <c:v>-0.41</c:v>
                </c:pt>
                <c:pt idx="2">
                  <c:v>-0.33</c:v>
                </c:pt>
                <c:pt idx="3">
                  <c:v>1.56</c:v>
                </c:pt>
                <c:pt idx="4">
                  <c:v>2.77</c:v>
                </c:pt>
                <c:pt idx="5">
                  <c:v>4.63</c:v>
                </c:pt>
                <c:pt idx="6">
                  <c:v>5.42</c:v>
                </c:pt>
                <c:pt idx="7">
                  <c:v>3.85</c:v>
                </c:pt>
                <c:pt idx="8">
                  <c:v>2.3199999999999998</c:v>
                </c:pt>
                <c:pt idx="9">
                  <c:v>-0.94</c:v>
                </c:pt>
                <c:pt idx="10">
                  <c:v>-2.4500000000000002</c:v>
                </c:pt>
                <c:pt idx="11">
                  <c:v>-2.1800000000000002</c:v>
                </c:pt>
                <c:pt idx="12">
                  <c:v>-2.2000000000000002</c:v>
                </c:pt>
                <c:pt idx="13">
                  <c:v>-1.61</c:v>
                </c:pt>
                <c:pt idx="14">
                  <c:v>-0.8</c:v>
                </c:pt>
                <c:pt idx="15">
                  <c:v>-0.6</c:v>
                </c:pt>
                <c:pt idx="16">
                  <c:v>-0.06</c:v>
                </c:pt>
                <c:pt idx="17">
                  <c:v>-0.02</c:v>
                </c:pt>
                <c:pt idx="18">
                  <c:v>0.05</c:v>
                </c:pt>
                <c:pt idx="1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4-584B-B926-A861DC0BB642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By volumes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'2.5.4'!$C$4:$C$23</c:f>
              <c:numCache>
                <c:formatCode>0.00</c:formatCode>
                <c:ptCount val="20"/>
                <c:pt idx="0">
                  <c:v>0.14000000000000001</c:v>
                </c:pt>
                <c:pt idx="1">
                  <c:v>-0.46</c:v>
                </c:pt>
                <c:pt idx="2">
                  <c:v>-0.26</c:v>
                </c:pt>
                <c:pt idx="3">
                  <c:v>-0.49</c:v>
                </c:pt>
                <c:pt idx="4">
                  <c:v>-1.64</c:v>
                </c:pt>
                <c:pt idx="5">
                  <c:v>-0.49</c:v>
                </c:pt>
                <c:pt idx="6">
                  <c:v>0.03</c:v>
                </c:pt>
                <c:pt idx="7">
                  <c:v>0.89</c:v>
                </c:pt>
                <c:pt idx="8">
                  <c:v>2.1800000000000002</c:v>
                </c:pt>
                <c:pt idx="9">
                  <c:v>1.57</c:v>
                </c:pt>
                <c:pt idx="10">
                  <c:v>0.28000000000000003</c:v>
                </c:pt>
                <c:pt idx="11">
                  <c:v>-0.02</c:v>
                </c:pt>
                <c:pt idx="12">
                  <c:v>-0.93</c:v>
                </c:pt>
                <c:pt idx="13">
                  <c:v>-0.61</c:v>
                </c:pt>
                <c:pt idx="14">
                  <c:v>-0.06</c:v>
                </c:pt>
                <c:pt idx="15">
                  <c:v>0.22</c:v>
                </c:pt>
                <c:pt idx="16">
                  <c:v>0.14000000000000001</c:v>
                </c:pt>
                <c:pt idx="17">
                  <c:v>0.16</c:v>
                </c:pt>
                <c:pt idx="18">
                  <c:v>0.26</c:v>
                </c:pt>
                <c:pt idx="19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4-584B-B926-A861DC0BB642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Unidentified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'2.5.4'!$D$4:$D$23</c:f>
              <c:numCache>
                <c:formatCode>0.00</c:formatCode>
                <c:ptCount val="20"/>
                <c:pt idx="0">
                  <c:v>0.02</c:v>
                </c:pt>
                <c:pt idx="1">
                  <c:v>-0.49</c:v>
                </c:pt>
                <c:pt idx="2">
                  <c:v>-0.05</c:v>
                </c:pt>
                <c:pt idx="3">
                  <c:v>-0.01</c:v>
                </c:pt>
                <c:pt idx="4">
                  <c:v>0.09</c:v>
                </c:pt>
                <c:pt idx="5">
                  <c:v>0.98</c:v>
                </c:pt>
                <c:pt idx="6">
                  <c:v>0.7</c:v>
                </c:pt>
                <c:pt idx="7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4-584B-B926-A861DC0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071391"/>
        <c:axId val="312062239"/>
      </c:barChart>
      <c:catAx>
        <c:axId val="3120713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12062239"/>
        <c:crosses val="autoZero"/>
        <c:auto val="1"/>
        <c:lblAlgn val="ctr"/>
        <c:lblOffset val="100"/>
        <c:tickMarkSkip val="4"/>
        <c:noMultiLvlLbl val="0"/>
      </c:catAx>
      <c:valAx>
        <c:axId val="31206223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1207139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4743722919415665"/>
          <c:w val="0.9294605809128631"/>
          <c:h val="0.143488493968574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601047358834244E-2"/>
          <c:w val="0.88253765478485313"/>
          <c:h val="0.611144353369763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Grains&amp;oilseeds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0.5</c:v>
                </c:pt>
                <c:pt idx="1">
                  <c:v>-3.3</c:v>
                </c:pt>
                <c:pt idx="2">
                  <c:v>-3.2</c:v>
                </c:pt>
                <c:pt idx="3">
                  <c:v>-2.2000000000000002</c:v>
                </c:pt>
                <c:pt idx="4">
                  <c:v>-4.5999999999999996</c:v>
                </c:pt>
                <c:pt idx="5">
                  <c:v>4.5</c:v>
                </c:pt>
                <c:pt idx="6">
                  <c:v>13.1</c:v>
                </c:pt>
                <c:pt idx="7">
                  <c:v>16.5</c:v>
                </c:pt>
                <c:pt idx="8">
                  <c:v>18.2</c:v>
                </c:pt>
                <c:pt idx="9">
                  <c:v>8.5</c:v>
                </c:pt>
                <c:pt idx="10">
                  <c:v>-1.5</c:v>
                </c:pt>
                <c:pt idx="11">
                  <c:v>-4.7</c:v>
                </c:pt>
                <c:pt idx="12">
                  <c:v>-7.8</c:v>
                </c:pt>
                <c:pt idx="13">
                  <c:v>-7</c:v>
                </c:pt>
                <c:pt idx="14">
                  <c:v>-1</c:v>
                </c:pt>
                <c:pt idx="15">
                  <c:v>-0.5</c:v>
                </c:pt>
                <c:pt idx="16" formatCode="General">
                  <c:v>0.3</c:v>
                </c:pt>
                <c:pt idx="17" formatCode="General">
                  <c:v>0.7</c:v>
                </c:pt>
                <c:pt idx="18">
                  <c:v>1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1-0540-877D-D8CD71A6C8F9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Sunflower oil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1.7</c:v>
                </c:pt>
                <c:pt idx="1">
                  <c:v>3</c:v>
                </c:pt>
                <c:pt idx="2">
                  <c:v>1.4</c:v>
                </c:pt>
                <c:pt idx="3">
                  <c:v>3</c:v>
                </c:pt>
                <c:pt idx="4">
                  <c:v>1.5</c:v>
                </c:pt>
                <c:pt idx="5">
                  <c:v>2.4</c:v>
                </c:pt>
                <c:pt idx="6">
                  <c:v>0.9</c:v>
                </c:pt>
                <c:pt idx="7">
                  <c:v>4.5999999999999996</c:v>
                </c:pt>
                <c:pt idx="8">
                  <c:v>9.1999999999999993</c:v>
                </c:pt>
                <c:pt idx="9">
                  <c:v>3.3</c:v>
                </c:pt>
                <c:pt idx="10">
                  <c:v>2.2000000000000002</c:v>
                </c:pt>
                <c:pt idx="11">
                  <c:v>-1.1000000000000001</c:v>
                </c:pt>
                <c:pt idx="12">
                  <c:v>-6.9</c:v>
                </c:pt>
                <c:pt idx="13">
                  <c:v>-4.5</c:v>
                </c:pt>
                <c:pt idx="14">
                  <c:v>-3.1</c:v>
                </c:pt>
                <c:pt idx="15">
                  <c:v>-1.7</c:v>
                </c:pt>
                <c:pt idx="16" formatCode="General">
                  <c:v>-0.1</c:v>
                </c:pt>
                <c:pt idx="17" formatCode="General">
                  <c:v>-0.4</c:v>
                </c:pt>
                <c:pt idx="18">
                  <c:v>-0.2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1-0540-877D-D8CD71A6C8F9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Iron ore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1.2</c:v>
                </c:pt>
                <c:pt idx="1">
                  <c:v>0.1</c:v>
                </c:pt>
                <c:pt idx="2">
                  <c:v>-0.1</c:v>
                </c:pt>
                <c:pt idx="3">
                  <c:v>5.8</c:v>
                </c:pt>
                <c:pt idx="4">
                  <c:v>7.5</c:v>
                </c:pt>
                <c:pt idx="5">
                  <c:v>12.5</c:v>
                </c:pt>
                <c:pt idx="6">
                  <c:v>9</c:v>
                </c:pt>
                <c:pt idx="7">
                  <c:v>-2.8</c:v>
                </c:pt>
                <c:pt idx="8">
                  <c:v>-4.0999999999999996</c:v>
                </c:pt>
                <c:pt idx="9">
                  <c:v>-7.2</c:v>
                </c:pt>
                <c:pt idx="10">
                  <c:v>-5.5</c:v>
                </c:pt>
                <c:pt idx="11">
                  <c:v>0.4</c:v>
                </c:pt>
                <c:pt idx="12">
                  <c:v>-1</c:v>
                </c:pt>
                <c:pt idx="13">
                  <c:v>-1.1000000000000001</c:v>
                </c:pt>
                <c:pt idx="14">
                  <c:v>-1.3</c:v>
                </c:pt>
                <c:pt idx="15">
                  <c:v>-1.1000000000000001</c:v>
                </c:pt>
                <c:pt idx="16" formatCode="General">
                  <c:v>-1.2</c:v>
                </c:pt>
                <c:pt idx="17" formatCode="General">
                  <c:v>-0.8</c:v>
                </c:pt>
                <c:pt idx="18">
                  <c:v>-0.5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1-0540-877D-D8CD71A6C8F9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0.5</c:v>
                </c:pt>
                <c:pt idx="1">
                  <c:v>0</c:v>
                </c:pt>
                <c:pt idx="2">
                  <c:v>0.4</c:v>
                </c:pt>
                <c:pt idx="3">
                  <c:v>0.3</c:v>
                </c:pt>
                <c:pt idx="4">
                  <c:v>0.5</c:v>
                </c:pt>
                <c:pt idx="5">
                  <c:v>2.2000000000000002</c:v>
                </c:pt>
                <c:pt idx="6">
                  <c:v>2.5</c:v>
                </c:pt>
                <c:pt idx="7">
                  <c:v>2.4</c:v>
                </c:pt>
                <c:pt idx="8">
                  <c:v>1.5</c:v>
                </c:pt>
                <c:pt idx="9">
                  <c:v>-0.4</c:v>
                </c:pt>
                <c:pt idx="10">
                  <c:v>-0.7</c:v>
                </c:pt>
                <c:pt idx="11">
                  <c:v>-0.7</c:v>
                </c:pt>
                <c:pt idx="12">
                  <c:v>-0.1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1-0540-877D-D8CD71A6C8F9}"/>
            </c:ext>
          </c:extLst>
        </c:ser>
        <c:ser>
          <c:idx val="4"/>
          <c:order val="4"/>
          <c:tx>
            <c:strRef>
              <c:f>'2.5.5'!$F$1</c:f>
              <c:strCache>
                <c:ptCount val="1"/>
                <c:pt idx="0">
                  <c:v>Metallurgy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'2.5.5'!$F$4:$F$23</c:f>
              <c:numCache>
                <c:formatCode>0.0</c:formatCode>
                <c:ptCount val="20"/>
                <c:pt idx="0">
                  <c:v>-3.6</c:v>
                </c:pt>
                <c:pt idx="1">
                  <c:v>-5.7</c:v>
                </c:pt>
                <c:pt idx="2">
                  <c:v>-2.7</c:v>
                </c:pt>
                <c:pt idx="3">
                  <c:v>1.3</c:v>
                </c:pt>
                <c:pt idx="4">
                  <c:v>6.4</c:v>
                </c:pt>
                <c:pt idx="5">
                  <c:v>18.3</c:v>
                </c:pt>
                <c:pt idx="6">
                  <c:v>22.9</c:v>
                </c:pt>
                <c:pt idx="7">
                  <c:v>14.5</c:v>
                </c:pt>
                <c:pt idx="8">
                  <c:v>7.2</c:v>
                </c:pt>
                <c:pt idx="9">
                  <c:v>-1.2</c:v>
                </c:pt>
                <c:pt idx="10">
                  <c:v>-7.3</c:v>
                </c:pt>
                <c:pt idx="11">
                  <c:v>-5.6</c:v>
                </c:pt>
                <c:pt idx="12">
                  <c:v>-3.7</c:v>
                </c:pt>
                <c:pt idx="13">
                  <c:v>-2.9</c:v>
                </c:pt>
                <c:pt idx="14">
                  <c:v>-1.5</c:v>
                </c:pt>
                <c:pt idx="15">
                  <c:v>-0.4</c:v>
                </c:pt>
                <c:pt idx="16">
                  <c:v>-0.3</c:v>
                </c:pt>
                <c:pt idx="17">
                  <c:v>-0.2</c:v>
                </c:pt>
                <c:pt idx="18">
                  <c:v>0.1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F1-0540-877D-D8CD71A6C8F9}"/>
            </c:ext>
          </c:extLst>
        </c:ser>
        <c:ser>
          <c:idx val="5"/>
          <c:order val="5"/>
          <c:tx>
            <c:strRef>
              <c:f>'2.5.5'!$G$1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'2.5.5'!$G$4:$G$23</c:f>
              <c:numCache>
                <c:formatCode>0.0</c:formatCode>
                <c:ptCount val="20"/>
                <c:pt idx="0">
                  <c:v>0.5</c:v>
                </c:pt>
                <c:pt idx="1">
                  <c:v>-0.7</c:v>
                </c:pt>
                <c:pt idx="2">
                  <c:v>0.1</c:v>
                </c:pt>
                <c:pt idx="3">
                  <c:v>-0.2</c:v>
                </c:pt>
                <c:pt idx="4">
                  <c:v>0.2</c:v>
                </c:pt>
                <c:pt idx="5">
                  <c:v>2</c:v>
                </c:pt>
                <c:pt idx="6">
                  <c:v>0.4</c:v>
                </c:pt>
                <c:pt idx="7">
                  <c:v>1.1000000000000001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0.1</c:v>
                </c:pt>
                <c:pt idx="12">
                  <c:v>0.3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F1-0540-877D-D8CD71A6C8F9}"/>
            </c:ext>
          </c:extLst>
        </c:ser>
        <c:ser>
          <c:idx val="6"/>
          <c:order val="6"/>
          <c:tx>
            <c:strRef>
              <c:f>'2.5.5'!$H$1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'2.5.5'!$H$4:$H$23</c:f>
              <c:numCache>
                <c:formatCode>0.0</c:formatCode>
                <c:ptCount val="20"/>
                <c:pt idx="0">
                  <c:v>-0.9</c:v>
                </c:pt>
                <c:pt idx="1">
                  <c:v>-5.5</c:v>
                </c:pt>
                <c:pt idx="2">
                  <c:v>-1.4</c:v>
                </c:pt>
                <c:pt idx="3">
                  <c:v>0.8</c:v>
                </c:pt>
                <c:pt idx="4">
                  <c:v>-0.6</c:v>
                </c:pt>
                <c:pt idx="5">
                  <c:v>10.1</c:v>
                </c:pt>
                <c:pt idx="6">
                  <c:v>7</c:v>
                </c:pt>
                <c:pt idx="7">
                  <c:v>5.7</c:v>
                </c:pt>
                <c:pt idx="8">
                  <c:v>3.7</c:v>
                </c:pt>
                <c:pt idx="9">
                  <c:v>0.8</c:v>
                </c:pt>
                <c:pt idx="10">
                  <c:v>-0.3</c:v>
                </c:pt>
                <c:pt idx="11">
                  <c:v>-0.3</c:v>
                </c:pt>
                <c:pt idx="12">
                  <c:v>0.8</c:v>
                </c:pt>
                <c:pt idx="13">
                  <c:v>0.7</c:v>
                </c:pt>
                <c:pt idx="14">
                  <c:v>0.7</c:v>
                </c:pt>
                <c:pt idx="15">
                  <c:v>0.9</c:v>
                </c:pt>
                <c:pt idx="16">
                  <c:v>1.1000000000000001</c:v>
                </c:pt>
                <c:pt idx="17">
                  <c:v>0.9</c:v>
                </c:pt>
                <c:pt idx="18">
                  <c:v>1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F1-0540-877D-D8CD71A6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4432527"/>
        <c:axId val="684409647"/>
      </c:barChart>
      <c:lineChart>
        <c:grouping val="standard"/>
        <c:varyColors val="0"/>
        <c:ser>
          <c:idx val="7"/>
          <c:order val="7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'2.5.5'!$I$4:$I$23</c:f>
              <c:numCache>
                <c:formatCode>0.0</c:formatCode>
                <c:ptCount val="20"/>
                <c:pt idx="0">
                  <c:v>-0.1</c:v>
                </c:pt>
                <c:pt idx="1">
                  <c:v>-12.1</c:v>
                </c:pt>
                <c:pt idx="2">
                  <c:v>-5.5</c:v>
                </c:pt>
                <c:pt idx="3">
                  <c:v>8.8000000000000007</c:v>
                </c:pt>
                <c:pt idx="4">
                  <c:v>10.9</c:v>
                </c:pt>
                <c:pt idx="5">
                  <c:v>52</c:v>
                </c:pt>
                <c:pt idx="6">
                  <c:v>55.8</c:v>
                </c:pt>
                <c:pt idx="7">
                  <c:v>42.2</c:v>
                </c:pt>
                <c:pt idx="8">
                  <c:v>36.1</c:v>
                </c:pt>
                <c:pt idx="9">
                  <c:v>4.2</c:v>
                </c:pt>
                <c:pt idx="10">
                  <c:v>-12.7</c:v>
                </c:pt>
                <c:pt idx="11">
                  <c:v>-11.9</c:v>
                </c:pt>
                <c:pt idx="12">
                  <c:v>-18.399999999999999</c:v>
                </c:pt>
                <c:pt idx="13">
                  <c:v>-14.2</c:v>
                </c:pt>
                <c:pt idx="14">
                  <c:v>-5.7</c:v>
                </c:pt>
                <c:pt idx="15">
                  <c:v>-2.2999999999999998</c:v>
                </c:pt>
                <c:pt idx="16">
                  <c:v>0.5</c:v>
                </c:pt>
                <c:pt idx="17">
                  <c:v>1</c:v>
                </c:pt>
                <c:pt idx="18">
                  <c:v>2.2000000000000002</c:v>
                </c:pt>
                <c:pt idx="1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F1-0540-877D-D8CD71A6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32527"/>
        <c:axId val="684409647"/>
      </c:lineChart>
      <c:catAx>
        <c:axId val="68443252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4409647"/>
        <c:crosses val="autoZero"/>
        <c:auto val="1"/>
        <c:lblAlgn val="ctr"/>
        <c:lblOffset val="100"/>
        <c:tickMarkSkip val="4"/>
        <c:noMultiLvlLbl val="0"/>
      </c:catAx>
      <c:valAx>
        <c:axId val="684409647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4432527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Energy imports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-1.4</c:v>
                </c:pt>
                <c:pt idx="1">
                  <c:v>-11.6</c:v>
                </c:pt>
                <c:pt idx="2">
                  <c:v>-11.2</c:v>
                </c:pt>
                <c:pt idx="3">
                  <c:v>-5.6</c:v>
                </c:pt>
                <c:pt idx="4">
                  <c:v>1.2</c:v>
                </c:pt>
                <c:pt idx="5">
                  <c:v>7.5</c:v>
                </c:pt>
                <c:pt idx="6">
                  <c:v>18.5</c:v>
                </c:pt>
                <c:pt idx="7">
                  <c:v>18.100000000000001</c:v>
                </c:pt>
                <c:pt idx="8">
                  <c:v>14.2</c:v>
                </c:pt>
                <c:pt idx="9">
                  <c:v>19.100000000000001</c:v>
                </c:pt>
                <c:pt idx="10">
                  <c:v>5.2</c:v>
                </c:pt>
                <c:pt idx="11">
                  <c:v>-2.8</c:v>
                </c:pt>
                <c:pt idx="12">
                  <c:v>-4.5999999999999996</c:v>
                </c:pt>
                <c:pt idx="13">
                  <c:v>-8.1</c:v>
                </c:pt>
                <c:pt idx="14">
                  <c:v>-6.2</c:v>
                </c:pt>
                <c:pt idx="15">
                  <c:v>-4.4000000000000004</c:v>
                </c:pt>
                <c:pt idx="16">
                  <c:v>-8.6</c:v>
                </c:pt>
                <c:pt idx="17">
                  <c:v>-1.9</c:v>
                </c:pt>
                <c:pt idx="18">
                  <c:v>-0.8</c:v>
                </c:pt>
                <c:pt idx="19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4-FD4F-A8ED-B04898A861C9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Machinery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-1.6</c:v>
                </c:pt>
                <c:pt idx="1">
                  <c:v>-5.9</c:v>
                </c:pt>
                <c:pt idx="2">
                  <c:v>-4</c:v>
                </c:pt>
                <c:pt idx="3">
                  <c:v>-1.4</c:v>
                </c:pt>
                <c:pt idx="4">
                  <c:v>4.4000000000000004</c:v>
                </c:pt>
                <c:pt idx="5">
                  <c:v>17.7</c:v>
                </c:pt>
                <c:pt idx="6">
                  <c:v>7.1</c:v>
                </c:pt>
                <c:pt idx="7">
                  <c:v>6.9</c:v>
                </c:pt>
                <c:pt idx="8">
                  <c:v>3.1</c:v>
                </c:pt>
                <c:pt idx="9">
                  <c:v>3.3</c:v>
                </c:pt>
                <c:pt idx="10">
                  <c:v>2.9</c:v>
                </c:pt>
                <c:pt idx="11">
                  <c:v>2</c:v>
                </c:pt>
                <c:pt idx="12">
                  <c:v>1.9</c:v>
                </c:pt>
                <c:pt idx="13">
                  <c:v>2</c:v>
                </c:pt>
                <c:pt idx="14">
                  <c:v>1.9</c:v>
                </c:pt>
                <c:pt idx="15">
                  <c:v>2.4</c:v>
                </c:pt>
                <c:pt idx="16">
                  <c:v>2.1</c:v>
                </c:pt>
                <c:pt idx="17">
                  <c:v>2.2999999999999998</c:v>
                </c:pt>
                <c:pt idx="18">
                  <c:v>2.1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4-FD4F-A8ED-B04898A861C9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Chemicals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-0.1</c:v>
                </c:pt>
                <c:pt idx="1">
                  <c:v>-3.6</c:v>
                </c:pt>
                <c:pt idx="2">
                  <c:v>-0.4</c:v>
                </c:pt>
                <c:pt idx="3">
                  <c:v>2.5</c:v>
                </c:pt>
                <c:pt idx="4">
                  <c:v>2</c:v>
                </c:pt>
                <c:pt idx="5">
                  <c:v>9.8000000000000007</c:v>
                </c:pt>
                <c:pt idx="6">
                  <c:v>8.6</c:v>
                </c:pt>
                <c:pt idx="7">
                  <c:v>8.5</c:v>
                </c:pt>
                <c:pt idx="8">
                  <c:v>8.6999999999999993</c:v>
                </c:pt>
                <c:pt idx="9">
                  <c:v>4.2</c:v>
                </c:pt>
                <c:pt idx="10">
                  <c:v>-0.7</c:v>
                </c:pt>
                <c:pt idx="11">
                  <c:v>-3.3</c:v>
                </c:pt>
                <c:pt idx="12">
                  <c:v>-3.9</c:v>
                </c:pt>
                <c:pt idx="13">
                  <c:v>-1.6</c:v>
                </c:pt>
                <c:pt idx="14">
                  <c:v>0.1</c:v>
                </c:pt>
                <c:pt idx="15">
                  <c:v>0.2</c:v>
                </c:pt>
                <c:pt idx="16">
                  <c:v>0.3</c:v>
                </c:pt>
                <c:pt idx="17">
                  <c:v>0.3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4-FD4F-A8ED-B04898A861C9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Foods&amp;Industrials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2.9</c:v>
                </c:pt>
                <c:pt idx="1">
                  <c:v>0.2</c:v>
                </c:pt>
                <c:pt idx="2">
                  <c:v>0.6</c:v>
                </c:pt>
                <c:pt idx="3">
                  <c:v>0.9</c:v>
                </c:pt>
                <c:pt idx="4">
                  <c:v>1.7</c:v>
                </c:pt>
                <c:pt idx="5">
                  <c:v>6.1</c:v>
                </c:pt>
                <c:pt idx="6">
                  <c:v>3.8</c:v>
                </c:pt>
                <c:pt idx="7">
                  <c:v>3.3</c:v>
                </c:pt>
                <c:pt idx="8">
                  <c:v>2.5</c:v>
                </c:pt>
                <c:pt idx="9">
                  <c:v>1.5</c:v>
                </c:pt>
                <c:pt idx="10">
                  <c:v>1.9</c:v>
                </c:pt>
                <c:pt idx="11">
                  <c:v>1.5</c:v>
                </c:pt>
                <c:pt idx="12">
                  <c:v>1.3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1.3</c:v>
                </c:pt>
                <c:pt idx="16">
                  <c:v>1.4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4-FD4F-A8ED-B04898A861C9}"/>
            </c:ext>
          </c:extLst>
        </c:ser>
        <c:ser>
          <c:idx val="4"/>
          <c:order val="4"/>
          <c:tx>
            <c:strRef>
              <c:f>'2.5.6'!$F$1</c:f>
              <c:strCache>
                <c:ptCount val="1"/>
                <c:pt idx="0">
                  <c:v>Other goods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'2.5.6'!$F$4:$F$23</c:f>
              <c:numCache>
                <c:formatCode>0.0</c:formatCode>
                <c:ptCount val="20"/>
                <c:pt idx="0">
                  <c:v>-3.6</c:v>
                </c:pt>
                <c:pt idx="1">
                  <c:v>-7</c:v>
                </c:pt>
                <c:pt idx="2">
                  <c:v>-3.6</c:v>
                </c:pt>
                <c:pt idx="3">
                  <c:v>-1.8</c:v>
                </c:pt>
                <c:pt idx="4">
                  <c:v>0.5</c:v>
                </c:pt>
                <c:pt idx="5">
                  <c:v>5.6</c:v>
                </c:pt>
                <c:pt idx="6">
                  <c:v>4</c:v>
                </c:pt>
                <c:pt idx="7">
                  <c:v>3.9</c:v>
                </c:pt>
                <c:pt idx="8">
                  <c:v>4.8</c:v>
                </c:pt>
                <c:pt idx="9">
                  <c:v>3.1</c:v>
                </c:pt>
                <c:pt idx="10">
                  <c:v>1.1000000000000001</c:v>
                </c:pt>
                <c:pt idx="11">
                  <c:v>0.1</c:v>
                </c:pt>
                <c:pt idx="12">
                  <c:v>0.3</c:v>
                </c:pt>
                <c:pt idx="13">
                  <c:v>0.6</c:v>
                </c:pt>
                <c:pt idx="14">
                  <c:v>1</c:v>
                </c:pt>
                <c:pt idx="15">
                  <c:v>0.8</c:v>
                </c:pt>
                <c:pt idx="16">
                  <c:v>6</c:v>
                </c:pt>
                <c:pt idx="17">
                  <c:v>0.8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4-FD4F-A8ED-B04898A8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4330384"/>
        <c:axId val="2104331216"/>
      </c:barChart>
      <c:lineChart>
        <c:grouping val="standard"/>
        <c:varyColors val="0"/>
        <c:ser>
          <c:idx val="5"/>
          <c:order val="5"/>
          <c:tx>
            <c:strRef>
              <c:f>'2.5.6'!$G$1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'2.5.6'!$G$4:$G$23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9.8000000000000007</c:v>
                </c:pt>
                <c:pt idx="5">
                  <c:v>46.7</c:v>
                </c:pt>
                <c:pt idx="6">
                  <c:v>42</c:v>
                </c:pt>
                <c:pt idx="7">
                  <c:v>40.6</c:v>
                </c:pt>
                <c:pt idx="8">
                  <c:v>33.299999999999997</c:v>
                </c:pt>
                <c:pt idx="9">
                  <c:v>31.2</c:v>
                </c:pt>
                <c:pt idx="10">
                  <c:v>10.3</c:v>
                </c:pt>
                <c:pt idx="11">
                  <c:v>-2.5</c:v>
                </c:pt>
                <c:pt idx="12">
                  <c:v>-5</c:v>
                </c:pt>
                <c:pt idx="13">
                  <c:v>-5.9</c:v>
                </c:pt>
                <c:pt idx="14">
                  <c:v>-2.1</c:v>
                </c:pt>
                <c:pt idx="15">
                  <c:v>0.3</c:v>
                </c:pt>
                <c:pt idx="16">
                  <c:v>1.2</c:v>
                </c:pt>
                <c:pt idx="17">
                  <c:v>2.7</c:v>
                </c:pt>
                <c:pt idx="18">
                  <c:v>3.1</c:v>
                </c:pt>
                <c:pt idx="1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4-FD4F-A8ED-B04898A8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330384"/>
        <c:axId val="2104331216"/>
      </c:lineChart>
      <c:catAx>
        <c:axId val="21043303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04331216"/>
        <c:crosses val="autoZero"/>
        <c:auto val="1"/>
        <c:lblAlgn val="ctr"/>
        <c:lblOffset val="100"/>
        <c:tickMarkSkip val="4"/>
        <c:noMultiLvlLbl val="0"/>
      </c:catAx>
      <c:valAx>
        <c:axId val="2104331216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04330384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69982856793243853"/>
          <c:w val="1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7756944444444442E-2"/>
          <c:w val="0.86350148658803538"/>
          <c:h val="0.6536643518518519"/>
        </c:manualLayout>
      </c:layout>
      <c:lineChart>
        <c:grouping val="standar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Capital goods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'2.5.7'!$B$4:$B$38</c:f>
              <c:numCache>
                <c:formatCode>0.0</c:formatCode>
                <c:ptCount val="35"/>
                <c:pt idx="0">
                  <c:v>6.5</c:v>
                </c:pt>
                <c:pt idx="1">
                  <c:v>28.9</c:v>
                </c:pt>
                <c:pt idx="2">
                  <c:v>7.6</c:v>
                </c:pt>
                <c:pt idx="3">
                  <c:v>10.9</c:v>
                </c:pt>
                <c:pt idx="4">
                  <c:v>9.1999999999999993</c:v>
                </c:pt>
                <c:pt idx="5">
                  <c:v>19.399999999999999</c:v>
                </c:pt>
                <c:pt idx="6">
                  <c:v>26.8</c:v>
                </c:pt>
                <c:pt idx="7">
                  <c:v>16.100000000000001</c:v>
                </c:pt>
                <c:pt idx="8">
                  <c:v>1.8</c:v>
                </c:pt>
                <c:pt idx="9">
                  <c:v>3.6</c:v>
                </c:pt>
                <c:pt idx="10">
                  <c:v>6.5</c:v>
                </c:pt>
                <c:pt idx="11">
                  <c:v>17.100000000000001</c:v>
                </c:pt>
                <c:pt idx="12">
                  <c:v>6.7</c:v>
                </c:pt>
                <c:pt idx="13">
                  <c:v>-12.6</c:v>
                </c:pt>
                <c:pt idx="14">
                  <c:v>-3.6</c:v>
                </c:pt>
                <c:pt idx="15">
                  <c:v>-32.6</c:v>
                </c:pt>
                <c:pt idx="16">
                  <c:v>-26.9</c:v>
                </c:pt>
                <c:pt idx="17">
                  <c:v>-7.3</c:v>
                </c:pt>
                <c:pt idx="18">
                  <c:v>-11.8</c:v>
                </c:pt>
                <c:pt idx="19">
                  <c:v>-7.6</c:v>
                </c:pt>
                <c:pt idx="20">
                  <c:v>2.2999999999999998</c:v>
                </c:pt>
                <c:pt idx="21">
                  <c:v>-10.3</c:v>
                </c:pt>
                <c:pt idx="22">
                  <c:v>4.5999999999999996</c:v>
                </c:pt>
                <c:pt idx="23">
                  <c:v>16.7</c:v>
                </c:pt>
                <c:pt idx="24">
                  <c:v>-3</c:v>
                </c:pt>
                <c:pt idx="25">
                  <c:v>8.1999999999999993</c:v>
                </c:pt>
                <c:pt idx="26">
                  <c:v>55.4</c:v>
                </c:pt>
                <c:pt idx="27">
                  <c:v>91.9</c:v>
                </c:pt>
                <c:pt idx="28">
                  <c:v>58.4</c:v>
                </c:pt>
                <c:pt idx="29">
                  <c:v>44.5</c:v>
                </c:pt>
                <c:pt idx="30">
                  <c:v>25.7</c:v>
                </c:pt>
                <c:pt idx="31">
                  <c:v>14.8</c:v>
                </c:pt>
                <c:pt idx="32">
                  <c:v>20</c:v>
                </c:pt>
                <c:pt idx="33">
                  <c:v>23.5</c:v>
                </c:pt>
                <c:pt idx="34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7-4C47-8975-76D1519324CF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Intermediate consunprion goods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'2.5.7'!$C$4:$C$38</c:f>
              <c:numCache>
                <c:formatCode>0.0</c:formatCode>
                <c:ptCount val="35"/>
                <c:pt idx="0">
                  <c:v>-5.6</c:v>
                </c:pt>
                <c:pt idx="1">
                  <c:v>9.1999999999999993</c:v>
                </c:pt>
                <c:pt idx="2">
                  <c:v>6.2</c:v>
                </c:pt>
                <c:pt idx="3">
                  <c:v>15</c:v>
                </c:pt>
                <c:pt idx="4">
                  <c:v>7</c:v>
                </c:pt>
                <c:pt idx="5">
                  <c:v>-1.2</c:v>
                </c:pt>
                <c:pt idx="6">
                  <c:v>-1.1000000000000001</c:v>
                </c:pt>
                <c:pt idx="7">
                  <c:v>0.7</c:v>
                </c:pt>
                <c:pt idx="8">
                  <c:v>-1.5</c:v>
                </c:pt>
                <c:pt idx="9">
                  <c:v>-5.4</c:v>
                </c:pt>
                <c:pt idx="10">
                  <c:v>-11.4</c:v>
                </c:pt>
                <c:pt idx="11">
                  <c:v>-2.2000000000000002</c:v>
                </c:pt>
                <c:pt idx="12">
                  <c:v>-6.9</c:v>
                </c:pt>
                <c:pt idx="13">
                  <c:v>-6.5</c:v>
                </c:pt>
                <c:pt idx="14">
                  <c:v>-12.8</c:v>
                </c:pt>
                <c:pt idx="15">
                  <c:v>-30.7</c:v>
                </c:pt>
                <c:pt idx="16">
                  <c:v>-40.700000000000003</c:v>
                </c:pt>
                <c:pt idx="17">
                  <c:v>-22</c:v>
                </c:pt>
                <c:pt idx="18">
                  <c:v>-26.7</c:v>
                </c:pt>
                <c:pt idx="19">
                  <c:v>-24.4</c:v>
                </c:pt>
                <c:pt idx="20">
                  <c:v>-22.5</c:v>
                </c:pt>
                <c:pt idx="21">
                  <c:v>-19.399999999999999</c:v>
                </c:pt>
                <c:pt idx="22">
                  <c:v>-6.7</c:v>
                </c:pt>
                <c:pt idx="23">
                  <c:v>-1.5</c:v>
                </c:pt>
                <c:pt idx="24">
                  <c:v>10.199999999999999</c:v>
                </c:pt>
                <c:pt idx="25">
                  <c:v>4.5</c:v>
                </c:pt>
                <c:pt idx="26">
                  <c:v>19.399999999999999</c:v>
                </c:pt>
                <c:pt idx="27">
                  <c:v>43.7</c:v>
                </c:pt>
                <c:pt idx="28">
                  <c:v>51.2</c:v>
                </c:pt>
                <c:pt idx="29">
                  <c:v>39.6</c:v>
                </c:pt>
                <c:pt idx="30">
                  <c:v>52.2</c:v>
                </c:pt>
                <c:pt idx="31">
                  <c:v>67.900000000000006</c:v>
                </c:pt>
                <c:pt idx="32">
                  <c:v>68.099999999999994</c:v>
                </c:pt>
                <c:pt idx="33">
                  <c:v>49.7</c:v>
                </c:pt>
                <c:pt idx="34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7-4C47-8975-76D1519324CF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Consumer goods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'2.5.7'!$D$4:$D$38</c:f>
              <c:numCache>
                <c:formatCode>0.0</c:formatCode>
                <c:ptCount val="35"/>
                <c:pt idx="0">
                  <c:v>16.5</c:v>
                </c:pt>
                <c:pt idx="1">
                  <c:v>27.7</c:v>
                </c:pt>
                <c:pt idx="2">
                  <c:v>14</c:v>
                </c:pt>
                <c:pt idx="3">
                  <c:v>19.3</c:v>
                </c:pt>
                <c:pt idx="4">
                  <c:v>17.7</c:v>
                </c:pt>
                <c:pt idx="5">
                  <c:v>16.7</c:v>
                </c:pt>
                <c:pt idx="6">
                  <c:v>21.1</c:v>
                </c:pt>
                <c:pt idx="7">
                  <c:v>19.2</c:v>
                </c:pt>
                <c:pt idx="8">
                  <c:v>17.2</c:v>
                </c:pt>
                <c:pt idx="9">
                  <c:v>21.3</c:v>
                </c:pt>
                <c:pt idx="10">
                  <c:v>15.5</c:v>
                </c:pt>
                <c:pt idx="11">
                  <c:v>24.1</c:v>
                </c:pt>
                <c:pt idx="12">
                  <c:v>14.1</c:v>
                </c:pt>
                <c:pt idx="13">
                  <c:v>10.9</c:v>
                </c:pt>
                <c:pt idx="14">
                  <c:v>16.7</c:v>
                </c:pt>
                <c:pt idx="15">
                  <c:v>-11.3</c:v>
                </c:pt>
                <c:pt idx="16">
                  <c:v>-18</c:v>
                </c:pt>
                <c:pt idx="17">
                  <c:v>4.9000000000000004</c:v>
                </c:pt>
                <c:pt idx="18">
                  <c:v>-0.6</c:v>
                </c:pt>
                <c:pt idx="19">
                  <c:v>1.9</c:v>
                </c:pt>
                <c:pt idx="20">
                  <c:v>6.9</c:v>
                </c:pt>
                <c:pt idx="21">
                  <c:v>-5</c:v>
                </c:pt>
                <c:pt idx="22">
                  <c:v>6.7</c:v>
                </c:pt>
                <c:pt idx="23">
                  <c:v>6.4</c:v>
                </c:pt>
                <c:pt idx="24">
                  <c:v>-10.4</c:v>
                </c:pt>
                <c:pt idx="25">
                  <c:v>0.5</c:v>
                </c:pt>
                <c:pt idx="26">
                  <c:v>24.1</c:v>
                </c:pt>
                <c:pt idx="27">
                  <c:v>46.9</c:v>
                </c:pt>
                <c:pt idx="28">
                  <c:v>52.2</c:v>
                </c:pt>
                <c:pt idx="29">
                  <c:v>29.7</c:v>
                </c:pt>
                <c:pt idx="30">
                  <c:v>21.9</c:v>
                </c:pt>
                <c:pt idx="31">
                  <c:v>21.7</c:v>
                </c:pt>
                <c:pt idx="32">
                  <c:v>21.4</c:v>
                </c:pt>
                <c:pt idx="33">
                  <c:v>12.8</c:v>
                </c:pt>
                <c:pt idx="3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7-4C47-8975-76D151932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404224"/>
        <c:axId val="1899407136"/>
      </c:lineChart>
      <c:catAx>
        <c:axId val="18994042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99407136"/>
        <c:crosses val="autoZero"/>
        <c:auto val="1"/>
        <c:lblAlgn val="ctr"/>
        <c:lblOffset val="100"/>
        <c:tickMarkSkip val="12"/>
        <c:noMultiLvlLbl val="0"/>
      </c:catAx>
      <c:valAx>
        <c:axId val="18994071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9940422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'2.5.8'!$A$5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By prices</c:v>
                  </c:pt>
                  <c:pt idx="8">
                    <c:v>By volumes</c:v>
                  </c:pt>
                </c:lvl>
              </c:multiLvlStrCache>
            </c:multiLvlStrRef>
          </c:cat>
          <c:val>
            <c:numRef>
              <c:f>'2.5.8'!$D$5:$S$5</c:f>
              <c:numCache>
                <c:formatCode>0.00</c:formatCode>
                <c:ptCount val="16"/>
                <c:pt idx="0">
                  <c:v>-0.15</c:v>
                </c:pt>
                <c:pt idx="1">
                  <c:v>-0.12</c:v>
                </c:pt>
                <c:pt idx="2">
                  <c:v>-0.2</c:v>
                </c:pt>
                <c:pt idx="3">
                  <c:v>-0.13</c:v>
                </c:pt>
                <c:pt idx="4">
                  <c:v>-0.08</c:v>
                </c:pt>
                <c:pt idx="5">
                  <c:v>-0.04</c:v>
                </c:pt>
                <c:pt idx="6">
                  <c:v>0.13</c:v>
                </c:pt>
                <c:pt idx="7">
                  <c:v>0.54</c:v>
                </c:pt>
                <c:pt idx="8">
                  <c:v>-0.12</c:v>
                </c:pt>
                <c:pt idx="9">
                  <c:v>-0.15</c:v>
                </c:pt>
                <c:pt idx="10">
                  <c:v>-0.04</c:v>
                </c:pt>
                <c:pt idx="11">
                  <c:v>-0.23</c:v>
                </c:pt>
                <c:pt idx="12">
                  <c:v>0.09</c:v>
                </c:pt>
                <c:pt idx="13">
                  <c:v>0.08</c:v>
                </c:pt>
                <c:pt idx="14">
                  <c:v>0.02</c:v>
                </c:pt>
                <c:pt idx="1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5-4444-BD36-E01FDCDFB4BF}"/>
            </c:ext>
          </c:extLst>
        </c:ser>
        <c:ser>
          <c:idx val="1"/>
          <c:order val="1"/>
          <c:tx>
            <c:strRef>
              <c:f>'2.5.8'!$A$6</c:f>
              <c:strCache>
                <c:ptCount val="1"/>
                <c:pt idx="0">
                  <c:v>Oil&amp;Oilproducts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By prices</c:v>
                  </c:pt>
                  <c:pt idx="8">
                    <c:v>By volumes</c:v>
                  </c:pt>
                </c:lvl>
              </c:multiLvlStrCache>
            </c:multiLvlStrRef>
          </c:cat>
          <c:val>
            <c:numRef>
              <c:f>'2.5.8'!$D$6:$S$6</c:f>
              <c:numCache>
                <c:formatCode>0.00</c:formatCode>
                <c:ptCount val="16"/>
                <c:pt idx="0">
                  <c:v>-0.06</c:v>
                </c:pt>
                <c:pt idx="1">
                  <c:v>-0.84</c:v>
                </c:pt>
                <c:pt idx="2">
                  <c:v>-0.57999999999999996</c:v>
                </c:pt>
                <c:pt idx="3">
                  <c:v>-0.57999999999999996</c:v>
                </c:pt>
                <c:pt idx="4">
                  <c:v>-0.21</c:v>
                </c:pt>
                <c:pt idx="5">
                  <c:v>0.61</c:v>
                </c:pt>
                <c:pt idx="6">
                  <c:v>0.71</c:v>
                </c:pt>
                <c:pt idx="7">
                  <c:v>1.07</c:v>
                </c:pt>
                <c:pt idx="8">
                  <c:v>-0.08</c:v>
                </c:pt>
                <c:pt idx="9">
                  <c:v>0.19</c:v>
                </c:pt>
                <c:pt idx="10">
                  <c:v>0</c:v>
                </c:pt>
                <c:pt idx="11">
                  <c:v>-0.06</c:v>
                </c:pt>
                <c:pt idx="12">
                  <c:v>0.17</c:v>
                </c:pt>
                <c:pt idx="13">
                  <c:v>-0.11</c:v>
                </c:pt>
                <c:pt idx="14">
                  <c:v>0.09</c:v>
                </c:pt>
                <c:pt idx="1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5-4444-BD36-E01FDCDFB4BF}"/>
            </c:ext>
          </c:extLst>
        </c:ser>
        <c:ser>
          <c:idx val="2"/>
          <c:order val="2"/>
          <c:tx>
            <c:strRef>
              <c:f>'2.5.8'!$A$7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By prices</c:v>
                  </c:pt>
                  <c:pt idx="8">
                    <c:v>By volumes</c:v>
                  </c:pt>
                </c:lvl>
              </c:multiLvlStrCache>
            </c:multiLvlStrRef>
          </c:cat>
          <c:val>
            <c:numRef>
              <c:f>'2.5.8'!$D$7:$S$7</c:f>
              <c:numCache>
                <c:formatCode>0.00</c:formatCode>
                <c:ptCount val="16"/>
                <c:pt idx="0">
                  <c:v>-0.27</c:v>
                </c:pt>
                <c:pt idx="1">
                  <c:v>-0.11</c:v>
                </c:pt>
                <c:pt idx="2">
                  <c:v>-0.06</c:v>
                </c:pt>
                <c:pt idx="3">
                  <c:v>0.05</c:v>
                </c:pt>
                <c:pt idx="4">
                  <c:v>0.24</c:v>
                </c:pt>
                <c:pt idx="5">
                  <c:v>0.19</c:v>
                </c:pt>
                <c:pt idx="6">
                  <c:v>0.96</c:v>
                </c:pt>
                <c:pt idx="7">
                  <c:v>0.7</c:v>
                </c:pt>
                <c:pt idx="8">
                  <c:v>0.34</c:v>
                </c:pt>
                <c:pt idx="9">
                  <c:v>-0.59</c:v>
                </c:pt>
                <c:pt idx="10">
                  <c:v>-0.82</c:v>
                </c:pt>
                <c:pt idx="11">
                  <c:v>-0.12</c:v>
                </c:pt>
                <c:pt idx="12">
                  <c:v>0.05</c:v>
                </c:pt>
                <c:pt idx="13">
                  <c:v>-0.01</c:v>
                </c:pt>
                <c:pt idx="14">
                  <c:v>0.16</c:v>
                </c:pt>
                <c:pt idx="15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5-4444-BD36-E01FDCDF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307904"/>
        <c:axId val="103326208"/>
      </c:barChart>
      <c:lineChart>
        <c:grouping val="standard"/>
        <c:varyColors val="0"/>
        <c:ser>
          <c:idx val="3"/>
          <c:order val="3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multiLvlStrRef>
              <c:f>'2.5.8'!$D$1:$S$4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By prices</c:v>
                  </c:pt>
                  <c:pt idx="8">
                    <c:v>By volumes</c:v>
                  </c:pt>
                </c:lvl>
              </c:multiLvlStrCache>
            </c:multiLvlStrRef>
          </c:cat>
          <c:val>
            <c:numRef>
              <c:f>'2.5.8'!$D$8:$S$8</c:f>
              <c:numCache>
                <c:formatCode>0.00</c:formatCode>
                <c:ptCount val="16"/>
                <c:pt idx="0">
                  <c:v>-0.47</c:v>
                </c:pt>
                <c:pt idx="1">
                  <c:v>-1.07</c:v>
                </c:pt>
                <c:pt idx="2">
                  <c:v>-0.83</c:v>
                </c:pt>
                <c:pt idx="3">
                  <c:v>-0.66</c:v>
                </c:pt>
                <c:pt idx="4">
                  <c:v>-0.05</c:v>
                </c:pt>
                <c:pt idx="5">
                  <c:v>0.76</c:v>
                </c:pt>
                <c:pt idx="6">
                  <c:v>1.8</c:v>
                </c:pt>
                <c:pt idx="7">
                  <c:v>2.31</c:v>
                </c:pt>
                <c:pt idx="8">
                  <c:v>0.14000000000000001</c:v>
                </c:pt>
                <c:pt idx="9">
                  <c:v>-0.55000000000000004</c:v>
                </c:pt>
                <c:pt idx="10">
                  <c:v>-0.86</c:v>
                </c:pt>
                <c:pt idx="11">
                  <c:v>-0.41</c:v>
                </c:pt>
                <c:pt idx="12">
                  <c:v>0.31</c:v>
                </c:pt>
                <c:pt idx="13">
                  <c:v>-0.04</c:v>
                </c:pt>
                <c:pt idx="14">
                  <c:v>0.28000000000000003</c:v>
                </c:pt>
                <c:pt idx="15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5-4444-BD36-E01FDCDF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07904"/>
        <c:axId val="103326208"/>
      </c:lineChart>
      <c:catAx>
        <c:axId val="1033079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3326208"/>
        <c:crosses val="autoZero"/>
        <c:auto val="1"/>
        <c:lblAlgn val="ctr"/>
        <c:lblOffset val="100"/>
        <c:noMultiLvlLbl val="0"/>
      </c:catAx>
      <c:valAx>
        <c:axId val="103326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33079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3.3195020746887967E-2"/>
          <c:y val="0.9060717592592593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5202876962292E-2"/>
          <c:y val="5.46201808520594E-2"/>
          <c:w val="0.89752345663148292"/>
          <c:h val="0.659020031780494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'2.5.9'!$C$1</c:f>
              <c:strCache>
                <c:ptCount val="1"/>
                <c:pt idx="0">
                  <c:v>Public sector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'2.5.9'!$C$4:$C$23</c:f>
              <c:numCache>
                <c:formatCode>General</c:formatCode>
                <c:ptCount val="20"/>
                <c:pt idx="0">
                  <c:v>1.3</c:v>
                </c:pt>
                <c:pt idx="1">
                  <c:v>-1.2</c:v>
                </c:pt>
                <c:pt idx="2">
                  <c:v>-1.6</c:v>
                </c:pt>
                <c:pt idx="3">
                  <c:v>2.2999999999999998</c:v>
                </c:pt>
                <c:pt idx="4">
                  <c:v>0.2</c:v>
                </c:pt>
                <c:pt idx="5">
                  <c:v>1.9</c:v>
                </c:pt>
                <c:pt idx="6">
                  <c:v>-1.9</c:v>
                </c:pt>
                <c:pt idx="7">
                  <c:v>1</c:v>
                </c:pt>
                <c:pt idx="8">
                  <c:v>0.1</c:v>
                </c:pt>
                <c:pt idx="9">
                  <c:v>-0.3</c:v>
                </c:pt>
                <c:pt idx="10">
                  <c:v>0.7</c:v>
                </c:pt>
                <c:pt idx="11">
                  <c:v>0.2</c:v>
                </c:pt>
                <c:pt idx="12">
                  <c:v>2.5</c:v>
                </c:pt>
                <c:pt idx="13">
                  <c:v>0.3</c:v>
                </c:pt>
                <c:pt idx="14">
                  <c:v>1.9</c:v>
                </c:pt>
                <c:pt idx="15">
                  <c:v>0.2</c:v>
                </c:pt>
                <c:pt idx="16">
                  <c:v>2.2000000000000002</c:v>
                </c:pt>
                <c:pt idx="17">
                  <c:v>0.7</c:v>
                </c:pt>
                <c:pt idx="18">
                  <c:v>1.3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7-9347-B6F9-B738B2413FBC}"/>
            </c:ext>
          </c:extLst>
        </c:ser>
        <c:ser>
          <c:idx val="2"/>
          <c:order val="1"/>
          <c:tx>
            <c:strRef>
              <c:f>'2.5.9'!$D$1</c:f>
              <c:strCache>
                <c:ptCount val="1"/>
                <c:pt idx="0">
                  <c:v>Private sector**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'2.5.9'!$D$4:$D$23</c:f>
              <c:numCache>
                <c:formatCode>General</c:formatCode>
                <c:ptCount val="20"/>
                <c:pt idx="0">
                  <c:v>-3.5</c:v>
                </c:pt>
                <c:pt idx="1">
                  <c:v>0.5</c:v>
                </c:pt>
                <c:pt idx="2">
                  <c:v>-0.7</c:v>
                </c:pt>
                <c:pt idx="3">
                  <c:v>-0.5</c:v>
                </c:pt>
                <c:pt idx="4">
                  <c:v>-0.6</c:v>
                </c:pt>
                <c:pt idx="5">
                  <c:v>-1.1000000000000001</c:v>
                </c:pt>
                <c:pt idx="6">
                  <c:v>1.2</c:v>
                </c:pt>
                <c:pt idx="7">
                  <c:v>2.1</c:v>
                </c:pt>
                <c:pt idx="8">
                  <c:v>-0.2</c:v>
                </c:pt>
                <c:pt idx="9">
                  <c:v>1.5</c:v>
                </c:pt>
                <c:pt idx="10">
                  <c:v>2.6</c:v>
                </c:pt>
                <c:pt idx="11">
                  <c:v>1.1000000000000001</c:v>
                </c:pt>
                <c:pt idx="12">
                  <c:v>0.8</c:v>
                </c:pt>
                <c:pt idx="13">
                  <c:v>1.4</c:v>
                </c:pt>
                <c:pt idx="14">
                  <c:v>2.2999999999999998</c:v>
                </c:pt>
                <c:pt idx="15">
                  <c:v>1.4</c:v>
                </c:pt>
                <c:pt idx="16">
                  <c:v>1.1000000000000001</c:v>
                </c:pt>
                <c:pt idx="17">
                  <c:v>2.1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7-9347-B6F9-B738B241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137984"/>
        <c:axId val="687143232"/>
      </c:barChart>
      <c:lineChart>
        <c:grouping val="standard"/>
        <c:varyColors val="0"/>
        <c:ser>
          <c:idx val="0"/>
          <c:order val="2"/>
          <c:tx>
            <c:strRef>
              <c:f>'2.5.9'!$B$1</c:f>
              <c:strCache>
                <c:ptCount val="1"/>
                <c:pt idx="0">
                  <c:v>Financial account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'2.5.9'!$E$4:$E$23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'2.5.9'!$B$4:$B$23</c:f>
              <c:numCache>
                <c:formatCode>General</c:formatCode>
                <c:ptCount val="20"/>
                <c:pt idx="0">
                  <c:v>-2.2000000000000002</c:v>
                </c:pt>
                <c:pt idx="1">
                  <c:v>-0.7</c:v>
                </c:pt>
                <c:pt idx="2">
                  <c:v>-2.2999999999999998</c:v>
                </c:pt>
                <c:pt idx="3">
                  <c:v>1.8</c:v>
                </c:pt>
                <c:pt idx="4">
                  <c:v>-0.4</c:v>
                </c:pt>
                <c:pt idx="5">
                  <c:v>0.8</c:v>
                </c:pt>
                <c:pt idx="6">
                  <c:v>-0.7</c:v>
                </c:pt>
                <c:pt idx="7">
                  <c:v>3.1</c:v>
                </c:pt>
                <c:pt idx="8">
                  <c:v>-0.1</c:v>
                </c:pt>
                <c:pt idx="9">
                  <c:v>1.2</c:v>
                </c:pt>
                <c:pt idx="10">
                  <c:v>3.2</c:v>
                </c:pt>
                <c:pt idx="11">
                  <c:v>1.4</c:v>
                </c:pt>
                <c:pt idx="12">
                  <c:v>3.4</c:v>
                </c:pt>
                <c:pt idx="13">
                  <c:v>1.7</c:v>
                </c:pt>
                <c:pt idx="14">
                  <c:v>4.0999999999999996</c:v>
                </c:pt>
                <c:pt idx="15">
                  <c:v>1.7</c:v>
                </c:pt>
                <c:pt idx="16">
                  <c:v>3.3</c:v>
                </c:pt>
                <c:pt idx="17">
                  <c:v>2.8</c:v>
                </c:pt>
                <c:pt idx="18">
                  <c:v>4.0999999999999996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7-9347-B6F9-B738B241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137984"/>
        <c:axId val="687143232"/>
      </c:lineChart>
      <c:catAx>
        <c:axId val="68713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143232"/>
        <c:crosses val="autoZero"/>
        <c:auto val="1"/>
        <c:lblAlgn val="ctr"/>
        <c:lblOffset val="100"/>
        <c:tickMarkSkip val="4"/>
        <c:noMultiLvlLbl val="0"/>
      </c:catAx>
      <c:valAx>
        <c:axId val="687143232"/>
        <c:scaling>
          <c:orientation val="minMax"/>
          <c:max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13798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4050304656801167"/>
          <c:w val="0.97928643509386326"/>
          <c:h val="0.139035648889262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611644997173545E-2"/>
          <c:w val="0.96320793716411746"/>
          <c:h val="0.746184284906726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'2.5.10'!$C$1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'2.5.10'!$C$4:$C$23</c:f>
              <c:numCache>
                <c:formatCode>General</c:formatCode>
                <c:ptCount val="20"/>
                <c:pt idx="0">
                  <c:v>-1.6</c:v>
                </c:pt>
                <c:pt idx="1">
                  <c:v>1.3</c:v>
                </c:pt>
                <c:pt idx="2">
                  <c:v>0</c:v>
                </c:pt>
                <c:pt idx="3">
                  <c:v>0.3</c:v>
                </c:pt>
                <c:pt idx="4">
                  <c:v>1.5</c:v>
                </c:pt>
                <c:pt idx="5">
                  <c:v>1.2</c:v>
                </c:pt>
                <c:pt idx="6">
                  <c:v>2.5</c:v>
                </c:pt>
                <c:pt idx="7">
                  <c:v>0.9</c:v>
                </c:pt>
                <c:pt idx="8">
                  <c:v>1.1000000000000001</c:v>
                </c:pt>
                <c:pt idx="9">
                  <c:v>1.3</c:v>
                </c:pt>
                <c:pt idx="10">
                  <c:v>1.5</c:v>
                </c:pt>
                <c:pt idx="11">
                  <c:v>1.4</c:v>
                </c:pt>
                <c:pt idx="12">
                  <c:v>1.2</c:v>
                </c:pt>
                <c:pt idx="13">
                  <c:v>1.3</c:v>
                </c:pt>
                <c:pt idx="14">
                  <c:v>1.7</c:v>
                </c:pt>
                <c:pt idx="15">
                  <c:v>1.5</c:v>
                </c:pt>
                <c:pt idx="16">
                  <c:v>1.2</c:v>
                </c:pt>
                <c:pt idx="17">
                  <c:v>1.5</c:v>
                </c:pt>
                <c:pt idx="18">
                  <c:v>1.7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C-5B4E-9B64-9C6ECBC47BA1}"/>
            </c:ext>
          </c:extLst>
        </c:ser>
        <c:ser>
          <c:idx val="1"/>
          <c:order val="1"/>
          <c:tx>
            <c:strRef>
              <c:f>'2.5.10'!$D$1</c:f>
              <c:strCache>
                <c:ptCount val="1"/>
                <c:pt idx="0">
                  <c:v>FDI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'2.5.10'!$D$4:$D$23</c:f>
              <c:numCache>
                <c:formatCode>General</c:formatCode>
                <c:ptCount val="20"/>
                <c:pt idx="0">
                  <c:v>-0.7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-0.2</c:v>
                </c:pt>
                <c:pt idx="5">
                  <c:v>0</c:v>
                </c:pt>
                <c:pt idx="6">
                  <c:v>-0.1</c:v>
                </c:pt>
                <c:pt idx="7">
                  <c:v>0.6</c:v>
                </c:pt>
                <c:pt idx="8">
                  <c:v>0</c:v>
                </c:pt>
                <c:pt idx="9">
                  <c:v>0.4</c:v>
                </c:pt>
                <c:pt idx="10">
                  <c:v>0.9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0.5</c:v>
                </c:pt>
                <c:pt idx="15">
                  <c:v>0.2</c:v>
                </c:pt>
                <c:pt idx="16">
                  <c:v>0.3</c:v>
                </c:pt>
                <c:pt idx="17">
                  <c:v>0.3</c:v>
                </c:pt>
                <c:pt idx="18">
                  <c:v>0.8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C-5B4E-9B64-9C6ECBC47BA1}"/>
            </c:ext>
          </c:extLst>
        </c:ser>
        <c:ser>
          <c:idx val="2"/>
          <c:order val="2"/>
          <c:tx>
            <c:strRef>
              <c:f>'2.5.10'!$E$1</c:f>
              <c:strCache>
                <c:ptCount val="1"/>
                <c:pt idx="0">
                  <c:v>Loans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'2.5.10'!$E$4:$E$23</c:f>
              <c:numCache>
                <c:formatCode>General</c:formatCode>
                <c:ptCount val="20"/>
                <c:pt idx="0">
                  <c:v>0.2</c:v>
                </c:pt>
                <c:pt idx="1">
                  <c:v>-0.1</c:v>
                </c:pt>
                <c:pt idx="2">
                  <c:v>-0.1</c:v>
                </c:pt>
                <c:pt idx="3">
                  <c:v>-0.5</c:v>
                </c:pt>
                <c:pt idx="4">
                  <c:v>-0.3</c:v>
                </c:pt>
                <c:pt idx="5">
                  <c:v>0.7</c:v>
                </c:pt>
                <c:pt idx="6">
                  <c:v>0.1</c:v>
                </c:pt>
                <c:pt idx="7">
                  <c:v>0.7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5C-5B4E-9B64-9C6ECBC47BA1}"/>
            </c:ext>
          </c:extLst>
        </c:ser>
        <c:ser>
          <c:idx val="3"/>
          <c:order val="3"/>
          <c:tx>
            <c:strRef>
              <c:f>'2.5.10'!$F$1</c:f>
              <c:strCache>
                <c:ptCount val="1"/>
                <c:pt idx="0">
                  <c:v>Trade credits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'2.5.10'!$F$4:$F$23</c:f>
              <c:numCache>
                <c:formatCode>General</c:formatCode>
                <c:ptCount val="20"/>
                <c:pt idx="0">
                  <c:v>0.7</c:v>
                </c:pt>
                <c:pt idx="1">
                  <c:v>0.3</c:v>
                </c:pt>
                <c:pt idx="2">
                  <c:v>0.8</c:v>
                </c:pt>
                <c:pt idx="3">
                  <c:v>0.6</c:v>
                </c:pt>
                <c:pt idx="4">
                  <c:v>0.2</c:v>
                </c:pt>
                <c:pt idx="5">
                  <c:v>-1.5</c:v>
                </c:pt>
                <c:pt idx="6">
                  <c:v>0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0.7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0.4</c:v>
                </c:pt>
                <c:pt idx="16">
                  <c:v>0.4</c:v>
                </c:pt>
                <c:pt idx="17">
                  <c:v>0.6</c:v>
                </c:pt>
                <c:pt idx="18">
                  <c:v>0.6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5C-5B4E-9B64-9C6ECBC47BA1}"/>
            </c:ext>
          </c:extLst>
        </c:ser>
        <c:ser>
          <c:idx val="5"/>
          <c:order val="5"/>
          <c:tx>
            <c:strRef>
              <c:f>'2.5.10'!$G$1</c:f>
              <c:strCache>
                <c:ptCount val="1"/>
                <c:pt idx="0">
                  <c:v>Cash outside banks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val>
            <c:numRef>
              <c:f>'2.5.10'!$G$4:$G$23</c:f>
              <c:numCache>
                <c:formatCode>General</c:formatCode>
                <c:ptCount val="20"/>
                <c:pt idx="0">
                  <c:v>-0.8</c:v>
                </c:pt>
                <c:pt idx="1">
                  <c:v>-1.4</c:v>
                </c:pt>
                <c:pt idx="2">
                  <c:v>-0.9</c:v>
                </c:pt>
                <c:pt idx="3">
                  <c:v>-1.5</c:v>
                </c:pt>
                <c:pt idx="4">
                  <c:v>-1.4</c:v>
                </c:pt>
                <c:pt idx="5">
                  <c:v>-0.9</c:v>
                </c:pt>
                <c:pt idx="6">
                  <c:v>-1.9</c:v>
                </c:pt>
                <c:pt idx="7">
                  <c:v>-2</c:v>
                </c:pt>
                <c:pt idx="8">
                  <c:v>-1.5</c:v>
                </c:pt>
                <c:pt idx="9">
                  <c:v>-0.3</c:v>
                </c:pt>
                <c:pt idx="10">
                  <c:v>-0.1</c:v>
                </c:pt>
                <c:pt idx="11">
                  <c:v>-0.3</c:v>
                </c:pt>
                <c:pt idx="12">
                  <c:v>-0.6</c:v>
                </c:pt>
                <c:pt idx="13">
                  <c:v>-0.1</c:v>
                </c:pt>
                <c:pt idx="14">
                  <c:v>-0.1</c:v>
                </c:pt>
                <c:pt idx="15">
                  <c:v>-0.2</c:v>
                </c:pt>
                <c:pt idx="16">
                  <c:v>-0.5</c:v>
                </c:pt>
                <c:pt idx="17">
                  <c:v>-0.2</c:v>
                </c:pt>
                <c:pt idx="18">
                  <c:v>0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5C-5B4E-9B64-9C6ECBC47BA1}"/>
            </c:ext>
          </c:extLst>
        </c:ser>
        <c:ser>
          <c:idx val="6"/>
          <c:order val="6"/>
          <c:tx>
            <c:strRef>
              <c:f>'2.5.10'!$H$1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'2.5.10'!$H$4:$H$23</c:f>
              <c:numCache>
                <c:formatCode>General</c:formatCode>
                <c:ptCount val="20"/>
                <c:pt idx="0">
                  <c:v>-1.5</c:v>
                </c:pt>
                <c:pt idx="1">
                  <c:v>0.1</c:v>
                </c:pt>
                <c:pt idx="2">
                  <c:v>-0.9</c:v>
                </c:pt>
                <c:pt idx="3">
                  <c:v>0.6</c:v>
                </c:pt>
                <c:pt idx="4">
                  <c:v>-0.7</c:v>
                </c:pt>
                <c:pt idx="5">
                  <c:v>-1.1000000000000001</c:v>
                </c:pt>
                <c:pt idx="6">
                  <c:v>-0.1</c:v>
                </c:pt>
                <c:pt idx="7">
                  <c:v>1.2</c:v>
                </c:pt>
                <c:pt idx="8">
                  <c:v>-0.3</c:v>
                </c:pt>
                <c:pt idx="9">
                  <c:v>-0.4</c:v>
                </c:pt>
                <c:pt idx="10">
                  <c:v>-0.3</c:v>
                </c:pt>
                <c:pt idx="11">
                  <c:v>-0.6</c:v>
                </c:pt>
                <c:pt idx="12">
                  <c:v>-0.4</c:v>
                </c:pt>
                <c:pt idx="13">
                  <c:v>-0.5</c:v>
                </c:pt>
                <c:pt idx="14">
                  <c:v>-0.4</c:v>
                </c:pt>
                <c:pt idx="15">
                  <c:v>-0.4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5C-5B4E-9B64-9C6ECBC4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236056"/>
        <c:axId val="687240320"/>
      </c:barChart>
      <c:lineChart>
        <c:grouping val="standard"/>
        <c:varyColors val="0"/>
        <c:ser>
          <c:idx val="4"/>
          <c:order val="4"/>
          <c:tx>
            <c:strRef>
              <c:f>'2.5.10'!$B$1</c:f>
              <c:strCache>
                <c:ptCount val="1"/>
                <c:pt idx="0">
                  <c:v>Net inflows</c:v>
                </c:pt>
              </c:strCache>
            </c:strRef>
          </c:tx>
          <c:spPr>
            <a:ln w="25400" cap="rnd" cmpd="sng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'2.5.10'!$B$4:$B$23</c:f>
              <c:numCache>
                <c:formatCode>General</c:formatCode>
                <c:ptCount val="20"/>
                <c:pt idx="0">
                  <c:v>-3.5</c:v>
                </c:pt>
                <c:pt idx="1">
                  <c:v>0.5</c:v>
                </c:pt>
                <c:pt idx="2">
                  <c:v>-0.7</c:v>
                </c:pt>
                <c:pt idx="3">
                  <c:v>-0.5</c:v>
                </c:pt>
                <c:pt idx="4">
                  <c:v>-0.6</c:v>
                </c:pt>
                <c:pt idx="5">
                  <c:v>-1.1000000000000001</c:v>
                </c:pt>
                <c:pt idx="6">
                  <c:v>1.2</c:v>
                </c:pt>
                <c:pt idx="7">
                  <c:v>2.1</c:v>
                </c:pt>
                <c:pt idx="8">
                  <c:v>-0.2</c:v>
                </c:pt>
                <c:pt idx="9">
                  <c:v>1.5</c:v>
                </c:pt>
                <c:pt idx="10">
                  <c:v>2.6</c:v>
                </c:pt>
                <c:pt idx="11">
                  <c:v>1.1000000000000001</c:v>
                </c:pt>
                <c:pt idx="12">
                  <c:v>0.8</c:v>
                </c:pt>
                <c:pt idx="13">
                  <c:v>1.4</c:v>
                </c:pt>
                <c:pt idx="14">
                  <c:v>2.2999999999999998</c:v>
                </c:pt>
                <c:pt idx="15">
                  <c:v>1.4</c:v>
                </c:pt>
                <c:pt idx="16">
                  <c:v>1.1000000000000001</c:v>
                </c:pt>
                <c:pt idx="17">
                  <c:v>2.1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5C-5B4E-9B64-9C6ECBC4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236056"/>
        <c:axId val="687240320"/>
      </c:lineChart>
      <c:catAx>
        <c:axId val="687236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2403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7240320"/>
        <c:scaling>
          <c:orientation val="minMax"/>
          <c:max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236056"/>
        <c:crosses val="autoZero"/>
        <c:crossBetween val="between"/>
        <c:majorUnit val="2"/>
      </c:val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4.1339396444811903E-2"/>
          <c:y val="0.76879592990390055"/>
          <c:w val="0.92600248036378674"/>
          <c:h val="0.2035048049745618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7.0481582647783342E-2"/>
          <c:w val="0.88038777408973712"/>
          <c:h val="0.675449169734426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'1.12'!$B$1</c:f>
              <c:strCache>
                <c:ptCount val="1"/>
                <c:pt idx="0">
                  <c:v>Tight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'1.12'!$B$4:$B$13</c:f>
              <c:numCache>
                <c:formatCode>0.0</c:formatCode>
                <c:ptCount val="10"/>
                <c:pt idx="0">
                  <c:v>26.7</c:v>
                </c:pt>
                <c:pt idx="1">
                  <c:v>40</c:v>
                </c:pt>
                <c:pt idx="2">
                  <c:v>40</c:v>
                </c:pt>
                <c:pt idx="3">
                  <c:v>85.7</c:v>
                </c:pt>
                <c:pt idx="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2-604F-8D54-ADFF0A53892F}"/>
            </c:ext>
          </c:extLst>
        </c:ser>
        <c:ser>
          <c:idx val="1"/>
          <c:order val="1"/>
          <c:tx>
            <c:strRef>
              <c:f>'1.12'!$C$1</c:f>
              <c:strCache>
                <c:ptCount val="1"/>
                <c:pt idx="0">
                  <c:v>Cautious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'1.12'!$C$4:$C$13</c:f>
              <c:numCache>
                <c:formatCode>0.0</c:formatCode>
                <c:ptCount val="10"/>
                <c:pt idx="0">
                  <c:v>40</c:v>
                </c:pt>
                <c:pt idx="1">
                  <c:v>33.299999999999997</c:v>
                </c:pt>
                <c:pt idx="2">
                  <c:v>46.7</c:v>
                </c:pt>
                <c:pt idx="3">
                  <c:v>14.3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2-604F-8D54-ADFF0A53892F}"/>
            </c:ext>
          </c:extLst>
        </c:ser>
        <c:ser>
          <c:idx val="2"/>
          <c:order val="2"/>
          <c:tx>
            <c:strRef>
              <c:f>'1.12'!$D$1</c:f>
              <c:strCache>
                <c:ptCount val="1"/>
                <c:pt idx="0">
                  <c:v>Easy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8.92116585680955E-2"/>
                  <c:y val="-0.144871588421252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F2C02B7C-1CAB-4A79-AED1-B410D474E921}" type="CELLRANGE">
                      <a:rPr lang="en-GB"/>
                      <a:pPr>
                        <a:defRPr/>
                      </a:pPr>
                      <a:t>[ДІАПАЗОН КЛІТИНОК]</a:t>
                    </a:fld>
                    <a:endParaRPr lang="uk-UA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46912365104056"/>
                      <c:h val="9.372711103123415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302-604F-8D54-ADFF0A53892F}"/>
                </c:ext>
              </c:extLst>
            </c:dLbl>
            <c:dLbl>
              <c:idx val="1"/>
              <c:layout>
                <c:manualLayout>
                  <c:x val="0.54609729800372453"/>
                  <c:y val="-0.150924049042676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10BA328F-182B-4DF0-B7CD-26B98E0E72A6}" type="CELLRANGE">
                      <a:rPr lang="en-GB"/>
                      <a:pPr>
                        <a:defRPr/>
                      </a:pPr>
                      <a:t>[ДІАПАЗОН КЛІТИНОК]</a:t>
                    </a:fld>
                    <a:endParaRPr lang="uk-UA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05750318554577"/>
                      <c:h val="9.39425203224822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302-604F-8D54-ADFF0A5389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2-604F-8D54-ADFF0A5389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2-604F-8D54-ADFF0A5389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2-604F-8D54-ADFF0A53892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2-604F-8D54-ADFF0A53892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2-604F-8D54-ADFF0A53892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2-604F-8D54-ADFF0A53892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2-604F-8D54-ADFF0A53892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2-604F-8D54-ADFF0A53892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2-604F-8D54-ADFF0A53892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2-604F-8D54-ADFF0A53892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02-604F-8D54-ADFF0A53892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2-604F-8D54-ADFF0A53892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2-604F-8D54-ADFF0A53892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02-604F-8D54-ADFF0A538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'1.12'!$D$4:$D$13</c:f>
              <c:numCache>
                <c:formatCode>0.0</c:formatCode>
                <c:ptCount val="10"/>
                <c:pt idx="0">
                  <c:v>33.299999999999997</c:v>
                </c:pt>
                <c:pt idx="1">
                  <c:v>26.7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'1.12'!$M$25:$N$25</c15:f>
                <c15:dlblRangeCache>
                  <c:ptCount val="2"/>
                  <c:pt idx="0">
                    <c:v>Monetary policy</c:v>
                  </c:pt>
                  <c:pt idx="1">
                    <c:v>Risks to inflation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E302-604F-8D54-ADFF0A53892F}"/>
            </c:ext>
          </c:extLst>
        </c:ser>
        <c:ser>
          <c:idx val="3"/>
          <c:order val="3"/>
          <c:tx>
            <c:strRef>
              <c:f>'1.12'!$E$1</c:f>
              <c:strCache>
                <c:ptCount val="1"/>
                <c:pt idx="0">
                  <c:v>Inflationary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'1.12'!$E$4:$E$13</c:f>
              <c:numCache>
                <c:formatCode>0.0</c:formatCode>
                <c:ptCount val="10"/>
                <c:pt idx="5">
                  <c:v>33.299999999999997</c:v>
                </c:pt>
                <c:pt idx="6">
                  <c:v>66.7</c:v>
                </c:pt>
                <c:pt idx="7">
                  <c:v>73.3</c:v>
                </c:pt>
                <c:pt idx="8">
                  <c:v>85.7</c:v>
                </c:pt>
                <c:pt idx="9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302-604F-8D54-ADFF0A53892F}"/>
            </c:ext>
          </c:extLst>
        </c:ser>
        <c:ser>
          <c:idx val="4"/>
          <c:order val="4"/>
          <c:tx>
            <c:strRef>
              <c:f>'1.12'!$F$1</c:f>
              <c:strCache>
                <c:ptCount val="1"/>
                <c:pt idx="0">
                  <c:v>Balanced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'1.12'!$F$4:$F$13</c:f>
              <c:numCache>
                <c:formatCode>0.0</c:formatCode>
                <c:ptCount val="10"/>
                <c:pt idx="5">
                  <c:v>60</c:v>
                </c:pt>
                <c:pt idx="6">
                  <c:v>33.299999999999997</c:v>
                </c:pt>
                <c:pt idx="7">
                  <c:v>26.7</c:v>
                </c:pt>
                <c:pt idx="8">
                  <c:v>14.3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02-604F-8D54-ADFF0A53892F}"/>
            </c:ext>
          </c:extLst>
        </c:ser>
        <c:ser>
          <c:idx val="5"/>
          <c:order val="5"/>
          <c:tx>
            <c:strRef>
              <c:f>'1.12'!$G$1</c:f>
              <c:strCache>
                <c:ptCount val="1"/>
                <c:pt idx="0">
                  <c:v>Disinflationary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'1.12'!$G$4:$G$13</c:f>
              <c:numCache>
                <c:formatCode>0.0</c:formatCode>
                <c:ptCount val="10"/>
                <c:pt idx="5">
                  <c:v>6.7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302-604F-8D54-ADFF0A53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249720"/>
        <c:axId val="566243448"/>
      </c:barChart>
      <c:scatterChart>
        <c:scatterStyle val="lineMarker"/>
        <c:varyColors val="0"/>
        <c:ser>
          <c:idx val="6"/>
          <c:order val="6"/>
          <c:tx>
            <c:strRef>
              <c:f>'1.12'!$J$26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'1.12'!$J$27</c:f>
              <c:numCache>
                <c:formatCode>General</c:formatCode>
                <c:ptCount val="1"/>
                <c:pt idx="0">
                  <c:v>5.5</c:v>
                </c:pt>
              </c:numCache>
            </c:numRef>
          </c:xVal>
          <c:yVal>
            <c:numRef>
              <c:f>'1.12'!$K$27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302-604F-8D54-ADFF0A53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9720"/>
        <c:axId val="566243448"/>
      </c:scatterChart>
      <c:catAx>
        <c:axId val="566249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448"/>
        <c:crosses val="autoZero"/>
        <c:auto val="1"/>
        <c:lblAlgn val="ctr"/>
        <c:lblOffset val="100"/>
        <c:noMultiLvlLbl val="0"/>
      </c:catAx>
      <c:valAx>
        <c:axId val="566243448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972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3195020746887967E-2"/>
          <c:y val="0.83829420658283982"/>
          <c:w val="0.9253112033195021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Net international reserves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'2.5.11'!$B$4:$B$23</c:f>
              <c:numCache>
                <c:formatCode>0.0</c:formatCode>
                <c:ptCount val="20"/>
                <c:pt idx="0">
                  <c:v>16.100000000000001</c:v>
                </c:pt>
                <c:pt idx="1">
                  <c:v>17.5</c:v>
                </c:pt>
                <c:pt idx="2">
                  <c:v>15.8</c:v>
                </c:pt>
                <c:pt idx="3">
                  <c:v>18.100000000000001</c:v>
                </c:pt>
                <c:pt idx="4">
                  <c:v>16.7</c:v>
                </c:pt>
                <c:pt idx="5">
                  <c:v>18</c:v>
                </c:pt>
                <c:pt idx="6">
                  <c:v>19.100000000000001</c:v>
                </c:pt>
                <c:pt idx="7">
                  <c:v>20.8</c:v>
                </c:pt>
                <c:pt idx="8">
                  <c:v>20</c:v>
                </c:pt>
                <c:pt idx="9">
                  <c:v>19.600000000000001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20.9</c:v>
                </c:pt>
                <c:pt idx="13">
                  <c:v>20.2</c:v>
                </c:pt>
                <c:pt idx="14">
                  <c:v>20.9</c:v>
                </c:pt>
                <c:pt idx="15">
                  <c:v>20.7</c:v>
                </c:pt>
                <c:pt idx="16">
                  <c:v>22.5</c:v>
                </c:pt>
                <c:pt idx="17">
                  <c:v>23.2</c:v>
                </c:pt>
                <c:pt idx="18">
                  <c:v>23.8</c:v>
                </c:pt>
                <c:pt idx="19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4-CB48-949A-0897F8B3091F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IMF credit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'2.5.11'!$C$4:$C$23</c:f>
              <c:numCache>
                <c:formatCode>0.0</c:formatCode>
                <c:ptCount val="20"/>
                <c:pt idx="0">
                  <c:v>8.9</c:v>
                </c:pt>
                <c:pt idx="1">
                  <c:v>11</c:v>
                </c:pt>
                <c:pt idx="2">
                  <c:v>10.7</c:v>
                </c:pt>
                <c:pt idx="3">
                  <c:v>11</c:v>
                </c:pt>
                <c:pt idx="4">
                  <c:v>10.3</c:v>
                </c:pt>
                <c:pt idx="5">
                  <c:v>10.4</c:v>
                </c:pt>
                <c:pt idx="6">
                  <c:v>9.6</c:v>
                </c:pt>
                <c:pt idx="7">
                  <c:v>10.199999999999999</c:v>
                </c:pt>
                <c:pt idx="8">
                  <c:v>10</c:v>
                </c:pt>
                <c:pt idx="9">
                  <c:v>11.2</c:v>
                </c:pt>
                <c:pt idx="10">
                  <c:v>10.4</c:v>
                </c:pt>
                <c:pt idx="11">
                  <c:v>10.1</c:v>
                </c:pt>
                <c:pt idx="12">
                  <c:v>9.3000000000000007</c:v>
                </c:pt>
                <c:pt idx="13">
                  <c:v>9.1</c:v>
                </c:pt>
                <c:pt idx="14">
                  <c:v>8</c:v>
                </c:pt>
                <c:pt idx="15">
                  <c:v>7.5</c:v>
                </c:pt>
                <c:pt idx="16">
                  <c:v>6.6</c:v>
                </c:pt>
                <c:pt idx="17">
                  <c:v>6.2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4-CB48-949A-0897F8B3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180088"/>
        <c:axId val="380185992"/>
      </c:barChart>
      <c:lineChart>
        <c:grouping val="standard"/>
        <c:varyColors val="0"/>
        <c:ser>
          <c:idx val="2"/>
          <c:order val="2"/>
          <c:tx>
            <c:strRef>
              <c:f>'2.5.11'!$D$1</c:f>
              <c:strCache>
                <c:ptCount val="1"/>
                <c:pt idx="0">
                  <c:v>As a % of the min. required level according to the IMF criteria 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'2.5.11'!$D$4:$D$23</c:f>
              <c:numCache>
                <c:formatCode>0.0</c:formatCode>
                <c:ptCount val="20"/>
                <c:pt idx="0">
                  <c:v>84.1</c:v>
                </c:pt>
                <c:pt idx="1">
                  <c:v>95.4</c:v>
                </c:pt>
                <c:pt idx="2">
                  <c:v>88.9</c:v>
                </c:pt>
                <c:pt idx="3">
                  <c:v>93.8</c:v>
                </c:pt>
                <c:pt idx="4">
                  <c:v>89.1</c:v>
                </c:pt>
                <c:pt idx="5">
                  <c:v>91</c:v>
                </c:pt>
                <c:pt idx="6">
                  <c:v>91.6</c:v>
                </c:pt>
                <c:pt idx="7">
                  <c:v>94.6</c:v>
                </c:pt>
                <c:pt idx="8">
                  <c:v>90.7</c:v>
                </c:pt>
                <c:pt idx="9">
                  <c:v>91.5</c:v>
                </c:pt>
                <c:pt idx="10">
                  <c:v>87.8</c:v>
                </c:pt>
                <c:pt idx="11">
                  <c:v>85.6</c:v>
                </c:pt>
                <c:pt idx="12">
                  <c:v>88</c:v>
                </c:pt>
                <c:pt idx="13">
                  <c:v>84.6</c:v>
                </c:pt>
                <c:pt idx="14">
                  <c:v>82.6</c:v>
                </c:pt>
                <c:pt idx="15">
                  <c:v>79.900000000000006</c:v>
                </c:pt>
                <c:pt idx="16">
                  <c:v>81.8</c:v>
                </c:pt>
                <c:pt idx="17">
                  <c:v>82.1</c:v>
                </c:pt>
                <c:pt idx="18">
                  <c:v>80.5</c:v>
                </c:pt>
                <c:pt idx="19">
                  <c:v>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4-CB48-949A-0897F8B3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723552"/>
        <c:axId val="740047792"/>
      </c:lineChart>
      <c:catAx>
        <c:axId val="3801800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80185992"/>
        <c:crosses val="autoZero"/>
        <c:auto val="1"/>
        <c:lblAlgn val="ctr"/>
        <c:lblOffset val="100"/>
        <c:tickMarkSkip val="4"/>
        <c:noMultiLvlLbl val="0"/>
      </c:catAx>
      <c:valAx>
        <c:axId val="38018599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80180088"/>
        <c:crosses val="autoZero"/>
        <c:crossBetween val="between"/>
        <c:majorUnit val="5"/>
      </c:valAx>
      <c:valAx>
        <c:axId val="740047792"/>
        <c:scaling>
          <c:orientation val="minMax"/>
          <c:max val="14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52723552"/>
        <c:crosses val="max"/>
        <c:crossBetween val="between"/>
        <c:majorUnit val="20"/>
      </c:valAx>
      <c:catAx>
        <c:axId val="6527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047792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8.2987551867219917E-3"/>
          <c:y val="0.78612716763005785"/>
          <c:w val="0.99170124481327804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58698990427032E-2"/>
          <c:y val="5.1009259259259261E-2"/>
          <c:w val="0.90593001600940959"/>
          <c:h val="0.6074125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'B.3.1'!$D$1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Aluminium</c:v>
                </c:pt>
                <c:pt idx="1">
                  <c:v>Cement</c:v>
                </c:pt>
                <c:pt idx="2">
                  <c:v>Fertilizers</c:v>
                </c:pt>
                <c:pt idx="3">
                  <c:v>Electricity</c:v>
                </c:pt>
                <c:pt idx="4">
                  <c:v>Iron and steel</c:v>
                </c:pt>
              </c:strCache>
            </c:strRef>
          </c:cat>
          <c:val>
            <c:numRef>
              <c:f>'B.3.1'!$D$4:$D$8</c:f>
              <c:numCache>
                <c:formatCode>General</c:formatCode>
                <c:ptCount val="5"/>
                <c:pt idx="0">
                  <c:v>0.04</c:v>
                </c:pt>
                <c:pt idx="1">
                  <c:v>0.01</c:v>
                </c:pt>
                <c:pt idx="2">
                  <c:v>0.02</c:v>
                </c:pt>
                <c:pt idx="3">
                  <c:v>0.28000000000000003</c:v>
                </c:pt>
                <c:pt idx="4">
                  <c:v>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7-FE45-B977-F95D111B5D06}"/>
            </c:ext>
          </c:extLst>
        </c:ser>
        <c:ser>
          <c:idx val="1"/>
          <c:order val="1"/>
          <c:tx>
            <c:strRef>
              <c:f>'B.3.1'!$E$1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Aluminium</c:v>
                </c:pt>
                <c:pt idx="1">
                  <c:v>Cement</c:v>
                </c:pt>
                <c:pt idx="2">
                  <c:v>Fertilizers</c:v>
                </c:pt>
                <c:pt idx="3">
                  <c:v>Electricity</c:v>
                </c:pt>
                <c:pt idx="4">
                  <c:v>Iron and steel</c:v>
                </c:pt>
              </c:strCache>
            </c:strRef>
          </c:cat>
          <c:val>
            <c:numRef>
              <c:f>'B.3.1'!$E$4:$E$8</c:f>
              <c:numCache>
                <c:formatCode>General</c:formatCode>
                <c:ptCount val="5"/>
                <c:pt idx="0">
                  <c:v>0.02</c:v>
                </c:pt>
                <c:pt idx="1">
                  <c:v>0.02</c:v>
                </c:pt>
                <c:pt idx="2">
                  <c:v>0.06</c:v>
                </c:pt>
                <c:pt idx="3">
                  <c:v>0.34</c:v>
                </c:pt>
                <c:pt idx="4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7-FE45-B977-F95D111B5D06}"/>
            </c:ext>
          </c:extLst>
        </c:ser>
        <c:ser>
          <c:idx val="2"/>
          <c:order val="2"/>
          <c:tx>
            <c:strRef>
              <c:f>'B.3.1'!$F$1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Aluminium</c:v>
                </c:pt>
                <c:pt idx="1">
                  <c:v>Cement</c:v>
                </c:pt>
                <c:pt idx="2">
                  <c:v>Fertilizers</c:v>
                </c:pt>
                <c:pt idx="3">
                  <c:v>Electricity</c:v>
                </c:pt>
                <c:pt idx="4">
                  <c:v>Iron and steel</c:v>
                </c:pt>
              </c:strCache>
            </c:strRef>
          </c:cat>
          <c:val>
            <c:numRef>
              <c:f>'B.3.1'!$F$4:$F$8</c:f>
              <c:numCache>
                <c:formatCode>General</c:formatCode>
                <c:ptCount val="5"/>
                <c:pt idx="0">
                  <c:v>0.02</c:v>
                </c:pt>
                <c:pt idx="1">
                  <c:v>0.03</c:v>
                </c:pt>
                <c:pt idx="2">
                  <c:v>0.09</c:v>
                </c:pt>
                <c:pt idx="3">
                  <c:v>0.27</c:v>
                </c:pt>
                <c:pt idx="4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7-FE45-B977-F95D111B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01245232"/>
        <c:axId val="1001232752"/>
      </c:barChart>
      <c:catAx>
        <c:axId val="1001245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01232752"/>
        <c:crosses val="autoZero"/>
        <c:auto val="1"/>
        <c:lblAlgn val="ctr"/>
        <c:lblOffset val="100"/>
        <c:noMultiLvlLbl val="0"/>
      </c:catAx>
      <c:valAx>
        <c:axId val="10012327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01245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9045643153526972E-2"/>
          <c:y val="0.9032259259259257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'В.4.1'!$B$1</c:f>
              <c:strCache>
                <c:ptCount val="1"/>
                <c:pt idx="0">
                  <c:v>Terms of trade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84"/>
              <c:pt idx="0">
                <c:v>2004</c:v>
              </c:pt>
              <c:pt idx="1">
                <c:v>2004Q2</c:v>
              </c:pt>
              <c:pt idx="2">
                <c:v>2004Q3</c:v>
              </c:pt>
              <c:pt idx="3">
                <c:v>2004Q4</c:v>
              </c:pt>
              <c:pt idx="4">
                <c:v>2005Q1</c:v>
              </c:pt>
              <c:pt idx="5">
                <c:v>2005Q2</c:v>
              </c:pt>
              <c:pt idx="6">
                <c:v>2005Q3</c:v>
              </c:pt>
              <c:pt idx="7">
                <c:v>2005Q4</c:v>
              </c:pt>
              <c:pt idx="8">
                <c:v>2006</c:v>
              </c:pt>
              <c:pt idx="9">
                <c:v>2006Q2</c:v>
              </c:pt>
              <c:pt idx="10">
                <c:v>2006Q3</c:v>
              </c:pt>
              <c:pt idx="11">
                <c:v>2006Q4</c:v>
              </c:pt>
              <c:pt idx="12">
                <c:v>2007</c:v>
              </c:pt>
              <c:pt idx="13">
                <c:v>2007Q2</c:v>
              </c:pt>
              <c:pt idx="14">
                <c:v>2007Q3</c:v>
              </c:pt>
              <c:pt idx="15">
                <c:v>2007Q4</c:v>
              </c:pt>
              <c:pt idx="16">
                <c:v>2008</c:v>
              </c:pt>
              <c:pt idx="17">
                <c:v>2008Q2</c:v>
              </c:pt>
              <c:pt idx="18">
                <c:v>2008Q3</c:v>
              </c:pt>
              <c:pt idx="19">
                <c:v>2008Q4</c:v>
              </c:pt>
              <c:pt idx="20">
                <c:v>2009Q1</c:v>
              </c:pt>
              <c:pt idx="21">
                <c:v>2009Q2</c:v>
              </c:pt>
              <c:pt idx="22">
                <c:v>2009Q3</c:v>
              </c:pt>
              <c:pt idx="23">
                <c:v>2009Q4</c:v>
              </c:pt>
              <c:pt idx="24">
                <c:v>2010</c:v>
              </c:pt>
              <c:pt idx="25">
                <c:v>2010Q2</c:v>
              </c:pt>
              <c:pt idx="26">
                <c:v>2010Q3</c:v>
              </c:pt>
              <c:pt idx="27">
                <c:v>2010Q4</c:v>
              </c:pt>
              <c:pt idx="28">
                <c:v>2011Q1</c:v>
              </c:pt>
              <c:pt idx="29">
                <c:v>2011Q2</c:v>
              </c:pt>
              <c:pt idx="30">
                <c:v>2011Q3</c:v>
              </c:pt>
              <c:pt idx="31">
                <c:v>2011Q4</c:v>
              </c:pt>
              <c:pt idx="32">
                <c:v>2012</c:v>
              </c:pt>
              <c:pt idx="33">
                <c:v>2012Q2</c:v>
              </c:pt>
              <c:pt idx="34">
                <c:v>2012Q3</c:v>
              </c:pt>
              <c:pt idx="35">
                <c:v>2012Q4</c:v>
              </c:pt>
              <c:pt idx="36">
                <c:v>2013</c:v>
              </c:pt>
              <c:pt idx="37">
                <c:v>2013Q2</c:v>
              </c:pt>
              <c:pt idx="38">
                <c:v>2013Q3</c:v>
              </c:pt>
              <c:pt idx="39">
                <c:v>2013Q4</c:v>
              </c:pt>
              <c:pt idx="40">
                <c:v>2014</c:v>
              </c:pt>
              <c:pt idx="41">
                <c:v>2014Q2</c:v>
              </c:pt>
              <c:pt idx="42">
                <c:v>2014Q3</c:v>
              </c:pt>
              <c:pt idx="43">
                <c:v>2014Q4</c:v>
              </c:pt>
              <c:pt idx="44">
                <c:v>2015Q1</c:v>
              </c:pt>
              <c:pt idx="45">
                <c:v>2015Q2</c:v>
              </c:pt>
              <c:pt idx="46">
                <c:v>2015Q3</c:v>
              </c:pt>
              <c:pt idx="47">
                <c:v>2015Q4</c:v>
              </c:pt>
              <c:pt idx="48">
                <c:v>2016</c:v>
              </c:pt>
              <c:pt idx="49">
                <c:v>2016Q2</c:v>
              </c:pt>
              <c:pt idx="50">
                <c:v>2016Q3</c:v>
              </c:pt>
              <c:pt idx="51">
                <c:v>2016Q4</c:v>
              </c:pt>
              <c:pt idx="52">
                <c:v>2017Q1</c:v>
              </c:pt>
              <c:pt idx="53">
                <c:v>2017Q2</c:v>
              </c:pt>
              <c:pt idx="54">
                <c:v>2017Q3</c:v>
              </c:pt>
              <c:pt idx="55">
                <c:v>2017Q4</c:v>
              </c:pt>
              <c:pt idx="56">
                <c:v>2018</c:v>
              </c:pt>
              <c:pt idx="57">
                <c:v>2018Q2</c:v>
              </c:pt>
              <c:pt idx="58">
                <c:v>2018Q3</c:v>
              </c:pt>
              <c:pt idx="59">
                <c:v>2018Q4</c:v>
              </c:pt>
              <c:pt idx="60">
                <c:v>2019</c:v>
              </c:pt>
              <c:pt idx="61">
                <c:v>2019Q2</c:v>
              </c:pt>
              <c:pt idx="62">
                <c:v>2019Q3</c:v>
              </c:pt>
              <c:pt idx="63">
                <c:v>2019Q4</c:v>
              </c:pt>
              <c:pt idx="64">
                <c:v>2020</c:v>
              </c:pt>
              <c:pt idx="65">
                <c:v>2020Q2</c:v>
              </c:pt>
              <c:pt idx="66">
                <c:v>2020Q3</c:v>
              </c:pt>
              <c:pt idx="67">
                <c:v>2020Q4</c:v>
              </c:pt>
              <c:pt idx="68">
                <c:v>2021Q1</c:v>
              </c:pt>
              <c:pt idx="69">
                <c:v>2021Q2</c:v>
              </c:pt>
              <c:pt idx="70">
                <c:v>2021Q3</c:v>
              </c:pt>
              <c:pt idx="71">
                <c:v>2021Q4</c:v>
              </c:pt>
              <c:pt idx="72">
                <c:v>2022</c:v>
              </c:pt>
              <c:pt idx="73">
                <c:v>2022Q2</c:v>
              </c:pt>
              <c:pt idx="74">
                <c:v>2022Q3</c:v>
              </c:pt>
              <c:pt idx="75">
                <c:v>2022Q4</c:v>
              </c:pt>
              <c:pt idx="76">
                <c:v>2023Q1</c:v>
              </c:pt>
              <c:pt idx="77">
                <c:v>2023Q2</c:v>
              </c:pt>
              <c:pt idx="78">
                <c:v>2023Q3</c:v>
              </c:pt>
              <c:pt idx="79">
                <c:v>2023Q4</c:v>
              </c:pt>
              <c:pt idx="80">
                <c:v>2024</c:v>
              </c:pt>
              <c:pt idx="81">
                <c:v>2024Q2</c:v>
              </c:pt>
              <c:pt idx="82">
                <c:v>2024Q3</c:v>
              </c:pt>
              <c:pt idx="83">
                <c:v>2024Q4</c:v>
              </c:pt>
            </c:strLit>
          </c:cat>
          <c:val>
            <c:numRef>
              <c:f>'В.4.1'!$B$4:$B$87</c:f>
              <c:numCache>
                <c:formatCode>0.0</c:formatCode>
                <c:ptCount val="84"/>
                <c:pt idx="0">
                  <c:v>134.6</c:v>
                </c:pt>
                <c:pt idx="1">
                  <c:v>146.5</c:v>
                </c:pt>
                <c:pt idx="2">
                  <c:v>145</c:v>
                </c:pt>
                <c:pt idx="3">
                  <c:v>150.30000000000001</c:v>
                </c:pt>
                <c:pt idx="4">
                  <c:v>150.4</c:v>
                </c:pt>
                <c:pt idx="5">
                  <c:v>157.69999999999999</c:v>
                </c:pt>
                <c:pt idx="6">
                  <c:v>146.80000000000001</c:v>
                </c:pt>
                <c:pt idx="7">
                  <c:v>140.4</c:v>
                </c:pt>
                <c:pt idx="8">
                  <c:v>121.8</c:v>
                </c:pt>
                <c:pt idx="9">
                  <c:v>127.5</c:v>
                </c:pt>
                <c:pt idx="10">
                  <c:v>136</c:v>
                </c:pt>
                <c:pt idx="11">
                  <c:v>136.19999999999999</c:v>
                </c:pt>
                <c:pt idx="12">
                  <c:v>124.7</c:v>
                </c:pt>
                <c:pt idx="13">
                  <c:v>131.6</c:v>
                </c:pt>
                <c:pt idx="14">
                  <c:v>129.5</c:v>
                </c:pt>
                <c:pt idx="15">
                  <c:v>130.30000000000001</c:v>
                </c:pt>
                <c:pt idx="16">
                  <c:v>121.7</c:v>
                </c:pt>
                <c:pt idx="17">
                  <c:v>137.69999999999999</c:v>
                </c:pt>
                <c:pt idx="18">
                  <c:v>143.1</c:v>
                </c:pt>
                <c:pt idx="19">
                  <c:v>122.9</c:v>
                </c:pt>
                <c:pt idx="20">
                  <c:v>107.7</c:v>
                </c:pt>
                <c:pt idx="21">
                  <c:v>92.1</c:v>
                </c:pt>
                <c:pt idx="22">
                  <c:v>101.2</c:v>
                </c:pt>
                <c:pt idx="23">
                  <c:v>103.2</c:v>
                </c:pt>
                <c:pt idx="24">
                  <c:v>92.6</c:v>
                </c:pt>
                <c:pt idx="25">
                  <c:v>111.6</c:v>
                </c:pt>
                <c:pt idx="26">
                  <c:v>110.2</c:v>
                </c:pt>
                <c:pt idx="27">
                  <c:v>114.1</c:v>
                </c:pt>
                <c:pt idx="28">
                  <c:v>115.8</c:v>
                </c:pt>
                <c:pt idx="29">
                  <c:v>113.8</c:v>
                </c:pt>
                <c:pt idx="30">
                  <c:v>109.3</c:v>
                </c:pt>
                <c:pt idx="31">
                  <c:v>103.1</c:v>
                </c:pt>
                <c:pt idx="32">
                  <c:v>98.4</c:v>
                </c:pt>
                <c:pt idx="33">
                  <c:v>99.5</c:v>
                </c:pt>
                <c:pt idx="34">
                  <c:v>99.2</c:v>
                </c:pt>
                <c:pt idx="35">
                  <c:v>98</c:v>
                </c:pt>
                <c:pt idx="36">
                  <c:v>100.1</c:v>
                </c:pt>
                <c:pt idx="37">
                  <c:v>103.2</c:v>
                </c:pt>
                <c:pt idx="38">
                  <c:v>99.9</c:v>
                </c:pt>
                <c:pt idx="39">
                  <c:v>97.1</c:v>
                </c:pt>
                <c:pt idx="40">
                  <c:v>105.9</c:v>
                </c:pt>
                <c:pt idx="41">
                  <c:v>102.9</c:v>
                </c:pt>
                <c:pt idx="42">
                  <c:v>99.2</c:v>
                </c:pt>
                <c:pt idx="43">
                  <c:v>97.8</c:v>
                </c:pt>
                <c:pt idx="44">
                  <c:v>101.1</c:v>
                </c:pt>
                <c:pt idx="45">
                  <c:v>96.2</c:v>
                </c:pt>
                <c:pt idx="46">
                  <c:v>96.6</c:v>
                </c:pt>
                <c:pt idx="47">
                  <c:v>96</c:v>
                </c:pt>
                <c:pt idx="48">
                  <c:v>99.7</c:v>
                </c:pt>
                <c:pt idx="49">
                  <c:v>103.5</c:v>
                </c:pt>
                <c:pt idx="50">
                  <c:v>103.6</c:v>
                </c:pt>
                <c:pt idx="51">
                  <c:v>101.8</c:v>
                </c:pt>
                <c:pt idx="52">
                  <c:v>102.6</c:v>
                </c:pt>
                <c:pt idx="53">
                  <c:v>100.9</c:v>
                </c:pt>
                <c:pt idx="54">
                  <c:v>102</c:v>
                </c:pt>
                <c:pt idx="55">
                  <c:v>101.9</c:v>
                </c:pt>
                <c:pt idx="56">
                  <c:v>100</c:v>
                </c:pt>
                <c:pt idx="57">
                  <c:v>103.1</c:v>
                </c:pt>
                <c:pt idx="58">
                  <c:v>102.2</c:v>
                </c:pt>
                <c:pt idx="59">
                  <c:v>98.8</c:v>
                </c:pt>
                <c:pt idx="60">
                  <c:v>101.8</c:v>
                </c:pt>
                <c:pt idx="61">
                  <c:v>106</c:v>
                </c:pt>
                <c:pt idx="62">
                  <c:v>105.8</c:v>
                </c:pt>
                <c:pt idx="63">
                  <c:v>101.6</c:v>
                </c:pt>
                <c:pt idx="64">
                  <c:v>109.1</c:v>
                </c:pt>
                <c:pt idx="65">
                  <c:v>119.1</c:v>
                </c:pt>
                <c:pt idx="66">
                  <c:v>114.8</c:v>
                </c:pt>
                <c:pt idx="67">
                  <c:v>127.3</c:v>
                </c:pt>
                <c:pt idx="68">
                  <c:v>144.9</c:v>
                </c:pt>
                <c:pt idx="69">
                  <c:v>159.19999999999999</c:v>
                </c:pt>
                <c:pt idx="70">
                  <c:v>153.80000000000001</c:v>
                </c:pt>
                <c:pt idx="71">
                  <c:v>125.2</c:v>
                </c:pt>
                <c:pt idx="72">
                  <c:v>122.1</c:v>
                </c:pt>
                <c:pt idx="73">
                  <c:v>125.4</c:v>
                </c:pt>
                <c:pt idx="74">
                  <c:v>131.30000000000001</c:v>
                </c:pt>
                <c:pt idx="75">
                  <c:v>123.4</c:v>
                </c:pt>
                <c:pt idx="76">
                  <c:v>123.7</c:v>
                </c:pt>
                <c:pt idx="77">
                  <c:v>126.3</c:v>
                </c:pt>
                <c:pt idx="78">
                  <c:v>130.9</c:v>
                </c:pt>
                <c:pt idx="79">
                  <c:v>128.5</c:v>
                </c:pt>
                <c:pt idx="80">
                  <c:v>131.19999999999999</c:v>
                </c:pt>
                <c:pt idx="81">
                  <c:v>130.6</c:v>
                </c:pt>
                <c:pt idx="82">
                  <c:v>129.5</c:v>
                </c:pt>
                <c:pt idx="83">
                  <c:v>127.4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E-2E43-84C1-A39A10E5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24335"/>
        <c:axId val="72990559"/>
      </c:lineChart>
      <c:lineChart>
        <c:grouping val="standard"/>
        <c:varyColors val="0"/>
        <c:ser>
          <c:idx val="1"/>
          <c:order val="1"/>
          <c:tx>
            <c:strRef>
              <c:f>'В.4.1'!$C$1</c:f>
              <c:strCache>
                <c:ptCount val="1"/>
                <c:pt idx="0">
                  <c:v>UAH/USD (RHS)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'В.4.1'!$A$4:$A$87</c:f>
              <c:strCache>
                <c:ptCount val="84"/>
                <c:pt idx="0">
                  <c:v>2004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  <c:pt idx="56">
                  <c:v>2018</c:v>
                </c:pt>
                <c:pt idx="57">
                  <c:v>2018Q2</c:v>
                </c:pt>
                <c:pt idx="58">
                  <c:v>2018Q3</c:v>
                </c:pt>
                <c:pt idx="59">
                  <c:v>2018Q4</c:v>
                </c:pt>
                <c:pt idx="60">
                  <c:v>2019</c:v>
                </c:pt>
                <c:pt idx="61">
                  <c:v>2019Q2</c:v>
                </c:pt>
                <c:pt idx="62">
                  <c:v>2019Q3</c:v>
                </c:pt>
                <c:pt idx="63">
                  <c:v>2019Q4</c:v>
                </c:pt>
                <c:pt idx="64">
                  <c:v>2020</c:v>
                </c:pt>
                <c:pt idx="65">
                  <c:v>2020Q2</c:v>
                </c:pt>
                <c:pt idx="66">
                  <c:v>2020Q3</c:v>
                </c:pt>
                <c:pt idx="67">
                  <c:v>2020Q4</c:v>
                </c:pt>
                <c:pt idx="68">
                  <c:v>2021</c:v>
                </c:pt>
                <c:pt idx="69">
                  <c:v>2021Q2</c:v>
                </c:pt>
                <c:pt idx="70">
                  <c:v>2021Q3</c:v>
                </c:pt>
                <c:pt idx="71">
                  <c:v>2021Q4</c:v>
                </c:pt>
                <c:pt idx="72">
                  <c:v>2022</c:v>
                </c:pt>
                <c:pt idx="73">
                  <c:v>2022Q2</c:v>
                </c:pt>
                <c:pt idx="74">
                  <c:v>2022Q3</c:v>
                </c:pt>
                <c:pt idx="75">
                  <c:v>2022Q4</c:v>
                </c:pt>
                <c:pt idx="76">
                  <c:v>2023</c:v>
                </c:pt>
                <c:pt idx="77">
                  <c:v>2023Q2</c:v>
                </c:pt>
                <c:pt idx="78">
                  <c:v>2023Q3</c:v>
                </c:pt>
                <c:pt idx="79">
                  <c:v>2023Q4</c:v>
                </c:pt>
                <c:pt idx="80">
                  <c:v>2024</c:v>
                </c:pt>
                <c:pt idx="81">
                  <c:v>2024Q2</c:v>
                </c:pt>
                <c:pt idx="82">
                  <c:v>2024Q3</c:v>
                </c:pt>
                <c:pt idx="83">
                  <c:v>2024Q4</c:v>
                </c:pt>
              </c:strCache>
            </c:strRef>
          </c:cat>
          <c:val>
            <c:numRef>
              <c:f>'В.4.1'!$C$4:$C$75</c:f>
              <c:numCache>
                <c:formatCode>0.0</c:formatCode>
                <c:ptCount val="72"/>
                <c:pt idx="0">
                  <c:v>5.3</c:v>
                </c:pt>
                <c:pt idx="1">
                  <c:v>5.3</c:v>
                </c:pt>
                <c:pt idx="2">
                  <c:v>5.3</c:v>
                </c:pt>
                <c:pt idx="3">
                  <c:v>5.3</c:v>
                </c:pt>
                <c:pt idx="4">
                  <c:v>5.3</c:v>
                </c:pt>
                <c:pt idx="5">
                  <c:v>5.0999999999999996</c:v>
                </c:pt>
                <c:pt idx="6">
                  <c:v>5.0999999999999996</c:v>
                </c:pt>
                <c:pt idx="7">
                  <c:v>5.0999999999999996</c:v>
                </c:pt>
                <c:pt idx="8">
                  <c:v>5.0999999999999996</c:v>
                </c:pt>
                <c:pt idx="9">
                  <c:v>5.0999999999999996</c:v>
                </c:pt>
                <c:pt idx="10">
                  <c:v>5.0999999999999996</c:v>
                </c:pt>
                <c:pt idx="11">
                  <c:v>5.0999999999999996</c:v>
                </c:pt>
                <c:pt idx="12">
                  <c:v>5.0999999999999996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</c:v>
                </c:pt>
                <c:pt idx="18">
                  <c:v>4.8</c:v>
                </c:pt>
                <c:pt idx="19">
                  <c:v>6.2</c:v>
                </c:pt>
                <c:pt idx="20">
                  <c:v>7.7</c:v>
                </c:pt>
                <c:pt idx="21">
                  <c:v>7.7</c:v>
                </c:pt>
                <c:pt idx="22">
                  <c:v>7.8</c:v>
                </c:pt>
                <c:pt idx="23">
                  <c:v>8</c:v>
                </c:pt>
                <c:pt idx="24">
                  <c:v>8</c:v>
                </c:pt>
                <c:pt idx="25">
                  <c:v>7.9</c:v>
                </c:pt>
                <c:pt idx="26">
                  <c:v>7.9</c:v>
                </c:pt>
                <c:pt idx="27">
                  <c:v>7.9</c:v>
                </c:pt>
                <c:pt idx="28">
                  <c:v>7.9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8.9</c:v>
                </c:pt>
                <c:pt idx="41">
                  <c:v>11.7</c:v>
                </c:pt>
                <c:pt idx="42">
                  <c:v>12.6</c:v>
                </c:pt>
                <c:pt idx="43">
                  <c:v>14.4</c:v>
                </c:pt>
                <c:pt idx="44">
                  <c:v>21.2</c:v>
                </c:pt>
                <c:pt idx="45">
                  <c:v>21.6</c:v>
                </c:pt>
                <c:pt idx="46">
                  <c:v>21.7</c:v>
                </c:pt>
                <c:pt idx="47">
                  <c:v>22.9</c:v>
                </c:pt>
                <c:pt idx="48">
                  <c:v>25.7</c:v>
                </c:pt>
                <c:pt idx="49">
                  <c:v>25.3</c:v>
                </c:pt>
                <c:pt idx="50">
                  <c:v>25.4</c:v>
                </c:pt>
                <c:pt idx="51">
                  <c:v>25.9</c:v>
                </c:pt>
                <c:pt idx="52">
                  <c:v>27.1</c:v>
                </c:pt>
                <c:pt idx="53">
                  <c:v>26.5</c:v>
                </c:pt>
                <c:pt idx="54">
                  <c:v>25.9</c:v>
                </c:pt>
                <c:pt idx="55">
                  <c:v>27</c:v>
                </c:pt>
                <c:pt idx="56">
                  <c:v>27.3</c:v>
                </c:pt>
                <c:pt idx="57">
                  <c:v>26.2</c:v>
                </c:pt>
                <c:pt idx="58">
                  <c:v>27.4</c:v>
                </c:pt>
                <c:pt idx="59">
                  <c:v>28</c:v>
                </c:pt>
                <c:pt idx="60">
                  <c:v>27.3</c:v>
                </c:pt>
                <c:pt idx="61">
                  <c:v>26.6</c:v>
                </c:pt>
                <c:pt idx="62">
                  <c:v>25.3</c:v>
                </c:pt>
                <c:pt idx="63">
                  <c:v>24.3</c:v>
                </c:pt>
                <c:pt idx="64">
                  <c:v>25</c:v>
                </c:pt>
                <c:pt idx="65">
                  <c:v>26.9</c:v>
                </c:pt>
                <c:pt idx="66">
                  <c:v>27.6</c:v>
                </c:pt>
                <c:pt idx="67">
                  <c:v>28.3</c:v>
                </c:pt>
                <c:pt idx="68">
                  <c:v>28</c:v>
                </c:pt>
                <c:pt idx="69">
                  <c:v>27.6</c:v>
                </c:pt>
                <c:pt idx="70">
                  <c:v>26.9</c:v>
                </c:pt>
                <c:pt idx="7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E-2E43-84C1-A39A10E5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745072"/>
        <c:axId val="462177880"/>
      </c:lineChart>
      <c:catAx>
        <c:axId val="92824335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990559"/>
        <c:crossesAt val="100"/>
        <c:auto val="1"/>
        <c:lblAlgn val="ctr"/>
        <c:lblOffset val="100"/>
        <c:tickLblSkip val="8"/>
        <c:tickMarkSkip val="8"/>
        <c:noMultiLvlLbl val="0"/>
      </c:catAx>
      <c:valAx>
        <c:axId val="72990559"/>
        <c:scaling>
          <c:orientation val="minMax"/>
          <c:min val="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2824335"/>
        <c:crosses val="autoZero"/>
        <c:crossBetween val="between"/>
      </c:valAx>
      <c:valAx>
        <c:axId val="462177880"/>
        <c:scaling>
          <c:orientation val="minMax"/>
          <c:max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31745072"/>
        <c:crosses val="max"/>
        <c:crossBetween val="between"/>
      </c:valAx>
      <c:catAx>
        <c:axId val="63174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17788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86000" r="-1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'В.4.2'!$B$4</c:f>
          <c:strCache>
            <c:ptCount val="1"/>
            <c:pt idx="0">
              <c:v>GDP</c:v>
            </c:pt>
          </c:strCache>
        </c:strRef>
      </c:tx>
      <c:layout>
        <c:manualLayout>
          <c:xMode val="edge"/>
          <c:yMode val="edge"/>
          <c:x val="0.44349880817116971"/>
          <c:y val="1.8534265527433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1086450811905774"/>
          <c:y val="0.11083802024746907"/>
          <c:w val="0.81374130100957298"/>
          <c:h val="0.70011154855643043"/>
        </c:manualLayout>
      </c:layout>
      <c:lineChart>
        <c:grouping val="standard"/>
        <c:varyColors val="0"/>
        <c:ser>
          <c:idx val="0"/>
          <c:order val="0"/>
          <c:tx>
            <c:strRef>
              <c:f>'В.4.2'!$B$1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'В.4.2'!$B$7:$B$23</c:f>
              <c:numCache>
                <c:formatCode>0.00</c:formatCode>
                <c:ptCount val="17"/>
                <c:pt idx="0">
                  <c:v>0</c:v>
                </c:pt>
                <c:pt idx="1">
                  <c:v>0.28100000000000003</c:v>
                </c:pt>
                <c:pt idx="2">
                  <c:v>0.30299999999999999</c:v>
                </c:pt>
                <c:pt idx="3">
                  <c:v>0.245</c:v>
                </c:pt>
                <c:pt idx="4">
                  <c:v>0.18</c:v>
                </c:pt>
                <c:pt idx="5">
                  <c:v>0.13300000000000001</c:v>
                </c:pt>
                <c:pt idx="6">
                  <c:v>0.106</c:v>
                </c:pt>
                <c:pt idx="7">
                  <c:v>9.4E-2</c:v>
                </c:pt>
                <c:pt idx="8">
                  <c:v>0.09</c:v>
                </c:pt>
                <c:pt idx="9">
                  <c:v>8.7999999999999995E-2</c:v>
                </c:pt>
                <c:pt idx="10">
                  <c:v>8.5000000000000006E-2</c:v>
                </c:pt>
                <c:pt idx="11">
                  <c:v>7.8E-2</c:v>
                </c:pt>
                <c:pt idx="12">
                  <c:v>6.9000000000000006E-2</c:v>
                </c:pt>
                <c:pt idx="13">
                  <c:v>5.8999999999999997E-2</c:v>
                </c:pt>
                <c:pt idx="14">
                  <c:v>4.8000000000000001E-2</c:v>
                </c:pt>
                <c:pt idx="15">
                  <c:v>3.7999999999999999E-2</c:v>
                </c:pt>
                <c:pt idx="16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C-124B-9BDE-0018FB7B49B9}"/>
            </c:ext>
          </c:extLst>
        </c:ser>
        <c:ser>
          <c:idx val="2"/>
          <c:order val="1"/>
          <c:tx>
            <c:strRef>
              <c:f>'В.4.2'!$C$1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'В.4.2'!$C$7:$C$23</c:f>
              <c:numCache>
                <c:formatCode>0.00</c:formatCode>
                <c:ptCount val="17"/>
                <c:pt idx="0">
                  <c:v>0</c:v>
                </c:pt>
                <c:pt idx="1">
                  <c:v>0.26400000000000001</c:v>
                </c:pt>
                <c:pt idx="2">
                  <c:v>0.25800000000000001</c:v>
                </c:pt>
                <c:pt idx="3">
                  <c:v>0.16300000000000001</c:v>
                </c:pt>
                <c:pt idx="4">
                  <c:v>7.6999999999999999E-2</c:v>
                </c:pt>
                <c:pt idx="5">
                  <c:v>0.03</c:v>
                </c:pt>
                <c:pt idx="6">
                  <c:v>2.1999999999999999E-2</c:v>
                </c:pt>
                <c:pt idx="7">
                  <c:v>3.5999999999999997E-2</c:v>
                </c:pt>
                <c:pt idx="8">
                  <c:v>5.8000000000000003E-2</c:v>
                </c:pt>
                <c:pt idx="9">
                  <c:v>7.9000000000000001E-2</c:v>
                </c:pt>
                <c:pt idx="10">
                  <c:v>9.1999999999999998E-2</c:v>
                </c:pt>
                <c:pt idx="11">
                  <c:v>9.5000000000000001E-2</c:v>
                </c:pt>
                <c:pt idx="12">
                  <c:v>8.8999999999999996E-2</c:v>
                </c:pt>
                <c:pt idx="13">
                  <c:v>7.8E-2</c:v>
                </c:pt>
                <c:pt idx="14">
                  <c:v>6.3E-2</c:v>
                </c:pt>
                <c:pt idx="15">
                  <c:v>4.9000000000000002E-2</c:v>
                </c:pt>
                <c:pt idx="16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C-124B-9BDE-0018FB7B4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716047"/>
        <c:axId val="1558596863"/>
      </c:lineChart>
      <c:catAx>
        <c:axId val="16467160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859686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859686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671604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'В.4.2'!$D$4</c:f>
          <c:strCache>
            <c:ptCount val="1"/>
            <c:pt idx="0">
              <c:v>Inflation</c:v>
            </c:pt>
          </c:strCache>
        </c:strRef>
      </c:tx>
      <c:layout>
        <c:manualLayout>
          <c:xMode val="edge"/>
          <c:yMode val="edge"/>
          <c:x val="0.40877850527934501"/>
          <c:y val="3.0672431473682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992262493314058"/>
          <c:w val="0.82638677426732443"/>
          <c:h val="0.68805618178582395"/>
        </c:manualLayout>
      </c:layout>
      <c:lineChart>
        <c:grouping val="standard"/>
        <c:varyColors val="0"/>
        <c:ser>
          <c:idx val="0"/>
          <c:order val="0"/>
          <c:tx>
            <c:strRef>
              <c:f>'В.4.2'!$D$1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'В.4.2'!$D$7:$D$23</c:f>
              <c:numCache>
                <c:formatCode>0.00</c:formatCode>
                <c:ptCount val="17"/>
                <c:pt idx="0">
                  <c:v>0</c:v>
                </c:pt>
                <c:pt idx="1">
                  <c:v>-7.9000000000000001E-2</c:v>
                </c:pt>
                <c:pt idx="2">
                  <c:v>-0.20300000000000001</c:v>
                </c:pt>
                <c:pt idx="3">
                  <c:v>-0.34</c:v>
                </c:pt>
                <c:pt idx="4">
                  <c:v>-0.46300000000000002</c:v>
                </c:pt>
                <c:pt idx="5">
                  <c:v>-0.48</c:v>
                </c:pt>
                <c:pt idx="6">
                  <c:v>-0.42</c:v>
                </c:pt>
                <c:pt idx="7">
                  <c:v>-0.31900000000000001</c:v>
                </c:pt>
                <c:pt idx="8">
                  <c:v>-0.20799999999999999</c:v>
                </c:pt>
                <c:pt idx="9">
                  <c:v>-0.109</c:v>
                </c:pt>
                <c:pt idx="10">
                  <c:v>-3.4000000000000002E-2</c:v>
                </c:pt>
                <c:pt idx="11">
                  <c:v>1.2999999999999999E-2</c:v>
                </c:pt>
                <c:pt idx="12">
                  <c:v>3.6999999999999998E-2</c:v>
                </c:pt>
                <c:pt idx="13">
                  <c:v>4.2000000000000003E-2</c:v>
                </c:pt>
                <c:pt idx="14">
                  <c:v>3.5000000000000003E-2</c:v>
                </c:pt>
                <c:pt idx="15">
                  <c:v>2.4E-2</c:v>
                </c:pt>
                <c:pt idx="16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9-904E-B56F-A53389C29310}"/>
            </c:ext>
          </c:extLst>
        </c:ser>
        <c:ser>
          <c:idx val="2"/>
          <c:order val="1"/>
          <c:tx>
            <c:strRef>
              <c:f>'В.4.2'!$E$1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'В.4.2'!$E$7:$E$23</c:f>
              <c:numCache>
                <c:formatCode>0.00</c:formatCode>
                <c:ptCount val="17"/>
                <c:pt idx="0">
                  <c:v>0</c:v>
                </c:pt>
                <c:pt idx="1">
                  <c:v>0.18</c:v>
                </c:pt>
                <c:pt idx="2">
                  <c:v>0.19700000000000001</c:v>
                </c:pt>
                <c:pt idx="3">
                  <c:v>8.5999999999999993E-2</c:v>
                </c:pt>
                <c:pt idx="4">
                  <c:v>-7.3999999999999996E-2</c:v>
                </c:pt>
                <c:pt idx="5">
                  <c:v>-0.40699999999999997</c:v>
                </c:pt>
                <c:pt idx="6">
                  <c:v>-0.53800000000000003</c:v>
                </c:pt>
                <c:pt idx="7">
                  <c:v>-0.49399999999999999</c:v>
                </c:pt>
                <c:pt idx="8">
                  <c:v>-0.35899999999999999</c:v>
                </c:pt>
                <c:pt idx="9">
                  <c:v>-0.20300000000000001</c:v>
                </c:pt>
                <c:pt idx="10">
                  <c:v>-6.8000000000000005E-2</c:v>
                </c:pt>
                <c:pt idx="11">
                  <c:v>2.5999999999999999E-2</c:v>
                </c:pt>
                <c:pt idx="12">
                  <c:v>7.4999999999999997E-2</c:v>
                </c:pt>
                <c:pt idx="13">
                  <c:v>8.8999999999999996E-2</c:v>
                </c:pt>
                <c:pt idx="14">
                  <c:v>7.8E-2</c:v>
                </c:pt>
                <c:pt idx="15">
                  <c:v>5.5E-2</c:v>
                </c:pt>
                <c:pt idx="16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9-904E-B56F-A53389C2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733647"/>
        <c:axId val="1777587583"/>
      </c:lineChart>
      <c:catAx>
        <c:axId val="16467336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7758758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758758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673364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'В.4.2'!$H$4</c:f>
          <c:strCache>
            <c:ptCount val="1"/>
            <c:pt idx="0">
              <c:v>Exchange rate</c:v>
            </c:pt>
          </c:strCache>
        </c:strRef>
      </c:tx>
      <c:layout>
        <c:manualLayout>
          <c:xMode val="edge"/>
          <c:yMode val="edge"/>
          <c:x val="0.34279661016949153"/>
          <c:y val="2.496878901373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56187787847274"/>
          <c:w val="0.83180318227856376"/>
          <c:h val="0.69047640271381172"/>
        </c:manualLayout>
      </c:layout>
      <c:lineChart>
        <c:grouping val="standard"/>
        <c:varyColors val="0"/>
        <c:ser>
          <c:idx val="0"/>
          <c:order val="0"/>
          <c:tx>
            <c:strRef>
              <c:f>'В.4.2'!$H$1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'В.4.2'!$H$7:$H$23</c:f>
              <c:numCache>
                <c:formatCode>0.00</c:formatCode>
                <c:ptCount val="17"/>
                <c:pt idx="0">
                  <c:v>0</c:v>
                </c:pt>
                <c:pt idx="1">
                  <c:v>-1.018</c:v>
                </c:pt>
                <c:pt idx="2">
                  <c:v>-1.4830000000000001</c:v>
                </c:pt>
                <c:pt idx="3">
                  <c:v>-1.59</c:v>
                </c:pt>
                <c:pt idx="4">
                  <c:v>-1.494</c:v>
                </c:pt>
                <c:pt idx="5">
                  <c:v>-1.3129999999999999</c:v>
                </c:pt>
                <c:pt idx="6">
                  <c:v>-1.121</c:v>
                </c:pt>
                <c:pt idx="7">
                  <c:v>-0.96099999999999997</c:v>
                </c:pt>
                <c:pt idx="8">
                  <c:v>-0.84699999999999998</c:v>
                </c:pt>
                <c:pt idx="9">
                  <c:v>-0.77800000000000002</c:v>
                </c:pt>
                <c:pt idx="10">
                  <c:v>-0.74399999999999999</c:v>
                </c:pt>
                <c:pt idx="11">
                  <c:v>-0.73199999999999998</c:v>
                </c:pt>
                <c:pt idx="12">
                  <c:v>-0.73099999999999998</c:v>
                </c:pt>
                <c:pt idx="13">
                  <c:v>-0.73299999999999998</c:v>
                </c:pt>
                <c:pt idx="14">
                  <c:v>-0.73199999999999998</c:v>
                </c:pt>
                <c:pt idx="15">
                  <c:v>-0.72799999999999998</c:v>
                </c:pt>
                <c:pt idx="16">
                  <c:v>-0.72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5-E44A-805B-5EE725C31905}"/>
            </c:ext>
          </c:extLst>
        </c:ser>
        <c:ser>
          <c:idx val="2"/>
          <c:order val="1"/>
          <c:tx>
            <c:strRef>
              <c:f>'В.4.2'!$I$1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'В.4.2'!$I$7:$I$23</c:f>
              <c:numCache>
                <c:formatCode>0.00</c:formatCode>
                <c:ptCount val="17"/>
                <c:pt idx="0">
                  <c:v>0</c:v>
                </c:pt>
                <c:pt idx="1">
                  <c:v>-1.19</c:v>
                </c:pt>
                <c:pt idx="2">
                  <c:v>-1.7450000000000001</c:v>
                </c:pt>
                <c:pt idx="3">
                  <c:v>-1.82</c:v>
                </c:pt>
                <c:pt idx="4">
                  <c:v>-1.601</c:v>
                </c:pt>
                <c:pt idx="5">
                  <c:v>-1.2549999999999999</c:v>
                </c:pt>
                <c:pt idx="6">
                  <c:v>-0.90500000000000003</c:v>
                </c:pt>
                <c:pt idx="7">
                  <c:v>-0.62</c:v>
                </c:pt>
                <c:pt idx="8">
                  <c:v>-0.43</c:v>
                </c:pt>
                <c:pt idx="9">
                  <c:v>-0.33</c:v>
                </c:pt>
                <c:pt idx="10">
                  <c:v>-0.3</c:v>
                </c:pt>
                <c:pt idx="11">
                  <c:v>-0.314</c:v>
                </c:pt>
                <c:pt idx="12">
                  <c:v>-0.34799999999999998</c:v>
                </c:pt>
                <c:pt idx="13">
                  <c:v>-0.38500000000000001</c:v>
                </c:pt>
                <c:pt idx="14">
                  <c:v>-0.41299999999999998</c:v>
                </c:pt>
                <c:pt idx="15">
                  <c:v>-0.42799999999999999</c:v>
                </c:pt>
                <c:pt idx="16">
                  <c:v>-0.432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5-E44A-805B-5EE725C3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073359"/>
        <c:axId val="1392785487"/>
      </c:lineChart>
      <c:catAx>
        <c:axId val="1513073359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2785487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9278548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13073359"/>
        <c:crosses val="autoZero"/>
        <c:crossBetween val="midCat"/>
        <c:majorUnit val="0.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'В.4.2'!$K$4</c:f>
          <c:strCache>
            <c:ptCount val="1"/>
            <c:pt idx="0">
              <c:v>Key policy rate</c:v>
            </c:pt>
          </c:strCache>
        </c:strRef>
      </c:tx>
      <c:layout>
        <c:manualLayout>
          <c:xMode val="edge"/>
          <c:yMode val="edge"/>
          <c:x val="0.32871074074627726"/>
          <c:y val="1.8742694776445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468776080409306"/>
          <c:w val="0.82638677426732443"/>
          <c:h val="0.68702686357753673"/>
        </c:manualLayout>
      </c:layout>
      <c:lineChart>
        <c:grouping val="standard"/>
        <c:varyColors val="0"/>
        <c:ser>
          <c:idx val="0"/>
          <c:order val="0"/>
          <c:tx>
            <c:strRef>
              <c:f>'В.4.2'!$J$1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'В.4.2'!$J$7:$J$23</c:f>
              <c:numCache>
                <c:formatCode>0.00</c:formatCode>
                <c:ptCount val="17"/>
                <c:pt idx="0">
                  <c:v>0</c:v>
                </c:pt>
                <c:pt idx="1">
                  <c:v>-0.30199999999999999</c:v>
                </c:pt>
                <c:pt idx="2">
                  <c:v>-0.55300000000000005</c:v>
                </c:pt>
                <c:pt idx="3">
                  <c:v>-0.71699999999999997</c:v>
                </c:pt>
                <c:pt idx="4">
                  <c:v>-0.78300000000000003</c:v>
                </c:pt>
                <c:pt idx="5">
                  <c:v>-0.76200000000000001</c:v>
                </c:pt>
                <c:pt idx="6">
                  <c:v>-0.67700000000000005</c:v>
                </c:pt>
                <c:pt idx="7">
                  <c:v>-0.55800000000000005</c:v>
                </c:pt>
                <c:pt idx="8">
                  <c:v>-0.43</c:v>
                </c:pt>
                <c:pt idx="9">
                  <c:v>-0.311</c:v>
                </c:pt>
                <c:pt idx="10">
                  <c:v>-0.21299999999999999</c:v>
                </c:pt>
                <c:pt idx="11">
                  <c:v>-0.14000000000000001</c:v>
                </c:pt>
                <c:pt idx="12">
                  <c:v>-8.8999999999999996E-2</c:v>
                </c:pt>
                <c:pt idx="13">
                  <c:v>-5.8000000000000003E-2</c:v>
                </c:pt>
                <c:pt idx="14">
                  <c:v>-4.1000000000000002E-2</c:v>
                </c:pt>
                <c:pt idx="15">
                  <c:v>-3.3000000000000002E-2</c:v>
                </c:pt>
                <c:pt idx="16">
                  <c:v>-2.9000000000000001E-2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A-CD44-8108-A1C8C40B6D87}"/>
            </c:ext>
          </c:extLst>
        </c:ser>
        <c:ser>
          <c:idx val="2"/>
          <c:order val="1"/>
          <c:tx>
            <c:strRef>
              <c:f>'В.4.2'!$K$1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'В.4.2'!$K$7:$K$23</c:f>
              <c:numCache>
                <c:formatCode>0.00</c:formatCode>
                <c:ptCount val="17"/>
                <c:pt idx="0">
                  <c:v>0</c:v>
                </c:pt>
                <c:pt idx="1">
                  <c:v>-3.1E-2</c:v>
                </c:pt>
                <c:pt idx="2">
                  <c:v>-0.28899999999999998</c:v>
                </c:pt>
                <c:pt idx="3">
                  <c:v>-0.59499999999999997</c:v>
                </c:pt>
                <c:pt idx="4">
                  <c:v>-0.81599999999999995</c:v>
                </c:pt>
                <c:pt idx="5">
                  <c:v>-0.90200000000000002</c:v>
                </c:pt>
                <c:pt idx="6">
                  <c:v>-0.86099999999999999</c:v>
                </c:pt>
                <c:pt idx="7">
                  <c:v>-0.73399999999999999</c:v>
                </c:pt>
                <c:pt idx="8">
                  <c:v>-0.56399999999999995</c:v>
                </c:pt>
                <c:pt idx="9">
                  <c:v>-0.39200000000000002</c:v>
                </c:pt>
                <c:pt idx="10">
                  <c:v>-0.24399999999999999</c:v>
                </c:pt>
                <c:pt idx="11">
                  <c:v>-0.13300000000000001</c:v>
                </c:pt>
                <c:pt idx="12">
                  <c:v>-6.0999999999999999E-2</c:v>
                </c:pt>
                <c:pt idx="13">
                  <c:v>-2.1000000000000001E-2</c:v>
                </c:pt>
                <c:pt idx="14">
                  <c:v>-5.0000000000000001E-3</c:v>
                </c:pt>
                <c:pt idx="15">
                  <c:v>-4.0000000000000001E-3</c:v>
                </c:pt>
                <c:pt idx="16">
                  <c:v>-8.9999999999999993E-3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A-CD44-8108-A1C8C40B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68655"/>
        <c:axId val="1777586751"/>
      </c:lineChart>
      <c:catAx>
        <c:axId val="155906865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77586751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7586751"/>
        <c:scaling>
          <c:orientation val="minMax"/>
          <c:min val="-1.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9068655"/>
        <c:crosses val="autoZero"/>
        <c:crossBetween val="midCat"/>
        <c:majorUnit val="0.3000000000000000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'В.4.2'!$F$4</c:f>
          <c:strCache>
            <c:ptCount val="1"/>
            <c:pt idx="0">
              <c:v>FAO</c:v>
            </c:pt>
          </c:strCache>
        </c:strRef>
      </c:tx>
      <c:layout>
        <c:manualLayout>
          <c:xMode val="edge"/>
          <c:yMode val="edge"/>
          <c:x val="0.43913061055392588"/>
          <c:y val="4.2424262669655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1086450811905774"/>
          <c:y val="0.12707408548357987"/>
          <c:w val="0.83676021825072699"/>
          <c:h val="0.67464027124222059"/>
        </c:manualLayout>
      </c:layout>
      <c:lineChart>
        <c:grouping val="standard"/>
        <c:varyColors val="0"/>
        <c:ser>
          <c:idx val="0"/>
          <c:order val="0"/>
          <c:tx>
            <c:strRef>
              <c:f>'В.4.2'!$F$1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'В.4.2'!$F$7:$F$23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A-9F49-AD0E-C479A1B3583E}"/>
            </c:ext>
          </c:extLst>
        </c:ser>
        <c:ser>
          <c:idx val="2"/>
          <c:order val="1"/>
          <c:tx>
            <c:strRef>
              <c:f>'В.4.2'!$G$1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'В.4.2'!$G$7:$G$23</c:f>
              <c:numCache>
                <c:formatCode>0.00</c:formatCode>
                <c:ptCount val="17"/>
                <c:pt idx="0">
                  <c:v>0</c:v>
                </c:pt>
                <c:pt idx="1">
                  <c:v>13.837999999999999</c:v>
                </c:pt>
                <c:pt idx="2">
                  <c:v>10.379</c:v>
                </c:pt>
                <c:pt idx="3">
                  <c:v>7.7839999999999998</c:v>
                </c:pt>
                <c:pt idx="4">
                  <c:v>5.8380000000000001</c:v>
                </c:pt>
                <c:pt idx="5">
                  <c:v>4.3780000000000001</c:v>
                </c:pt>
                <c:pt idx="6">
                  <c:v>3.2839999999999998</c:v>
                </c:pt>
                <c:pt idx="7">
                  <c:v>2.4630000000000001</c:v>
                </c:pt>
                <c:pt idx="8">
                  <c:v>1.847</c:v>
                </c:pt>
                <c:pt idx="9">
                  <c:v>1.385</c:v>
                </c:pt>
                <c:pt idx="10">
                  <c:v>1.0389999999999999</c:v>
                </c:pt>
                <c:pt idx="11">
                  <c:v>0.77900000000000003</c:v>
                </c:pt>
                <c:pt idx="12">
                  <c:v>0.58399999999999996</c:v>
                </c:pt>
                <c:pt idx="13">
                  <c:v>0.438</c:v>
                </c:pt>
                <c:pt idx="14">
                  <c:v>0.32900000000000001</c:v>
                </c:pt>
                <c:pt idx="15">
                  <c:v>0.247</c:v>
                </c:pt>
                <c:pt idx="16">
                  <c:v>0.185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A-9F49-AD0E-C479A1B3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01567"/>
        <c:axId val="216464383"/>
      </c:lineChart>
      <c:catAx>
        <c:axId val="946015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646438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16464383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4601567"/>
        <c:crosses val="autoZero"/>
        <c:crossBetween val="midCat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'В.4.2'!$L$4</c:f>
          <c:strCache>
            <c:ptCount val="1"/>
            <c:pt idx="0">
              <c:v>Terms of trade</c:v>
            </c:pt>
          </c:strCache>
        </c:strRef>
      </c:tx>
      <c:layout>
        <c:manualLayout>
          <c:xMode val="edge"/>
          <c:yMode val="edge"/>
          <c:x val="0.34545307838603473"/>
          <c:y val="2.534058898911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941200524732568"/>
          <c:y val="0.10876799343938137"/>
          <c:w val="0.82284945264901954"/>
          <c:h val="0.6929469432759261"/>
        </c:manualLayout>
      </c:layout>
      <c:lineChart>
        <c:grouping val="standard"/>
        <c:varyColors val="0"/>
        <c:ser>
          <c:idx val="0"/>
          <c:order val="0"/>
          <c:tx>
            <c:strRef>
              <c:f>'В.4.2'!$L$1</c:f>
              <c:strCache>
                <c:ptCount val="1"/>
                <c:pt idx="0">
                  <c:v>Rising prices for metals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'В.4.2'!$L$7:$L$23</c:f>
              <c:numCache>
                <c:formatCode>0.00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7.5</c:v>
                </c:pt>
                <c:pt idx="3">
                  <c:v>5.625</c:v>
                </c:pt>
                <c:pt idx="4">
                  <c:v>4.2190000000000003</c:v>
                </c:pt>
                <c:pt idx="5">
                  <c:v>3.1640000000000001</c:v>
                </c:pt>
                <c:pt idx="6">
                  <c:v>2.3730000000000002</c:v>
                </c:pt>
                <c:pt idx="7">
                  <c:v>1.78</c:v>
                </c:pt>
                <c:pt idx="8">
                  <c:v>1.335</c:v>
                </c:pt>
                <c:pt idx="9">
                  <c:v>1.0009999999999999</c:v>
                </c:pt>
                <c:pt idx="10">
                  <c:v>0.751</c:v>
                </c:pt>
                <c:pt idx="11">
                  <c:v>0.56299999999999994</c:v>
                </c:pt>
                <c:pt idx="12">
                  <c:v>0.42199999999999999</c:v>
                </c:pt>
                <c:pt idx="13">
                  <c:v>0.317</c:v>
                </c:pt>
                <c:pt idx="14">
                  <c:v>0.23799999999999999</c:v>
                </c:pt>
                <c:pt idx="15">
                  <c:v>0.17799999999999999</c:v>
                </c:pt>
                <c:pt idx="16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E-7040-AFAD-B59F9CC85900}"/>
            </c:ext>
          </c:extLst>
        </c:ser>
        <c:ser>
          <c:idx val="2"/>
          <c:order val="1"/>
          <c:tx>
            <c:strRef>
              <c:f>'В.4.2'!$M$1</c:f>
              <c:strCache>
                <c:ptCount val="1"/>
                <c:pt idx="0">
                  <c:v>Rising prices for grains and oilseeds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'В.4.2'!$M$7:$M$23</c:f>
              <c:numCache>
                <c:formatCode>0.00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7.5</c:v>
                </c:pt>
                <c:pt idx="3">
                  <c:v>5.625</c:v>
                </c:pt>
                <c:pt idx="4">
                  <c:v>4.2190000000000003</c:v>
                </c:pt>
                <c:pt idx="5">
                  <c:v>3.1640000000000001</c:v>
                </c:pt>
                <c:pt idx="6">
                  <c:v>2.3730000000000002</c:v>
                </c:pt>
                <c:pt idx="7">
                  <c:v>1.78</c:v>
                </c:pt>
                <c:pt idx="8">
                  <c:v>1.335</c:v>
                </c:pt>
                <c:pt idx="9">
                  <c:v>1.0009999999999999</c:v>
                </c:pt>
                <c:pt idx="10">
                  <c:v>0.751</c:v>
                </c:pt>
                <c:pt idx="11">
                  <c:v>0.56299999999999994</c:v>
                </c:pt>
                <c:pt idx="12">
                  <c:v>0.42199999999999999</c:v>
                </c:pt>
                <c:pt idx="13">
                  <c:v>0.317</c:v>
                </c:pt>
                <c:pt idx="14">
                  <c:v>0.23799999999999999</c:v>
                </c:pt>
                <c:pt idx="15">
                  <c:v>0.17799999999999999</c:v>
                </c:pt>
                <c:pt idx="16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E-7040-AFAD-B59F9CC85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80767"/>
        <c:axId val="72985151"/>
      </c:lineChart>
      <c:catAx>
        <c:axId val="2199807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985151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9851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998076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83016956905285E-2"/>
          <c:y val="5.8085106382978723E-2"/>
          <c:w val="0.88115561799588327"/>
          <c:h val="0.80254146423186468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'2.6.1'!$C$4:$C$31</c:f>
              <c:numCache>
                <c:formatCode>0.0</c:formatCode>
                <c:ptCount val="28"/>
                <c:pt idx="0">
                  <c:v>15.9</c:v>
                </c:pt>
                <c:pt idx="1">
                  <c:v>17</c:v>
                </c:pt>
                <c:pt idx="2">
                  <c:v>17.600000000000001</c:v>
                </c:pt>
                <c:pt idx="3">
                  <c:v>18</c:v>
                </c:pt>
                <c:pt idx="4">
                  <c:v>18</c:v>
                </c:pt>
                <c:pt idx="5">
                  <c:v>17.600000000000001</c:v>
                </c:pt>
                <c:pt idx="6">
                  <c:v>17</c:v>
                </c:pt>
                <c:pt idx="7">
                  <c:v>15.3</c:v>
                </c:pt>
                <c:pt idx="8">
                  <c:v>11.6</c:v>
                </c:pt>
                <c:pt idx="9">
                  <c:v>8.1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7.3</c:v>
                </c:pt>
                <c:pt idx="14">
                  <c:v>8</c:v>
                </c:pt>
                <c:pt idx="15">
                  <c:v>8.6</c:v>
                </c:pt>
                <c:pt idx="16">
                  <c:v>9.3000000000000007</c:v>
                </c:pt>
                <c:pt idx="17">
                  <c:v>9.4</c:v>
                </c:pt>
                <c:pt idx="18">
                  <c:v>8.1999999999999993</c:v>
                </c:pt>
                <c:pt idx="19">
                  <c:v>7.1</c:v>
                </c:pt>
                <c:pt idx="20">
                  <c:v>5.3</c:v>
                </c:pt>
                <c:pt idx="21">
                  <c:v>4.5</c:v>
                </c:pt>
                <c:pt idx="22">
                  <c:v>3.6</c:v>
                </c:pt>
                <c:pt idx="23">
                  <c:v>2.9</c:v>
                </c:pt>
                <c:pt idx="24">
                  <c:v>1.9</c:v>
                </c:pt>
                <c:pt idx="25">
                  <c:v>1.2</c:v>
                </c:pt>
                <c:pt idx="26">
                  <c:v>0.2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8-5348-A9FC-53454A5A4312}"/>
            </c:ext>
          </c:extLst>
        </c:ser>
        <c:ser>
          <c:idx val="7"/>
          <c:order val="1"/>
          <c:tx>
            <c:strRef>
              <c:f>'2.6.1'!$D$1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'2.6.1'!$D$4:$D$31</c:f>
              <c:numCache>
                <c:formatCode>mm/yyyy</c:formatCode>
                <c:ptCount val="28"/>
                <c:pt idx="16" formatCode="0.0">
                  <c:v>0.3</c:v>
                </c:pt>
                <c:pt idx="17" formatCode="0.0">
                  <c:v>0.6</c:v>
                </c:pt>
                <c:pt idx="18" formatCode="0.0">
                  <c:v>1</c:v>
                </c:pt>
                <c:pt idx="19" formatCode="0.0">
                  <c:v>1.4</c:v>
                </c:pt>
                <c:pt idx="20" formatCode="0.0">
                  <c:v>1.9</c:v>
                </c:pt>
                <c:pt idx="21" formatCode="0.0">
                  <c:v>2</c:v>
                </c:pt>
                <c:pt idx="22" formatCode="0.0">
                  <c:v>2.1</c:v>
                </c:pt>
                <c:pt idx="23" formatCode="0.0">
                  <c:v>2.2000000000000002</c:v>
                </c:pt>
                <c:pt idx="24" formatCode="0.0">
                  <c:v>2.2999999999999998</c:v>
                </c:pt>
                <c:pt idx="25" formatCode="0.0">
                  <c:v>2.2999999999999998</c:v>
                </c:pt>
                <c:pt idx="26" formatCode="0.0">
                  <c:v>2.2999999999999998</c:v>
                </c:pt>
                <c:pt idx="27" formatCode="0.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8-5348-A9FC-53454A5A4312}"/>
            </c:ext>
          </c:extLst>
        </c:ser>
        <c:ser>
          <c:idx val="6"/>
          <c:order val="2"/>
          <c:tx>
            <c:strRef>
              <c:f>'2.6.1'!$E$1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'2.6.1'!$E$4:$E$31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0.4</c:v>
                </c:pt>
                <c:pt idx="18" formatCode="0.0">
                  <c:v>0.7</c:v>
                </c:pt>
                <c:pt idx="19" formatCode="0.0">
                  <c:v>0.9</c:v>
                </c:pt>
                <c:pt idx="20" formatCode="0.0">
                  <c:v>1.2</c:v>
                </c:pt>
                <c:pt idx="21" formatCode="0.0">
                  <c:v>1.3</c:v>
                </c:pt>
                <c:pt idx="22" formatCode="0.0">
                  <c:v>1.3</c:v>
                </c:pt>
                <c:pt idx="23" formatCode="0.0">
                  <c:v>1.4</c:v>
                </c:pt>
                <c:pt idx="24" formatCode="0.0">
                  <c:v>1.4</c:v>
                </c:pt>
                <c:pt idx="25" formatCode="0.0">
                  <c:v>1.5</c:v>
                </c:pt>
                <c:pt idx="26" formatCode="0.0">
                  <c:v>1.5</c:v>
                </c:pt>
                <c:pt idx="27" formatCode="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8-5348-A9FC-53454A5A4312}"/>
            </c:ext>
          </c:extLst>
        </c:ser>
        <c:ser>
          <c:idx val="5"/>
          <c:order val="3"/>
          <c:tx>
            <c:strRef>
              <c:f>'2.6.1'!$F$1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'2.6.1'!$F$4:$F$31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0.3</c:v>
                </c:pt>
                <c:pt idx="18" formatCode="0.0">
                  <c:v>0.5</c:v>
                </c:pt>
                <c:pt idx="19" formatCode="0.0">
                  <c:v>0.7</c:v>
                </c:pt>
                <c:pt idx="20" formatCode="0.0">
                  <c:v>1</c:v>
                </c:pt>
                <c:pt idx="21" formatCode="0.0">
                  <c:v>1.1000000000000001</c:v>
                </c:pt>
                <c:pt idx="22" formatCode="0.0">
                  <c:v>1.1000000000000001</c:v>
                </c:pt>
                <c:pt idx="23" formatCode="0.0">
                  <c:v>1.2</c:v>
                </c:pt>
                <c:pt idx="24" formatCode="0.0">
                  <c:v>1.2</c:v>
                </c:pt>
                <c:pt idx="25" formatCode="0.0">
                  <c:v>1.2</c:v>
                </c:pt>
                <c:pt idx="26" formatCode="0.0">
                  <c:v>1.2</c:v>
                </c:pt>
                <c:pt idx="27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8-5348-A9FC-53454A5A4312}"/>
            </c:ext>
          </c:extLst>
        </c:ser>
        <c:ser>
          <c:idx val="4"/>
          <c:order val="4"/>
          <c:tx>
            <c:strRef>
              <c:f>'2.6.1'!$G$1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'2.6.1'!$G$4:$G$31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0.3</c:v>
                </c:pt>
                <c:pt idx="18" formatCode="0.0">
                  <c:v>0.6</c:v>
                </c:pt>
                <c:pt idx="19" formatCode="0.0">
                  <c:v>0.8</c:v>
                </c:pt>
                <c:pt idx="20" formatCode="0.0">
                  <c:v>1.1000000000000001</c:v>
                </c:pt>
                <c:pt idx="21" formatCode="0.0">
                  <c:v>1.1000000000000001</c:v>
                </c:pt>
                <c:pt idx="22" formatCode="0.0">
                  <c:v>1.2</c:v>
                </c:pt>
                <c:pt idx="23" formatCode="0.0">
                  <c:v>1.3</c:v>
                </c:pt>
                <c:pt idx="24" formatCode="0.0">
                  <c:v>1.3</c:v>
                </c:pt>
                <c:pt idx="25" formatCode="0.0">
                  <c:v>1.3</c:v>
                </c:pt>
                <c:pt idx="26" formatCode="0.0">
                  <c:v>1.3</c:v>
                </c:pt>
                <c:pt idx="27" formatCode="0.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8-5348-A9FC-53454A5A4312}"/>
            </c:ext>
          </c:extLst>
        </c:ser>
        <c:ser>
          <c:idx val="0"/>
          <c:order val="5"/>
          <c:tx>
            <c:strRef>
              <c:f>'2.6.1'!$H$1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'2.6.1'!$H$4:$H$31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0.5</c:v>
                </c:pt>
                <c:pt idx="18" formatCode="0.0">
                  <c:v>0.8</c:v>
                </c:pt>
                <c:pt idx="19" formatCode="0.0">
                  <c:v>1.1000000000000001</c:v>
                </c:pt>
                <c:pt idx="20" formatCode="0.0">
                  <c:v>1.5</c:v>
                </c:pt>
                <c:pt idx="21" formatCode="0.0">
                  <c:v>1.6</c:v>
                </c:pt>
                <c:pt idx="22" formatCode="0.0">
                  <c:v>1.7</c:v>
                </c:pt>
                <c:pt idx="23" formatCode="0.0">
                  <c:v>1.8</c:v>
                </c:pt>
                <c:pt idx="24" formatCode="0.0">
                  <c:v>1.8</c:v>
                </c:pt>
                <c:pt idx="25" formatCode="0.0">
                  <c:v>1.9</c:v>
                </c:pt>
                <c:pt idx="26" formatCode="0.0">
                  <c:v>1.9</c:v>
                </c:pt>
                <c:pt idx="27" formatCode="0.0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8-5348-A9FC-53454A5A4312}"/>
            </c:ext>
          </c:extLst>
        </c:ser>
        <c:ser>
          <c:idx val="3"/>
          <c:order val="6"/>
          <c:tx>
            <c:strRef>
              <c:f>'2.6.1'!$I$1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'2.6.1'!$I$4:$I$31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0.4</c:v>
                </c:pt>
                <c:pt idx="18" formatCode="0.0">
                  <c:v>0.8</c:v>
                </c:pt>
                <c:pt idx="19" formatCode="0.0">
                  <c:v>1</c:v>
                </c:pt>
                <c:pt idx="20" formatCode="0.0">
                  <c:v>1.4</c:v>
                </c:pt>
                <c:pt idx="21" formatCode="0.0">
                  <c:v>1.5</c:v>
                </c:pt>
                <c:pt idx="22" formatCode="0.0">
                  <c:v>1.6</c:v>
                </c:pt>
                <c:pt idx="23" formatCode="0.0">
                  <c:v>1.7</c:v>
                </c:pt>
                <c:pt idx="24" formatCode="0.0">
                  <c:v>1.7</c:v>
                </c:pt>
                <c:pt idx="25" formatCode="0.0">
                  <c:v>1.7</c:v>
                </c:pt>
                <c:pt idx="26" formatCode="0.0">
                  <c:v>1.8</c:v>
                </c:pt>
                <c:pt idx="27" formatCode="0.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8-5348-A9FC-53454A5A4312}"/>
            </c:ext>
          </c:extLst>
        </c:ser>
        <c:ser>
          <c:idx val="2"/>
          <c:order val="7"/>
          <c:tx>
            <c:strRef>
              <c:f>'2.6.1'!$J$1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'2.6.1'!$J$4:$J$31</c:f>
              <c:numCache>
                <c:formatCode>mm/yyyy</c:formatCode>
                <c:ptCount val="28"/>
                <c:pt idx="16" formatCode="0.0">
                  <c:v>0.3</c:v>
                </c:pt>
                <c:pt idx="17" formatCode="0.0">
                  <c:v>0.5</c:v>
                </c:pt>
                <c:pt idx="18" formatCode="0.0">
                  <c:v>0.9</c:v>
                </c:pt>
                <c:pt idx="19" formatCode="0.0">
                  <c:v>1.2</c:v>
                </c:pt>
                <c:pt idx="20" formatCode="0.0">
                  <c:v>1.7</c:v>
                </c:pt>
                <c:pt idx="21" formatCode="0.0">
                  <c:v>1.8</c:v>
                </c:pt>
                <c:pt idx="22" formatCode="0.0">
                  <c:v>1.9</c:v>
                </c:pt>
                <c:pt idx="23" formatCode="0.0">
                  <c:v>2</c:v>
                </c:pt>
                <c:pt idx="24" formatCode="0.0">
                  <c:v>2</c:v>
                </c:pt>
                <c:pt idx="25" formatCode="0.0">
                  <c:v>2.1</c:v>
                </c:pt>
                <c:pt idx="26" formatCode="0.0">
                  <c:v>2.1</c:v>
                </c:pt>
                <c:pt idx="27" formatCode="0.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E8-5348-A9FC-53454A5A4312}"/>
            </c:ext>
          </c:extLst>
        </c:ser>
        <c:ser>
          <c:idx val="1"/>
          <c:order val="8"/>
          <c:tx>
            <c:strRef>
              <c:f>'2.6.1'!$K$1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'2.6.1'!$K$4:$K$31</c:f>
              <c:numCache>
                <c:formatCode>mm/yyyy</c:formatCode>
                <c:ptCount val="28"/>
                <c:pt idx="16" formatCode="0.0">
                  <c:v>0.4</c:v>
                </c:pt>
                <c:pt idx="17" formatCode="0.0">
                  <c:v>0.8</c:v>
                </c:pt>
                <c:pt idx="18" formatCode="0.0">
                  <c:v>1.5</c:v>
                </c:pt>
                <c:pt idx="19" formatCode="0.0">
                  <c:v>2</c:v>
                </c:pt>
                <c:pt idx="20" formatCode="0.0">
                  <c:v>2.7</c:v>
                </c:pt>
                <c:pt idx="21" formatCode="0.0">
                  <c:v>2.9</c:v>
                </c:pt>
                <c:pt idx="22" formatCode="0.0">
                  <c:v>3</c:v>
                </c:pt>
                <c:pt idx="23" formatCode="0.0">
                  <c:v>3.2</c:v>
                </c:pt>
                <c:pt idx="24" formatCode="0.0">
                  <c:v>3.2</c:v>
                </c:pt>
                <c:pt idx="25" formatCode="0.0">
                  <c:v>3.3</c:v>
                </c:pt>
                <c:pt idx="26" formatCode="0.0">
                  <c:v>3.4</c:v>
                </c:pt>
                <c:pt idx="27" formatCode="0.0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E8-5348-A9FC-53454A5A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42352"/>
        <c:axId val="514542744"/>
      </c:areaChart>
      <c:lineChart>
        <c:grouping val="standard"/>
        <c:varyColors val="0"/>
        <c:ser>
          <c:idx val="8"/>
          <c:order val="9"/>
          <c:tx>
            <c:strRef>
              <c:f>'2.6.1'!$B$1</c:f>
              <c:strCache>
                <c:ptCount val="1"/>
                <c:pt idx="0">
                  <c:v>Current forecast</c:v>
                </c:pt>
              </c:strCache>
            </c:strRef>
          </c:tx>
          <c:spPr>
            <a:ln w="28575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'2.6.1'!$B$4:$B$31</c:f>
              <c:numCache>
                <c:formatCode>0.0</c:formatCode>
                <c:ptCount val="28"/>
                <c:pt idx="0">
                  <c:v>15.9</c:v>
                </c:pt>
                <c:pt idx="1">
                  <c:v>17</c:v>
                </c:pt>
                <c:pt idx="2">
                  <c:v>17.600000000000001</c:v>
                </c:pt>
                <c:pt idx="3">
                  <c:v>18</c:v>
                </c:pt>
                <c:pt idx="4">
                  <c:v>18</c:v>
                </c:pt>
                <c:pt idx="5">
                  <c:v>17.600000000000001</c:v>
                </c:pt>
                <c:pt idx="6">
                  <c:v>17</c:v>
                </c:pt>
                <c:pt idx="7">
                  <c:v>15.3</c:v>
                </c:pt>
                <c:pt idx="8">
                  <c:v>11.6</c:v>
                </c:pt>
                <c:pt idx="9">
                  <c:v>8.1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7.3</c:v>
                </c:pt>
                <c:pt idx="14">
                  <c:v>8</c:v>
                </c:pt>
                <c:pt idx="15">
                  <c:v>8.6</c:v>
                </c:pt>
                <c:pt idx="16">
                  <c:v>10.1</c:v>
                </c:pt>
                <c:pt idx="17">
                  <c:v>11</c:v>
                </c:pt>
                <c:pt idx="18">
                  <c:v>11</c:v>
                </c:pt>
                <c:pt idx="19">
                  <c:v>10.9</c:v>
                </c:pt>
                <c:pt idx="20">
                  <c:v>10.4</c:v>
                </c:pt>
                <c:pt idx="21">
                  <c:v>9.9</c:v>
                </c:pt>
                <c:pt idx="22">
                  <c:v>9.4</c:v>
                </c:pt>
                <c:pt idx="23">
                  <c:v>8.9</c:v>
                </c:pt>
                <c:pt idx="24">
                  <c:v>8.1</c:v>
                </c:pt>
                <c:pt idx="25">
                  <c:v>7.5</c:v>
                </c:pt>
                <c:pt idx="26">
                  <c:v>6.6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E8-5348-A9FC-53454A5A4312}"/>
            </c:ext>
          </c:extLst>
        </c:ser>
        <c:ser>
          <c:idx val="10"/>
          <c:order val="10"/>
          <c:tx>
            <c:strRef>
              <c:f>'2.6.1'!$L$1</c:f>
              <c:strCache>
                <c:ptCount val="1"/>
                <c:pt idx="0">
                  <c:v>Previous forecast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'2.6.1'!$L$4:$L$31</c:f>
              <c:numCache>
                <c:formatCode>mm/yyyy</c:formatCode>
                <c:ptCount val="28"/>
                <c:pt idx="15" formatCode="0.0">
                  <c:v>8.5</c:v>
                </c:pt>
                <c:pt idx="16" formatCode="0.0">
                  <c:v>8.5</c:v>
                </c:pt>
                <c:pt idx="17" formatCode="0.0">
                  <c:v>8.5</c:v>
                </c:pt>
                <c:pt idx="18" formatCode="0.0">
                  <c:v>8</c:v>
                </c:pt>
                <c:pt idx="19" formatCode="0.0">
                  <c:v>7.5</c:v>
                </c:pt>
                <c:pt idx="20" formatCode="0.0">
                  <c:v>7</c:v>
                </c:pt>
                <c:pt idx="21" formatCode="0.0">
                  <c:v>6.5</c:v>
                </c:pt>
                <c:pt idx="22" formatCode="0.0">
                  <c:v>6.5</c:v>
                </c:pt>
                <c:pt idx="23" formatCode="0.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E8-5348-A9FC-53454A5A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2352"/>
        <c:axId val="514542744"/>
      </c:lineChart>
      <c:catAx>
        <c:axId val="51454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14542744"/>
        <c:crossesAt val="-4"/>
        <c:auto val="1"/>
        <c:lblAlgn val="ctr"/>
        <c:lblOffset val="100"/>
        <c:tickLblSkip val="1"/>
        <c:tickMarkSkip val="4"/>
        <c:noMultiLvlLbl val="0"/>
      </c:catAx>
      <c:valAx>
        <c:axId val="514542744"/>
        <c:scaling>
          <c:orientation val="minMax"/>
          <c:max val="2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14542352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</c:numCache>
            </c:numRef>
          </c:cat>
          <c:val>
            <c:numRef>
              <c:f>'2.1.1'!$E$4:$E$63</c:f>
              <c:numCache>
                <c:formatCode>0.0</c:formatCode>
                <c:ptCount val="60"/>
                <c:pt idx="0">
                  <c:v>5.21</c:v>
                </c:pt>
                <c:pt idx="1">
                  <c:v>5.6</c:v>
                </c:pt>
                <c:pt idx="2">
                  <c:v>6.12</c:v>
                </c:pt>
                <c:pt idx="3">
                  <c:v>6.26</c:v>
                </c:pt>
                <c:pt idx="4">
                  <c:v>6.5</c:v>
                </c:pt>
                <c:pt idx="5">
                  <c:v>6.8</c:v>
                </c:pt>
                <c:pt idx="6">
                  <c:v>6.94</c:v>
                </c:pt>
                <c:pt idx="7">
                  <c:v>7.14</c:v>
                </c:pt>
                <c:pt idx="8">
                  <c:v>7.62</c:v>
                </c:pt>
                <c:pt idx="9">
                  <c:v>7.53</c:v>
                </c:pt>
                <c:pt idx="10">
                  <c:v>7.8</c:v>
                </c:pt>
                <c:pt idx="11">
                  <c:v>8.1999999999999993</c:v>
                </c:pt>
                <c:pt idx="12">
                  <c:v>8.58</c:v>
                </c:pt>
                <c:pt idx="13">
                  <c:v>8.6300000000000008</c:v>
                </c:pt>
                <c:pt idx="14">
                  <c:v>8.64</c:v>
                </c:pt>
                <c:pt idx="15">
                  <c:v>8.43</c:v>
                </c:pt>
                <c:pt idx="16">
                  <c:v>8.09</c:v>
                </c:pt>
                <c:pt idx="17">
                  <c:v>7.97</c:v>
                </c:pt>
                <c:pt idx="18">
                  <c:v>7.86</c:v>
                </c:pt>
                <c:pt idx="19">
                  <c:v>7.93</c:v>
                </c:pt>
                <c:pt idx="20">
                  <c:v>8.02</c:v>
                </c:pt>
                <c:pt idx="21">
                  <c:v>8.42</c:v>
                </c:pt>
                <c:pt idx="22">
                  <c:v>8.31</c:v>
                </c:pt>
                <c:pt idx="23">
                  <c:v>8.09</c:v>
                </c:pt>
                <c:pt idx="24" formatCode="General">
                  <c:v>7.7</c:v>
                </c:pt>
                <c:pt idx="25" formatCode="General">
                  <c:v>7.3</c:v>
                </c:pt>
                <c:pt idx="26" formatCode="General">
                  <c:v>6.7</c:v>
                </c:pt>
                <c:pt idx="27" formatCode="General">
                  <c:v>6.8</c:v>
                </c:pt>
                <c:pt idx="28" formatCode="General">
                  <c:v>7.1</c:v>
                </c:pt>
                <c:pt idx="29" formatCode="General">
                  <c:v>7.1</c:v>
                </c:pt>
                <c:pt idx="30">
                  <c:v>7.24</c:v>
                </c:pt>
                <c:pt idx="31">
                  <c:v>7.06</c:v>
                </c:pt>
                <c:pt idx="32">
                  <c:v>6.3</c:v>
                </c:pt>
                <c:pt idx="33">
                  <c:v>5.21</c:v>
                </c:pt>
                <c:pt idx="34">
                  <c:v>4.53</c:v>
                </c:pt>
                <c:pt idx="35">
                  <c:v>3.45</c:v>
                </c:pt>
                <c:pt idx="36">
                  <c:v>2.46</c:v>
                </c:pt>
                <c:pt idx="37">
                  <c:v>1.91</c:v>
                </c:pt>
                <c:pt idx="38">
                  <c:v>2.2599999999999998</c:v>
                </c:pt>
                <c:pt idx="39">
                  <c:v>2.48</c:v>
                </c:pt>
                <c:pt idx="40">
                  <c:v>2.0699999999999998</c:v>
                </c:pt>
                <c:pt idx="41">
                  <c:v>2.0499999999999998</c:v>
                </c:pt>
                <c:pt idx="42">
                  <c:v>1.87</c:v>
                </c:pt>
                <c:pt idx="43">
                  <c:v>1.87</c:v>
                </c:pt>
                <c:pt idx="44">
                  <c:v>1.8</c:v>
                </c:pt>
                <c:pt idx="45">
                  <c:v>1.6</c:v>
                </c:pt>
                <c:pt idx="46">
                  <c:v>2.1</c:v>
                </c:pt>
                <c:pt idx="47">
                  <c:v>2.6</c:v>
                </c:pt>
                <c:pt idx="48">
                  <c:v>3.4</c:v>
                </c:pt>
                <c:pt idx="49">
                  <c:v>4.12</c:v>
                </c:pt>
                <c:pt idx="50">
                  <c:v>4.8</c:v>
                </c:pt>
                <c:pt idx="51">
                  <c:v>5.15</c:v>
                </c:pt>
                <c:pt idx="52">
                  <c:v>5.93</c:v>
                </c:pt>
                <c:pt idx="53">
                  <c:v>6.21</c:v>
                </c:pt>
                <c:pt idx="54">
                  <c:v>6.57</c:v>
                </c:pt>
                <c:pt idx="55">
                  <c:v>6.46</c:v>
                </c:pt>
                <c:pt idx="56">
                  <c:v>6.4</c:v>
                </c:pt>
                <c:pt idx="57">
                  <c:v>7.8</c:v>
                </c:pt>
                <c:pt idx="58">
                  <c:v>8.1</c:v>
                </c:pt>
                <c:pt idx="59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F-B443-986F-D71F8853CB7D}"/>
            </c:ext>
          </c:extLst>
        </c:ser>
        <c:ser>
          <c:idx val="7"/>
          <c:order val="1"/>
          <c:tx>
            <c:strRef>
              <c:f>'2.1.1'!$F$1</c:f>
              <c:strCache>
                <c:ptCount val="1"/>
                <c:pt idx="0">
                  <c:v>Core inflation measures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</c:numCache>
            </c:numRef>
          </c:cat>
          <c:val>
            <c:numRef>
              <c:f>'2.1.1'!$F$4:$F$63</c:f>
              <c:numCache>
                <c:formatCode>0.0</c:formatCode>
                <c:ptCount val="60"/>
                <c:pt idx="0">
                  <c:v>2.39</c:v>
                </c:pt>
                <c:pt idx="1">
                  <c:v>2.76</c:v>
                </c:pt>
                <c:pt idx="2">
                  <c:v>2.66</c:v>
                </c:pt>
                <c:pt idx="3">
                  <c:v>3.01</c:v>
                </c:pt>
                <c:pt idx="4">
                  <c:v>3.09</c:v>
                </c:pt>
                <c:pt idx="5">
                  <c:v>5.56</c:v>
                </c:pt>
                <c:pt idx="6">
                  <c:v>5.93</c:v>
                </c:pt>
                <c:pt idx="7">
                  <c:v>5.63</c:v>
                </c:pt>
                <c:pt idx="8">
                  <c:v>6.38</c:v>
                </c:pt>
                <c:pt idx="9">
                  <c:v>5.82</c:v>
                </c:pt>
                <c:pt idx="10">
                  <c:v>4.71</c:v>
                </c:pt>
                <c:pt idx="11">
                  <c:v>4.22</c:v>
                </c:pt>
                <c:pt idx="12">
                  <c:v>3.96</c:v>
                </c:pt>
                <c:pt idx="13">
                  <c:v>3.86</c:v>
                </c:pt>
                <c:pt idx="14">
                  <c:v>4.0999999999999996</c:v>
                </c:pt>
                <c:pt idx="15">
                  <c:v>3.85</c:v>
                </c:pt>
                <c:pt idx="16">
                  <c:v>2.73</c:v>
                </c:pt>
                <c:pt idx="17">
                  <c:v>1.48</c:v>
                </c:pt>
                <c:pt idx="18">
                  <c:v>1.28</c:v>
                </c:pt>
                <c:pt idx="19">
                  <c:v>1.1100000000000001</c:v>
                </c:pt>
                <c:pt idx="20">
                  <c:v>1.24</c:v>
                </c:pt>
                <c:pt idx="21">
                  <c:v>1.21</c:v>
                </c:pt>
                <c:pt idx="22">
                  <c:v>1.41</c:v>
                </c:pt>
                <c:pt idx="23">
                  <c:v>1.6</c:v>
                </c:pt>
                <c:pt idx="24" formatCode="General">
                  <c:v>1.5</c:v>
                </c:pt>
                <c:pt idx="25" formatCode="General">
                  <c:v>1.4</c:v>
                </c:pt>
                <c:pt idx="26" formatCode="General">
                  <c:v>1.5</c:v>
                </c:pt>
                <c:pt idx="27">
                  <c:v>1.54</c:v>
                </c:pt>
                <c:pt idx="28">
                  <c:v>2.04</c:v>
                </c:pt>
                <c:pt idx="29">
                  <c:v>1.23</c:v>
                </c:pt>
                <c:pt idx="30">
                  <c:v>1.3</c:v>
                </c:pt>
                <c:pt idx="31">
                  <c:v>0.85</c:v>
                </c:pt>
                <c:pt idx="32">
                  <c:v>0.81</c:v>
                </c:pt>
                <c:pt idx="33">
                  <c:v>0.87</c:v>
                </c:pt>
                <c:pt idx="34">
                  <c:v>0.68</c:v>
                </c:pt>
                <c:pt idx="35">
                  <c:v>1.06</c:v>
                </c:pt>
                <c:pt idx="36">
                  <c:v>1.52</c:v>
                </c:pt>
                <c:pt idx="37">
                  <c:v>1.7</c:v>
                </c:pt>
                <c:pt idx="38">
                  <c:v>1.31</c:v>
                </c:pt>
                <c:pt idx="39">
                  <c:v>1.05</c:v>
                </c:pt>
                <c:pt idx="40">
                  <c:v>1.01</c:v>
                </c:pt>
                <c:pt idx="41">
                  <c:v>0.94</c:v>
                </c:pt>
                <c:pt idx="42">
                  <c:v>1.1299999999999999</c:v>
                </c:pt>
                <c:pt idx="43">
                  <c:v>1.33</c:v>
                </c:pt>
                <c:pt idx="44">
                  <c:v>1.3</c:v>
                </c:pt>
                <c:pt idx="45">
                  <c:v>1.6</c:v>
                </c:pt>
                <c:pt idx="46">
                  <c:v>1.8</c:v>
                </c:pt>
                <c:pt idx="47">
                  <c:v>1.9</c:v>
                </c:pt>
                <c:pt idx="48">
                  <c:v>1.64</c:v>
                </c:pt>
                <c:pt idx="49">
                  <c:v>1.67</c:v>
                </c:pt>
                <c:pt idx="50">
                  <c:v>1.6</c:v>
                </c:pt>
                <c:pt idx="51">
                  <c:v>1.53</c:v>
                </c:pt>
                <c:pt idx="52">
                  <c:v>1.49</c:v>
                </c:pt>
                <c:pt idx="53">
                  <c:v>1.62</c:v>
                </c:pt>
                <c:pt idx="54">
                  <c:v>1.56</c:v>
                </c:pt>
                <c:pt idx="55">
                  <c:v>1.9</c:v>
                </c:pt>
                <c:pt idx="56">
                  <c:v>2.1</c:v>
                </c:pt>
                <c:pt idx="57">
                  <c:v>1.3</c:v>
                </c:pt>
                <c:pt idx="58">
                  <c:v>1.3</c:v>
                </c:pt>
                <c:pt idx="59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F-B443-986F-D71F8853C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51288"/>
        <c:axId val="566252856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CPI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'2.1.1'!$B$4:$B$63</c:f>
              <c:numCache>
                <c:formatCode>General</c:formatCode>
                <c:ptCount val="60"/>
                <c:pt idx="0">
                  <c:v>12.6</c:v>
                </c:pt>
                <c:pt idx="1">
                  <c:v>14.2</c:v>
                </c:pt>
                <c:pt idx="2">
                  <c:v>15.1</c:v>
                </c:pt>
                <c:pt idx="3">
                  <c:v>12.2</c:v>
                </c:pt>
                <c:pt idx="4">
                  <c:v>13.5</c:v>
                </c:pt>
                <c:pt idx="5">
                  <c:v>15.6</c:v>
                </c:pt>
                <c:pt idx="6">
                  <c:v>15.9</c:v>
                </c:pt>
                <c:pt idx="7">
                  <c:v>16.2</c:v>
                </c:pt>
                <c:pt idx="8">
                  <c:v>16.399999999999999</c:v>
                </c:pt>
                <c:pt idx="9">
                  <c:v>14.6</c:v>
                </c:pt>
                <c:pt idx="10">
                  <c:v>13.6</c:v>
                </c:pt>
                <c:pt idx="11">
                  <c:v>13.7</c:v>
                </c:pt>
                <c:pt idx="12">
                  <c:v>14.1</c:v>
                </c:pt>
                <c:pt idx="13">
                  <c:v>14</c:v>
                </c:pt>
                <c:pt idx="14">
                  <c:v>13.2</c:v>
                </c:pt>
                <c:pt idx="15">
                  <c:v>13.1</c:v>
                </c:pt>
                <c:pt idx="16">
                  <c:v>11.7</c:v>
                </c:pt>
                <c:pt idx="17">
                  <c:v>9.9</c:v>
                </c:pt>
                <c:pt idx="18">
                  <c:v>8.9</c:v>
                </c:pt>
                <c:pt idx="19">
                  <c:v>9</c:v>
                </c:pt>
                <c:pt idx="20">
                  <c:v>8.9</c:v>
                </c:pt>
                <c:pt idx="21">
                  <c:v>9.5</c:v>
                </c:pt>
                <c:pt idx="22">
                  <c:v>10</c:v>
                </c:pt>
                <c:pt idx="23">
                  <c:v>9.8000000000000007</c:v>
                </c:pt>
                <c:pt idx="24">
                  <c:v>9.1999999999999993</c:v>
                </c:pt>
                <c:pt idx="25">
                  <c:v>8.8000000000000007</c:v>
                </c:pt>
                <c:pt idx="26">
                  <c:v>8.6</c:v>
                </c:pt>
                <c:pt idx="27" formatCode="0.0">
                  <c:v>8.8000000000000007</c:v>
                </c:pt>
                <c:pt idx="28" formatCode="0.0">
                  <c:v>9.6</c:v>
                </c:pt>
                <c:pt idx="29" formatCode="0.0">
                  <c:v>9</c:v>
                </c:pt>
                <c:pt idx="30">
                  <c:v>9.1</c:v>
                </c:pt>
                <c:pt idx="31">
                  <c:v>8.8000000000000007</c:v>
                </c:pt>
                <c:pt idx="32">
                  <c:v>7.5</c:v>
                </c:pt>
                <c:pt idx="33">
                  <c:v>6.5</c:v>
                </c:pt>
                <c:pt idx="34">
                  <c:v>5.0999999999999996</c:v>
                </c:pt>
                <c:pt idx="35">
                  <c:v>4.0999999999999996</c:v>
                </c:pt>
                <c:pt idx="36">
                  <c:v>3.2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1.7</c:v>
                </c:pt>
                <c:pt idx="41" formatCode="0.0">
                  <c:v>2.4</c:v>
                </c:pt>
                <c:pt idx="42" formatCode="0.0">
                  <c:v>2.4</c:v>
                </c:pt>
                <c:pt idx="43" formatCode="0.0">
                  <c:v>2.5</c:v>
                </c:pt>
                <c:pt idx="44" formatCode="0.0">
                  <c:v>2.2999999999999998</c:v>
                </c:pt>
                <c:pt idx="45" formatCode="0.0">
                  <c:v>2.6</c:v>
                </c:pt>
                <c:pt idx="46" formatCode="0.0">
                  <c:v>3.8</c:v>
                </c:pt>
                <c:pt idx="47" formatCode="0.0">
                  <c:v>5</c:v>
                </c:pt>
                <c:pt idx="48">
                  <c:v>6.1</c:v>
                </c:pt>
                <c:pt idx="49">
                  <c:v>7.5</c:v>
                </c:pt>
                <c:pt idx="50">
                  <c:v>8.5</c:v>
                </c:pt>
                <c:pt idx="51">
                  <c:v>8.4</c:v>
                </c:pt>
                <c:pt idx="52">
                  <c:v>9.5</c:v>
                </c:pt>
                <c:pt idx="53" formatCode="0.0">
                  <c:v>9.5</c:v>
                </c:pt>
                <c:pt idx="54" formatCode="0.0">
                  <c:v>10.199999999999999</c:v>
                </c:pt>
                <c:pt idx="55" formatCode="0.0">
                  <c:v>10.199999999999999</c:v>
                </c:pt>
                <c:pt idx="56" formatCode="0.0">
                  <c:v>11</c:v>
                </c:pt>
                <c:pt idx="57" formatCode="0.0">
                  <c:v>10.9</c:v>
                </c:pt>
                <c:pt idx="58" formatCode="0.0">
                  <c:v>10.3</c:v>
                </c:pt>
                <c:pt idx="59" formatCode="0.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F-B443-986F-D71F8853CB7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Core CPI 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'2.1.1'!$C$4:$C$63</c:f>
              <c:numCache>
                <c:formatCode>General</c:formatCode>
                <c:ptCount val="60"/>
                <c:pt idx="0">
                  <c:v>6.2</c:v>
                </c:pt>
                <c:pt idx="1">
                  <c:v>6.6</c:v>
                </c:pt>
                <c:pt idx="2">
                  <c:v>6.3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7.3</c:v>
                </c:pt>
                <c:pt idx="7">
                  <c:v>7.8</c:v>
                </c:pt>
                <c:pt idx="8">
                  <c:v>7.7</c:v>
                </c:pt>
                <c:pt idx="9">
                  <c:v>8.1</c:v>
                </c:pt>
                <c:pt idx="10">
                  <c:v>8.6</c:v>
                </c:pt>
                <c:pt idx="11">
                  <c:v>9.5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9</c:v>
                </c:pt>
                <c:pt idx="18">
                  <c:v>8.8000000000000007</c:v>
                </c:pt>
                <c:pt idx="19">
                  <c:v>8.6999999999999993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8.9</c:v>
                </c:pt>
                <c:pt idx="23">
                  <c:v>8.6999999999999993</c:v>
                </c:pt>
                <c:pt idx="24">
                  <c:v>8.3000000000000007</c:v>
                </c:pt>
                <c:pt idx="25">
                  <c:v>7.8</c:v>
                </c:pt>
                <c:pt idx="26">
                  <c:v>7.6</c:v>
                </c:pt>
                <c:pt idx="27">
                  <c:v>7.4</c:v>
                </c:pt>
                <c:pt idx="28">
                  <c:v>7.4</c:v>
                </c:pt>
                <c:pt idx="29">
                  <c:v>7.4</c:v>
                </c:pt>
                <c:pt idx="30">
                  <c:v>7.4</c:v>
                </c:pt>
                <c:pt idx="31">
                  <c:v>7.2</c:v>
                </c:pt>
                <c:pt idx="32">
                  <c:v>6.5</c:v>
                </c:pt>
                <c:pt idx="33">
                  <c:v>5.8</c:v>
                </c:pt>
                <c:pt idx="34">
                  <c:v>4.8</c:v>
                </c:pt>
                <c:pt idx="35">
                  <c:v>3.9</c:v>
                </c:pt>
                <c:pt idx="36">
                  <c:v>3.3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3.2</c:v>
                </c:pt>
                <c:pt idx="44" formatCode="0.0">
                  <c:v>3.1</c:v>
                </c:pt>
                <c:pt idx="45" formatCode="0.0">
                  <c:v>3.2</c:v>
                </c:pt>
                <c:pt idx="46" formatCode="0.0">
                  <c:v>3.9</c:v>
                </c:pt>
                <c:pt idx="47" formatCode="0.0">
                  <c:v>4.5</c:v>
                </c:pt>
                <c:pt idx="48">
                  <c:v>5</c:v>
                </c:pt>
                <c:pt idx="49">
                  <c:v>5.6</c:v>
                </c:pt>
                <c:pt idx="50">
                  <c:v>5.9</c:v>
                </c:pt>
                <c:pt idx="51">
                  <c:v>6.3</c:v>
                </c:pt>
                <c:pt idx="52">
                  <c:v>6.9</c:v>
                </c:pt>
                <c:pt idx="53" formatCode="0.0">
                  <c:v>7.3</c:v>
                </c:pt>
                <c:pt idx="54" formatCode="0.0">
                  <c:v>7.3</c:v>
                </c:pt>
                <c:pt idx="55" formatCode="0.0">
                  <c:v>7.2</c:v>
                </c:pt>
                <c:pt idx="56" formatCode="0.0">
                  <c:v>7.4</c:v>
                </c:pt>
                <c:pt idx="57" formatCode="0.0">
                  <c:v>7.6</c:v>
                </c:pt>
                <c:pt idx="58" formatCode="0.0">
                  <c:v>7.7</c:v>
                </c:pt>
                <c:pt idx="59" formatCode="0.0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F-B443-986F-D71F8853CB7D}"/>
            </c:ext>
          </c:extLst>
        </c:ser>
        <c:ser>
          <c:idx val="2"/>
          <c:order val="4"/>
          <c:tx>
            <c:strRef>
              <c:f>'2.1.1'!$G$1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7F-B443-986F-D71F8853CB7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7F-B443-986F-D71F8853CB7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7F-B443-986F-D71F8853CB7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7F-B443-986F-D71F8853CB7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F-B443-986F-D71F8853CB7D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F-B443-986F-D71F8853CB7D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F-B443-986F-D71F8853CB7D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D7F-B443-986F-D71F8853CB7D}"/>
              </c:ext>
            </c:extLst>
          </c:dPt>
          <c:dPt>
            <c:idx val="26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F-B443-986F-D71F8853CB7D}"/>
              </c:ext>
            </c:extLst>
          </c:dPt>
          <c:dPt>
            <c:idx val="29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F-B443-986F-D71F8853CB7D}"/>
              </c:ext>
            </c:extLst>
          </c:dPt>
          <c:dPt>
            <c:idx val="3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'2.1.1'!$G$4:$G$63</c:f>
              <c:numCache>
                <c:formatCode>General</c:formatCode>
                <c:ptCount val="60"/>
                <c:pt idx="2">
                  <c:v>12</c:v>
                </c:pt>
                <c:pt idx="5">
                  <c:v>12</c:v>
                </c:pt>
                <c:pt idx="8">
                  <c:v>10</c:v>
                </c:pt>
                <c:pt idx="11">
                  <c:v>8</c:v>
                </c:pt>
                <c:pt idx="14">
                  <c:v>7.5</c:v>
                </c:pt>
                <c:pt idx="17">
                  <c:v>7</c:v>
                </c:pt>
                <c:pt idx="20">
                  <c:v>6.5</c:v>
                </c:pt>
                <c:pt idx="23">
                  <c:v>6</c:v>
                </c:pt>
                <c:pt idx="26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  <c:pt idx="57" formatCode="0.0">
                  <c:v>5</c:v>
                </c:pt>
                <c:pt idx="58" formatCode="0.0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7F-B443-986F-D71F8853CB7D}"/>
            </c:ext>
          </c:extLst>
        </c:ser>
        <c:ser>
          <c:idx val="3"/>
          <c:order val="5"/>
          <c:tx>
            <c:strRef>
              <c:f>'2.1.1'!$H$1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D7F-B443-986F-D71F8853CB7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'2.1.1'!$H$4:$H$63</c:f>
              <c:numCache>
                <c:formatCode>General</c:formatCode>
                <c:ptCount val="60"/>
                <c:pt idx="2">
                  <c:v>9</c:v>
                </c:pt>
                <c:pt idx="5">
                  <c:v>9</c:v>
                </c:pt>
                <c:pt idx="8">
                  <c:v>8</c:v>
                </c:pt>
                <c:pt idx="11">
                  <c:v>6</c:v>
                </c:pt>
                <c:pt idx="14">
                  <c:v>5.5</c:v>
                </c:pt>
                <c:pt idx="17">
                  <c:v>5</c:v>
                </c:pt>
                <c:pt idx="20">
                  <c:v>4.5</c:v>
                </c:pt>
                <c:pt idx="23">
                  <c:v>4</c:v>
                </c:pt>
                <c:pt idx="26">
                  <c:v>3.75</c:v>
                </c:pt>
                <c:pt idx="29" formatCode="0.0">
                  <c:v>3.5</c:v>
                </c:pt>
                <c:pt idx="32" formatCode="0.0">
                  <c:v>3.25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  <c:pt idx="57" formatCode="0.0">
                  <c:v>4</c:v>
                </c:pt>
                <c:pt idx="58" formatCode="0.0">
                  <c:v>4</c:v>
                </c:pt>
                <c:pt idx="59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7F-B443-986F-D71F8853CB7D}"/>
            </c:ext>
          </c:extLst>
        </c:ser>
        <c:ser>
          <c:idx val="5"/>
          <c:order val="6"/>
          <c:tx>
            <c:strRef>
              <c:f>'2.1.1'!$H$1</c:f>
              <c:strCache>
                <c:ptCount val="1"/>
                <c:pt idx="0">
                  <c:v>Target range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D7F-B443-986F-D71F8853CB7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'2.1.1'!$I$4:$I$63</c:f>
              <c:numCache>
                <c:formatCode>General</c:formatCode>
                <c:ptCount val="60"/>
                <c:pt idx="2">
                  <c:v>15</c:v>
                </c:pt>
                <c:pt idx="5">
                  <c:v>15</c:v>
                </c:pt>
                <c:pt idx="8">
                  <c:v>12</c:v>
                </c:pt>
                <c:pt idx="11">
                  <c:v>10</c:v>
                </c:pt>
                <c:pt idx="14">
                  <c:v>9.5</c:v>
                </c:pt>
                <c:pt idx="17">
                  <c:v>9</c:v>
                </c:pt>
                <c:pt idx="20">
                  <c:v>8.5</c:v>
                </c:pt>
                <c:pt idx="23">
                  <c:v>8</c:v>
                </c:pt>
                <c:pt idx="26">
                  <c:v>7.75</c:v>
                </c:pt>
                <c:pt idx="29" formatCode="0.0">
                  <c:v>7.5</c:v>
                </c:pt>
                <c:pt idx="32" formatCode="0.0">
                  <c:v>7.25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  <c:pt idx="57" formatCode="0.0">
                  <c:v>6</c:v>
                </c:pt>
                <c:pt idx="58" formatCode="0.0">
                  <c:v>6</c:v>
                </c:pt>
                <c:pt idx="5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7F-B443-986F-D71F8853CB7D}"/>
            </c:ext>
          </c:extLst>
        </c:ser>
        <c:ser>
          <c:idx val="6"/>
          <c:order val="7"/>
          <c:tx>
            <c:strRef>
              <c:f>'2.1.1'!$D$1</c:f>
              <c:strCache>
                <c:ptCount val="1"/>
                <c:pt idx="0">
                  <c:v>Core CPI (excl. sunfl. oil)</c:v>
                </c:pt>
              </c:strCache>
            </c:strRef>
          </c:tx>
          <c:spPr>
            <a:ln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'2.1.1'!$D$4:$D$63</c:f>
              <c:numCache>
                <c:formatCode>General</c:formatCode>
                <c:ptCount val="60"/>
                <c:pt idx="0">
                  <c:v>6.2</c:v>
                </c:pt>
                <c:pt idx="1">
                  <c:v>6.5</c:v>
                </c:pt>
                <c:pt idx="2">
                  <c:v>6.3</c:v>
                </c:pt>
                <c:pt idx="3">
                  <c:v>6.3</c:v>
                </c:pt>
                <c:pt idx="4">
                  <c:v>6.4</c:v>
                </c:pt>
                <c:pt idx="5">
                  <c:v>6.8</c:v>
                </c:pt>
                <c:pt idx="6">
                  <c:v>7.3</c:v>
                </c:pt>
                <c:pt idx="7">
                  <c:v>7.9</c:v>
                </c:pt>
                <c:pt idx="8">
                  <c:v>7.8</c:v>
                </c:pt>
                <c:pt idx="9">
                  <c:v>8.1</c:v>
                </c:pt>
                <c:pt idx="10">
                  <c:v>8.6999999999999993</c:v>
                </c:pt>
                <c:pt idx="11">
                  <c:v>9.5</c:v>
                </c:pt>
                <c:pt idx="12">
                  <c:v>9.9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8.6</c:v>
                </c:pt>
                <c:pt idx="20">
                  <c:v>8.8000000000000007</c:v>
                </c:pt>
                <c:pt idx="21">
                  <c:v>9</c:v>
                </c:pt>
                <c:pt idx="22">
                  <c:v>9.1</c:v>
                </c:pt>
                <c:pt idx="23">
                  <c:v>8.9</c:v>
                </c:pt>
                <c:pt idx="24">
                  <c:v>8.4</c:v>
                </c:pt>
                <c:pt idx="25">
                  <c:v>8.1</c:v>
                </c:pt>
                <c:pt idx="26">
                  <c:v>7.9</c:v>
                </c:pt>
                <c:pt idx="27">
                  <c:v>7.7</c:v>
                </c:pt>
                <c:pt idx="28">
                  <c:v>7.7</c:v>
                </c:pt>
                <c:pt idx="29">
                  <c:v>7.9</c:v>
                </c:pt>
                <c:pt idx="30">
                  <c:v>7.7</c:v>
                </c:pt>
                <c:pt idx="31">
                  <c:v>7.5</c:v>
                </c:pt>
                <c:pt idx="32">
                  <c:v>6.6</c:v>
                </c:pt>
                <c:pt idx="33">
                  <c:v>5.9</c:v>
                </c:pt>
                <c:pt idx="34">
                  <c:v>4.9000000000000004</c:v>
                </c:pt>
                <c:pt idx="35">
                  <c:v>4</c:v>
                </c:pt>
                <c:pt idx="36">
                  <c:v>3.5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3.3</c:v>
                </c:pt>
                <c:pt idx="44" formatCode="0.0">
                  <c:v>3.1</c:v>
                </c:pt>
                <c:pt idx="45" formatCode="0.0">
                  <c:v>3</c:v>
                </c:pt>
                <c:pt idx="46" formatCode="0.0">
                  <c:v>3.5</c:v>
                </c:pt>
                <c:pt idx="47" formatCode="0.0">
                  <c:v>4.0999999999999996</c:v>
                </c:pt>
                <c:pt idx="48">
                  <c:v>4.5999999999999996</c:v>
                </c:pt>
                <c:pt idx="49">
                  <c:v>5</c:v>
                </c:pt>
                <c:pt idx="50">
                  <c:v>5.2</c:v>
                </c:pt>
                <c:pt idx="51">
                  <c:v>5.3</c:v>
                </c:pt>
                <c:pt idx="52">
                  <c:v>5.7</c:v>
                </c:pt>
                <c:pt idx="53" formatCode="0.0">
                  <c:v>6.1</c:v>
                </c:pt>
                <c:pt idx="54" formatCode="0.0">
                  <c:v>6.13</c:v>
                </c:pt>
                <c:pt idx="55" formatCode="0.0">
                  <c:v>6.08</c:v>
                </c:pt>
                <c:pt idx="56" formatCode="0.0">
                  <c:v>6.4</c:v>
                </c:pt>
                <c:pt idx="57" formatCode="0.0">
                  <c:v>6.8113474067678794</c:v>
                </c:pt>
                <c:pt idx="58" formatCode="0.0">
                  <c:v>7.1452096784790626</c:v>
                </c:pt>
                <c:pt idx="59" formatCode="0.0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7F-B443-986F-D71F8853C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1288"/>
        <c:axId val="566252856"/>
      </c:lineChart>
      <c:dateAx>
        <c:axId val="56625128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2856"/>
        <c:crosses val="autoZero"/>
        <c:auto val="1"/>
        <c:lblOffset val="100"/>
        <c:baseTimeUnit val="months"/>
        <c:minorUnit val="12"/>
        <c:minorTimeUnit val="months"/>
      </c:dateAx>
      <c:valAx>
        <c:axId val="566252856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288"/>
        <c:crosses val="autoZero"/>
        <c:crossBetween val="between"/>
        <c:majorUnit val="2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32816022478521E-2"/>
          <c:y val="5.3999990655015893E-2"/>
          <c:w val="0.87002744470219229"/>
          <c:h val="0.66118786211708014"/>
        </c:manualLayout>
      </c:layout>
      <c:lineChart>
        <c:grouping val="standard"/>
        <c:varyColors val="0"/>
        <c:ser>
          <c:idx val="0"/>
          <c:order val="0"/>
          <c:tx>
            <c:strRef>
              <c:f>'2.6.2'!$B$1</c:f>
              <c:strCache>
                <c:ptCount val="1"/>
                <c:pt idx="0">
                  <c:v>Real rate* (QPM)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'2.6.2'!$B$4:$B$27</c:f>
              <c:numCache>
                <c:formatCode>#\ ##0.0</c:formatCode>
                <c:ptCount val="24"/>
                <c:pt idx="0">
                  <c:v>11.9</c:v>
                </c:pt>
                <c:pt idx="1">
                  <c:v>13.1</c:v>
                </c:pt>
                <c:pt idx="2">
                  <c:v>13.4</c:v>
                </c:pt>
                <c:pt idx="3">
                  <c:v>13</c:v>
                </c:pt>
                <c:pt idx="4">
                  <c:v>10.1</c:v>
                </c:pt>
                <c:pt idx="5">
                  <c:v>6.2</c:v>
                </c:pt>
                <c:pt idx="6">
                  <c:v>1.1000000000000001</c:v>
                </c:pt>
                <c:pt idx="7">
                  <c:v>-0.1</c:v>
                </c:pt>
                <c:pt idx="8">
                  <c:v>-1.6</c:v>
                </c:pt>
                <c:pt idx="9">
                  <c:v>0.2</c:v>
                </c:pt>
                <c:pt idx="10">
                  <c:v>1.1000000000000001</c:v>
                </c:pt>
                <c:pt idx="11">
                  <c:v>-0.6</c:v>
                </c:pt>
                <c:pt idx="12">
                  <c:v>1.4</c:v>
                </c:pt>
                <c:pt idx="13">
                  <c:v>3.2</c:v>
                </c:pt>
                <c:pt idx="14">
                  <c:v>4.4000000000000004</c:v>
                </c:pt>
                <c:pt idx="15">
                  <c:v>4.7</c:v>
                </c:pt>
                <c:pt idx="16">
                  <c:v>4.4000000000000004</c:v>
                </c:pt>
                <c:pt idx="17">
                  <c:v>4.3</c:v>
                </c:pt>
                <c:pt idx="18">
                  <c:v>4.2</c:v>
                </c:pt>
                <c:pt idx="19">
                  <c:v>4.0999999999999996</c:v>
                </c:pt>
                <c:pt idx="20">
                  <c:v>3.3</c:v>
                </c:pt>
                <c:pt idx="21">
                  <c:v>2.8</c:v>
                </c:pt>
                <c:pt idx="22">
                  <c:v>2.2999999999999998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2-4148-8C7D-B03AA220AC16}"/>
            </c:ext>
          </c:extLst>
        </c:ser>
        <c:ser>
          <c:idx val="1"/>
          <c:order val="1"/>
          <c:tx>
            <c:strRef>
              <c:f>'2.6.2'!$C$1</c:f>
              <c:strCache>
                <c:ptCount val="1"/>
                <c:pt idx="0">
                  <c:v>Neutral level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'2.6.2'!$C$4:$C$27</c:f>
              <c:numCache>
                <c:formatCode>#\ ##0.0</c:formatCode>
                <c:ptCount val="24"/>
                <c:pt idx="0">
                  <c:v>-1.3</c:v>
                </c:pt>
                <c:pt idx="1">
                  <c:v>-1.6</c:v>
                </c:pt>
                <c:pt idx="2">
                  <c:v>-1.5</c:v>
                </c:pt>
                <c:pt idx="3">
                  <c:v>-1.1000000000000001</c:v>
                </c:pt>
                <c:pt idx="4">
                  <c:v>2.6</c:v>
                </c:pt>
                <c:pt idx="5">
                  <c:v>3.1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2.9</c:v>
                </c:pt>
                <c:pt idx="10">
                  <c:v>2.7</c:v>
                </c:pt>
                <c:pt idx="11">
                  <c:v>2.5</c:v>
                </c:pt>
                <c:pt idx="12">
                  <c:v>2.2999999999999998</c:v>
                </c:pt>
                <c:pt idx="13">
                  <c:v>2.1</c:v>
                </c:pt>
                <c:pt idx="14">
                  <c:v>2</c:v>
                </c:pt>
                <c:pt idx="15">
                  <c:v>1.8</c:v>
                </c:pt>
                <c:pt idx="16">
                  <c:v>1.7</c:v>
                </c:pt>
                <c:pt idx="17">
                  <c:v>1.6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1.6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2-4148-8C7D-B03AA220AC16}"/>
            </c:ext>
          </c:extLst>
        </c:ser>
        <c:ser>
          <c:idx val="2"/>
          <c:order val="2"/>
          <c:tx>
            <c:strRef>
              <c:f>'2.6.2'!$D$1</c:f>
              <c:strCache>
                <c:ptCount val="1"/>
                <c:pt idx="0">
                  <c:v>Real rate (previous forecast)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'2.6.2'!$D$4:$D$27</c:f>
              <c:numCache>
                <c:formatCode>#\ ##0.0</c:formatCode>
                <c:ptCount val="24"/>
                <c:pt idx="0">
                  <c:v>12.1</c:v>
                </c:pt>
                <c:pt idx="1">
                  <c:v>13.5</c:v>
                </c:pt>
                <c:pt idx="2">
                  <c:v>13.8</c:v>
                </c:pt>
                <c:pt idx="3">
                  <c:v>13.4</c:v>
                </c:pt>
                <c:pt idx="4">
                  <c:v>10.4</c:v>
                </c:pt>
                <c:pt idx="5">
                  <c:v>6.7</c:v>
                </c:pt>
                <c:pt idx="6">
                  <c:v>1.6</c:v>
                </c:pt>
                <c:pt idx="7">
                  <c:v>0.2</c:v>
                </c:pt>
                <c:pt idx="8">
                  <c:v>-1.5</c:v>
                </c:pt>
                <c:pt idx="9">
                  <c:v>0.6</c:v>
                </c:pt>
                <c:pt idx="10">
                  <c:v>0.8</c:v>
                </c:pt>
                <c:pt idx="11">
                  <c:v>1.5</c:v>
                </c:pt>
                <c:pt idx="12">
                  <c:v>2.2000000000000002</c:v>
                </c:pt>
                <c:pt idx="13">
                  <c:v>2.9</c:v>
                </c:pt>
                <c:pt idx="14">
                  <c:v>3</c:v>
                </c:pt>
                <c:pt idx="15">
                  <c:v>2.9</c:v>
                </c:pt>
                <c:pt idx="16">
                  <c:v>2.1</c:v>
                </c:pt>
                <c:pt idx="17">
                  <c:v>1.9</c:v>
                </c:pt>
                <c:pt idx="18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2-4148-8C7D-B03AA220AC16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Real rate** (FA)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'2.6.2'!$E$4:$E$27</c:f>
              <c:numCache>
                <c:formatCode>#\ ##0.0</c:formatCode>
                <c:ptCount val="24"/>
                <c:pt idx="0">
                  <c:v>10.9</c:v>
                </c:pt>
                <c:pt idx="1">
                  <c:v>10.5</c:v>
                </c:pt>
                <c:pt idx="2">
                  <c:v>10.199999999999999</c:v>
                </c:pt>
                <c:pt idx="3">
                  <c:v>9</c:v>
                </c:pt>
                <c:pt idx="4">
                  <c:v>6.3</c:v>
                </c:pt>
                <c:pt idx="5">
                  <c:v>1.8</c:v>
                </c:pt>
                <c:pt idx="6">
                  <c:v>-0.1</c:v>
                </c:pt>
                <c:pt idx="7">
                  <c:v>-0.3</c:v>
                </c:pt>
                <c:pt idx="8">
                  <c:v>-0.2</c:v>
                </c:pt>
                <c:pt idx="9">
                  <c:v>1.1000000000000001</c:v>
                </c:pt>
                <c:pt idx="10">
                  <c:v>1.5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92-4148-8C7D-B03AA220A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797944"/>
        <c:axId val="953798336"/>
      </c:lineChart>
      <c:catAx>
        <c:axId val="953797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3798336"/>
        <c:crosses val="autoZero"/>
        <c:auto val="1"/>
        <c:lblAlgn val="ctr"/>
        <c:lblOffset val="100"/>
        <c:tickMarkSkip val="4"/>
        <c:noMultiLvlLbl val="0"/>
      </c:catAx>
      <c:valAx>
        <c:axId val="953798336"/>
        <c:scaling>
          <c:orientation val="minMax"/>
          <c:max val="14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379794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1664415887536006E-3"/>
          <c:y val="0.79284693507734383"/>
          <c:w val="0.99000293066210976"/>
          <c:h val="0.207153064922656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7341040462427743E-2"/>
          <c:w val="0.84911458163165277"/>
          <c:h val="0.65551090073278417"/>
        </c:manualLayout>
      </c:layout>
      <c:areaChart>
        <c:grouping val="stacked"/>
        <c:varyColors val="0"/>
        <c:ser>
          <c:idx val="5"/>
          <c:order val="0"/>
          <c:tx>
            <c:strRef>
              <c:f>'2.6.3'!$G$1</c:f>
              <c:strCache>
                <c:ptCount val="1"/>
                <c:pt idx="0">
                  <c:v>Interest rate corridor**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'2.6.3'!$H$4:$H$768</c:f>
              <c:numCache>
                <c:formatCode>General</c:formatCode>
                <c:ptCount val="765"/>
              </c:numCache>
            </c:numRef>
          </c:val>
          <c:extLst>
            <c:ext xmlns:c16="http://schemas.microsoft.com/office/drawing/2014/chart" uri="{C3380CC4-5D6E-409C-BE32-E72D297353CC}">
              <c16:uniqueId val="{00000000-D79F-6840-A7D9-D146C63ABBF5}"/>
            </c:ext>
          </c:extLst>
        </c:ser>
        <c:ser>
          <c:idx val="0"/>
          <c:order val="1"/>
          <c:tx>
            <c:strRef>
              <c:f>'2.6.3'!$D$1</c:f>
              <c:strCache>
                <c:ptCount val="1"/>
                <c:pt idx="0">
                  <c:v>Overnight CDs 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'2.6.3'!$D$4:$D$768</c:f>
              <c:numCache>
                <c:formatCode>0.0</c:formatCode>
                <c:ptCount val="76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14.5</c:v>
                </c:pt>
                <c:pt idx="194">
                  <c:v>14.5</c:v>
                </c:pt>
                <c:pt idx="195">
                  <c:v>14.5</c:v>
                </c:pt>
                <c:pt idx="196">
                  <c:v>14.5</c:v>
                </c:pt>
                <c:pt idx="197">
                  <c:v>14.5</c:v>
                </c:pt>
                <c:pt idx="198">
                  <c:v>14.5</c:v>
                </c:pt>
                <c:pt idx="199">
                  <c:v>14.5</c:v>
                </c:pt>
                <c:pt idx="200">
                  <c:v>14.5</c:v>
                </c:pt>
                <c:pt idx="201">
                  <c:v>14.5</c:v>
                </c:pt>
                <c:pt idx="202">
                  <c:v>14.5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13.5</c:v>
                </c:pt>
                <c:pt idx="238">
                  <c:v>11.5</c:v>
                </c:pt>
                <c:pt idx="239">
                  <c:v>11.5</c:v>
                </c:pt>
                <c:pt idx="240">
                  <c:v>11.5</c:v>
                </c:pt>
                <c:pt idx="241">
                  <c:v>11.5</c:v>
                </c:pt>
                <c:pt idx="242">
                  <c:v>11.5</c:v>
                </c:pt>
                <c:pt idx="243">
                  <c:v>11.5</c:v>
                </c:pt>
                <c:pt idx="244">
                  <c:v>11.5</c:v>
                </c:pt>
                <c:pt idx="245">
                  <c:v>11.5</c:v>
                </c:pt>
                <c:pt idx="246">
                  <c:v>11.5</c:v>
                </c:pt>
                <c:pt idx="247">
                  <c:v>11.5</c:v>
                </c:pt>
                <c:pt idx="248">
                  <c:v>11.5</c:v>
                </c:pt>
                <c:pt idx="249">
                  <c:v>11.5</c:v>
                </c:pt>
                <c:pt idx="250">
                  <c:v>11.5</c:v>
                </c:pt>
                <c:pt idx="251">
                  <c:v>11.5</c:v>
                </c:pt>
                <c:pt idx="252">
                  <c:v>11.5</c:v>
                </c:pt>
                <c:pt idx="253">
                  <c:v>11.5</c:v>
                </c:pt>
                <c:pt idx="254">
                  <c:v>11.5</c:v>
                </c:pt>
                <c:pt idx="255">
                  <c:v>11.5</c:v>
                </c:pt>
                <c:pt idx="256">
                  <c:v>11.5</c:v>
                </c:pt>
                <c:pt idx="257">
                  <c:v>11.5</c:v>
                </c:pt>
                <c:pt idx="258">
                  <c:v>11.5</c:v>
                </c:pt>
                <c:pt idx="259">
                  <c:v>11.5</c:v>
                </c:pt>
                <c:pt idx="260">
                  <c:v>11.5</c:v>
                </c:pt>
                <c:pt idx="261">
                  <c:v>11.5</c:v>
                </c:pt>
                <c:pt idx="262">
                  <c:v>11.5</c:v>
                </c:pt>
                <c:pt idx="263">
                  <c:v>11.5</c:v>
                </c:pt>
                <c:pt idx="264">
                  <c:v>11.5</c:v>
                </c:pt>
                <c:pt idx="265">
                  <c:v>11.5</c:v>
                </c:pt>
                <c:pt idx="266">
                  <c:v>11.5</c:v>
                </c:pt>
                <c:pt idx="267">
                  <c:v>11.5</c:v>
                </c:pt>
                <c:pt idx="268">
                  <c:v>11.5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7.5</c:v>
                </c:pt>
                <c:pt idx="672">
                  <c:v>7.5</c:v>
                </c:pt>
                <c:pt idx="673">
                  <c:v>7.5</c:v>
                </c:pt>
                <c:pt idx="674">
                  <c:v>7.5</c:v>
                </c:pt>
                <c:pt idx="675">
                  <c:v>7.5</c:v>
                </c:pt>
                <c:pt idx="676">
                  <c:v>7.5</c:v>
                </c:pt>
                <c:pt idx="677">
                  <c:v>7.5</c:v>
                </c:pt>
                <c:pt idx="678">
                  <c:v>7.5</c:v>
                </c:pt>
                <c:pt idx="679">
                  <c:v>7.5</c:v>
                </c:pt>
                <c:pt idx="680">
                  <c:v>7.5</c:v>
                </c:pt>
                <c:pt idx="681">
                  <c:v>7.5</c:v>
                </c:pt>
                <c:pt idx="682">
                  <c:v>7.5</c:v>
                </c:pt>
                <c:pt idx="683">
                  <c:v>7.5</c:v>
                </c:pt>
                <c:pt idx="684">
                  <c:v>7.5</c:v>
                </c:pt>
                <c:pt idx="685">
                  <c:v>7.5</c:v>
                </c:pt>
                <c:pt idx="686">
                  <c:v>7.5</c:v>
                </c:pt>
                <c:pt idx="687">
                  <c:v>7.5</c:v>
                </c:pt>
                <c:pt idx="688">
                  <c:v>7.5</c:v>
                </c:pt>
                <c:pt idx="689">
                  <c:v>7.5</c:v>
                </c:pt>
                <c:pt idx="690">
                  <c:v>7.5</c:v>
                </c:pt>
                <c:pt idx="691">
                  <c:v>7.5</c:v>
                </c:pt>
                <c:pt idx="692">
                  <c:v>7.5</c:v>
                </c:pt>
                <c:pt idx="693">
                  <c:v>7.5</c:v>
                </c:pt>
                <c:pt idx="694">
                  <c:v>7.5</c:v>
                </c:pt>
                <c:pt idx="695">
                  <c:v>7.5</c:v>
                </c:pt>
                <c:pt idx="696">
                  <c:v>7.5</c:v>
                </c:pt>
                <c:pt idx="697">
                  <c:v>7.5</c:v>
                </c:pt>
                <c:pt idx="698">
                  <c:v>7.5</c:v>
                </c:pt>
                <c:pt idx="699">
                  <c:v>7.5</c:v>
                </c:pt>
                <c:pt idx="700">
                  <c:v>7.5</c:v>
                </c:pt>
                <c:pt idx="701">
                  <c:v>7.5</c:v>
                </c:pt>
                <c:pt idx="702">
                  <c:v>7.5</c:v>
                </c:pt>
                <c:pt idx="703">
                  <c:v>7.5</c:v>
                </c:pt>
                <c:pt idx="704">
                  <c:v>7.5</c:v>
                </c:pt>
                <c:pt idx="705">
                  <c:v>7.5</c:v>
                </c:pt>
                <c:pt idx="706">
                  <c:v>7.5</c:v>
                </c:pt>
                <c:pt idx="707">
                  <c:v>7.5</c:v>
                </c:pt>
                <c:pt idx="708">
                  <c:v>7.5</c:v>
                </c:pt>
                <c:pt idx="709">
                  <c:v>7.5</c:v>
                </c:pt>
                <c:pt idx="710">
                  <c:v>7.5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9</c:v>
                </c:pt>
                <c:pt idx="763">
                  <c:v>9</c:v>
                </c:pt>
                <c:pt idx="76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F-6840-A7D9-D146C63ABBF5}"/>
            </c:ext>
          </c:extLst>
        </c:ser>
        <c:ser>
          <c:idx val="1"/>
          <c:order val="2"/>
          <c:tx>
            <c:strRef>
              <c:f>'2.6.3'!$G$1</c:f>
              <c:strCache>
                <c:ptCount val="1"/>
                <c:pt idx="0">
                  <c:v>Interest rate corridor**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'2.6.3'!$G$4:$G$768</c:f>
              <c:numCache>
                <c:formatCode>0.0</c:formatCode>
                <c:ptCount val="76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F-6840-A7D9-D146C63A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122784"/>
        <c:axId val="454123176"/>
      </c:areaChart>
      <c:lineChart>
        <c:grouping val="standard"/>
        <c:varyColors val="0"/>
        <c:ser>
          <c:idx val="4"/>
          <c:order val="3"/>
          <c:tx>
            <c:strRef>
              <c:f>'2.6.3'!$B$1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'2.6.3'!$B$4:$B$768</c:f>
              <c:numCache>
                <c:formatCode>0.0</c:formatCode>
                <c:ptCount val="76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17.5</c:v>
                </c:pt>
                <c:pt idx="81">
                  <c:v>17.5</c:v>
                </c:pt>
                <c:pt idx="82">
                  <c:v>17.5</c:v>
                </c:pt>
                <c:pt idx="83">
                  <c:v>17.5</c:v>
                </c:pt>
                <c:pt idx="84">
                  <c:v>17.5</c:v>
                </c:pt>
                <c:pt idx="85">
                  <c:v>17.5</c:v>
                </c:pt>
                <c:pt idx="86">
                  <c:v>17.5</c:v>
                </c:pt>
                <c:pt idx="87">
                  <c:v>17.5</c:v>
                </c:pt>
                <c:pt idx="88">
                  <c:v>17.5</c:v>
                </c:pt>
                <c:pt idx="89">
                  <c:v>17.5</c:v>
                </c:pt>
                <c:pt idx="90">
                  <c:v>17.5</c:v>
                </c:pt>
                <c:pt idx="91">
                  <c:v>17.5</c:v>
                </c:pt>
                <c:pt idx="92">
                  <c:v>17.5</c:v>
                </c:pt>
                <c:pt idx="93">
                  <c:v>17.5</c:v>
                </c:pt>
                <c:pt idx="94">
                  <c:v>17.5</c:v>
                </c:pt>
                <c:pt idx="95">
                  <c:v>17.5</c:v>
                </c:pt>
                <c:pt idx="96">
                  <c:v>17.5</c:v>
                </c:pt>
                <c:pt idx="97">
                  <c:v>17.5</c:v>
                </c:pt>
                <c:pt idx="98">
                  <c:v>17.5</c:v>
                </c:pt>
                <c:pt idx="99">
                  <c:v>17.5</c:v>
                </c:pt>
                <c:pt idx="100">
                  <c:v>17.5</c:v>
                </c:pt>
                <c:pt idx="101">
                  <c:v>17.5</c:v>
                </c:pt>
                <c:pt idx="102">
                  <c:v>17.5</c:v>
                </c:pt>
                <c:pt idx="103">
                  <c:v>17.5</c:v>
                </c:pt>
                <c:pt idx="104">
                  <c:v>17.5</c:v>
                </c:pt>
                <c:pt idx="105">
                  <c:v>17.5</c:v>
                </c:pt>
                <c:pt idx="106">
                  <c:v>17.5</c:v>
                </c:pt>
                <c:pt idx="107">
                  <c:v>17.5</c:v>
                </c:pt>
                <c:pt idx="108">
                  <c:v>17.5</c:v>
                </c:pt>
                <c:pt idx="109">
                  <c:v>17.5</c:v>
                </c:pt>
                <c:pt idx="110">
                  <c:v>17.5</c:v>
                </c:pt>
                <c:pt idx="111">
                  <c:v>17.5</c:v>
                </c:pt>
                <c:pt idx="112">
                  <c:v>17.5</c:v>
                </c:pt>
                <c:pt idx="113">
                  <c:v>17.5</c:v>
                </c:pt>
                <c:pt idx="114">
                  <c:v>17.5</c:v>
                </c:pt>
                <c:pt idx="115">
                  <c:v>17.5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17.5</c:v>
                </c:pt>
                <c:pt idx="120">
                  <c:v>17.5</c:v>
                </c:pt>
                <c:pt idx="121">
                  <c:v>17.5</c:v>
                </c:pt>
                <c:pt idx="122">
                  <c:v>17.5</c:v>
                </c:pt>
                <c:pt idx="123">
                  <c:v>17.5</c:v>
                </c:pt>
                <c:pt idx="124">
                  <c:v>17.5</c:v>
                </c:pt>
                <c:pt idx="125">
                  <c:v>17.5</c:v>
                </c:pt>
                <c:pt idx="126">
                  <c:v>17.5</c:v>
                </c:pt>
                <c:pt idx="127">
                  <c:v>17.5</c:v>
                </c:pt>
                <c:pt idx="128">
                  <c:v>17.5</c:v>
                </c:pt>
                <c:pt idx="129">
                  <c:v>17.5</c:v>
                </c:pt>
                <c:pt idx="130">
                  <c:v>17.5</c:v>
                </c:pt>
                <c:pt idx="131">
                  <c:v>17.5</c:v>
                </c:pt>
                <c:pt idx="132">
                  <c:v>17.5</c:v>
                </c:pt>
                <c:pt idx="133">
                  <c:v>17.5</c:v>
                </c:pt>
                <c:pt idx="134">
                  <c:v>17.5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16.5</c:v>
                </c:pt>
                <c:pt idx="189">
                  <c:v>16.5</c:v>
                </c:pt>
                <c:pt idx="190">
                  <c:v>16.5</c:v>
                </c:pt>
                <c:pt idx="191">
                  <c:v>16.5</c:v>
                </c:pt>
                <c:pt idx="192">
                  <c:v>16.5</c:v>
                </c:pt>
                <c:pt idx="193">
                  <c:v>16.5</c:v>
                </c:pt>
                <c:pt idx="194">
                  <c:v>16.5</c:v>
                </c:pt>
                <c:pt idx="195">
                  <c:v>16.5</c:v>
                </c:pt>
                <c:pt idx="196">
                  <c:v>16.5</c:v>
                </c:pt>
                <c:pt idx="197">
                  <c:v>16.5</c:v>
                </c:pt>
                <c:pt idx="198">
                  <c:v>16.5</c:v>
                </c:pt>
                <c:pt idx="199">
                  <c:v>16.5</c:v>
                </c:pt>
                <c:pt idx="200">
                  <c:v>16.5</c:v>
                </c:pt>
                <c:pt idx="201">
                  <c:v>16.5</c:v>
                </c:pt>
                <c:pt idx="202">
                  <c:v>16.5</c:v>
                </c:pt>
                <c:pt idx="203">
                  <c:v>15.5</c:v>
                </c:pt>
                <c:pt idx="204">
                  <c:v>15.5</c:v>
                </c:pt>
                <c:pt idx="205">
                  <c:v>15.5</c:v>
                </c:pt>
                <c:pt idx="206">
                  <c:v>15.5</c:v>
                </c:pt>
                <c:pt idx="207">
                  <c:v>15.5</c:v>
                </c:pt>
                <c:pt idx="208">
                  <c:v>15.5</c:v>
                </c:pt>
                <c:pt idx="209">
                  <c:v>15.5</c:v>
                </c:pt>
                <c:pt idx="210">
                  <c:v>15.5</c:v>
                </c:pt>
                <c:pt idx="211">
                  <c:v>15.5</c:v>
                </c:pt>
                <c:pt idx="212">
                  <c:v>15.5</c:v>
                </c:pt>
                <c:pt idx="213">
                  <c:v>15.5</c:v>
                </c:pt>
                <c:pt idx="214">
                  <c:v>15.5</c:v>
                </c:pt>
                <c:pt idx="215">
                  <c:v>15.5</c:v>
                </c:pt>
                <c:pt idx="216">
                  <c:v>15.5</c:v>
                </c:pt>
                <c:pt idx="217">
                  <c:v>15.5</c:v>
                </c:pt>
                <c:pt idx="218">
                  <c:v>15.5</c:v>
                </c:pt>
                <c:pt idx="219">
                  <c:v>15.5</c:v>
                </c:pt>
                <c:pt idx="220">
                  <c:v>15.5</c:v>
                </c:pt>
                <c:pt idx="221">
                  <c:v>15.5</c:v>
                </c:pt>
                <c:pt idx="222">
                  <c:v>15.5</c:v>
                </c:pt>
                <c:pt idx="223">
                  <c:v>15.5</c:v>
                </c:pt>
                <c:pt idx="224">
                  <c:v>15.5</c:v>
                </c:pt>
                <c:pt idx="225">
                  <c:v>15.5</c:v>
                </c:pt>
                <c:pt idx="226">
                  <c:v>15.5</c:v>
                </c:pt>
                <c:pt idx="227">
                  <c:v>15.5</c:v>
                </c:pt>
                <c:pt idx="228">
                  <c:v>15.5</c:v>
                </c:pt>
                <c:pt idx="229">
                  <c:v>15.5</c:v>
                </c:pt>
                <c:pt idx="230">
                  <c:v>15.5</c:v>
                </c:pt>
                <c:pt idx="231">
                  <c:v>15.5</c:v>
                </c:pt>
                <c:pt idx="232">
                  <c:v>15.5</c:v>
                </c:pt>
                <c:pt idx="233">
                  <c:v>15.5</c:v>
                </c:pt>
                <c:pt idx="234">
                  <c:v>15.5</c:v>
                </c:pt>
                <c:pt idx="235">
                  <c:v>15.5</c:v>
                </c:pt>
                <c:pt idx="236">
                  <c:v>15.5</c:v>
                </c:pt>
                <c:pt idx="237">
                  <c:v>15.5</c:v>
                </c:pt>
                <c:pt idx="238">
                  <c:v>13.5</c:v>
                </c:pt>
                <c:pt idx="239">
                  <c:v>13.5</c:v>
                </c:pt>
                <c:pt idx="240">
                  <c:v>13.5</c:v>
                </c:pt>
                <c:pt idx="241">
                  <c:v>13.5</c:v>
                </c:pt>
                <c:pt idx="242">
                  <c:v>13.5</c:v>
                </c:pt>
                <c:pt idx="243">
                  <c:v>13.5</c:v>
                </c:pt>
                <c:pt idx="244">
                  <c:v>13.5</c:v>
                </c:pt>
                <c:pt idx="245">
                  <c:v>13.5</c:v>
                </c:pt>
                <c:pt idx="246">
                  <c:v>13.5</c:v>
                </c:pt>
                <c:pt idx="247">
                  <c:v>13.5</c:v>
                </c:pt>
                <c:pt idx="248">
                  <c:v>13.5</c:v>
                </c:pt>
                <c:pt idx="249">
                  <c:v>13.5</c:v>
                </c:pt>
                <c:pt idx="250">
                  <c:v>13.5</c:v>
                </c:pt>
                <c:pt idx="251">
                  <c:v>13.5</c:v>
                </c:pt>
                <c:pt idx="252">
                  <c:v>13.5</c:v>
                </c:pt>
                <c:pt idx="253">
                  <c:v>13.5</c:v>
                </c:pt>
                <c:pt idx="254">
                  <c:v>13.5</c:v>
                </c:pt>
                <c:pt idx="255">
                  <c:v>13.5</c:v>
                </c:pt>
                <c:pt idx="256">
                  <c:v>13.5</c:v>
                </c:pt>
                <c:pt idx="257">
                  <c:v>13.5</c:v>
                </c:pt>
                <c:pt idx="258">
                  <c:v>13.5</c:v>
                </c:pt>
                <c:pt idx="259">
                  <c:v>13.5</c:v>
                </c:pt>
                <c:pt idx="260">
                  <c:v>13.5</c:v>
                </c:pt>
                <c:pt idx="261">
                  <c:v>13.5</c:v>
                </c:pt>
                <c:pt idx="262">
                  <c:v>13.5</c:v>
                </c:pt>
                <c:pt idx="263">
                  <c:v>13.5</c:v>
                </c:pt>
                <c:pt idx="264">
                  <c:v>13.5</c:v>
                </c:pt>
                <c:pt idx="265">
                  <c:v>13.5</c:v>
                </c:pt>
                <c:pt idx="266">
                  <c:v>13.5</c:v>
                </c:pt>
                <c:pt idx="267">
                  <c:v>13.5</c:v>
                </c:pt>
                <c:pt idx="268">
                  <c:v>13.5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7.5</c:v>
                </c:pt>
                <c:pt idx="608">
                  <c:v>7.5</c:v>
                </c:pt>
                <c:pt idx="609">
                  <c:v>7.5</c:v>
                </c:pt>
                <c:pt idx="610">
                  <c:v>7.5</c:v>
                </c:pt>
                <c:pt idx="611">
                  <c:v>7.5</c:v>
                </c:pt>
                <c:pt idx="612">
                  <c:v>7.5</c:v>
                </c:pt>
                <c:pt idx="613">
                  <c:v>7.5</c:v>
                </c:pt>
                <c:pt idx="614">
                  <c:v>7.5</c:v>
                </c:pt>
                <c:pt idx="615">
                  <c:v>7.5</c:v>
                </c:pt>
                <c:pt idx="616">
                  <c:v>7.5</c:v>
                </c:pt>
                <c:pt idx="617">
                  <c:v>7.5</c:v>
                </c:pt>
                <c:pt idx="618">
                  <c:v>7.5</c:v>
                </c:pt>
                <c:pt idx="619">
                  <c:v>7.5</c:v>
                </c:pt>
                <c:pt idx="620">
                  <c:v>7.5</c:v>
                </c:pt>
                <c:pt idx="621">
                  <c:v>7.5</c:v>
                </c:pt>
                <c:pt idx="622">
                  <c:v>7.5</c:v>
                </c:pt>
                <c:pt idx="623">
                  <c:v>7.5</c:v>
                </c:pt>
                <c:pt idx="624">
                  <c:v>7.5</c:v>
                </c:pt>
                <c:pt idx="625">
                  <c:v>7.5</c:v>
                </c:pt>
                <c:pt idx="626">
                  <c:v>7.5</c:v>
                </c:pt>
                <c:pt idx="627">
                  <c:v>7.5</c:v>
                </c:pt>
                <c:pt idx="628">
                  <c:v>7.5</c:v>
                </c:pt>
                <c:pt idx="629">
                  <c:v>7.5</c:v>
                </c:pt>
                <c:pt idx="630">
                  <c:v>7.5</c:v>
                </c:pt>
                <c:pt idx="631">
                  <c:v>7.5</c:v>
                </c:pt>
                <c:pt idx="632">
                  <c:v>7.5</c:v>
                </c:pt>
                <c:pt idx="633">
                  <c:v>7.5</c:v>
                </c:pt>
                <c:pt idx="634">
                  <c:v>7.5</c:v>
                </c:pt>
                <c:pt idx="635">
                  <c:v>7.5</c:v>
                </c:pt>
                <c:pt idx="636">
                  <c:v>7.5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8.5</c:v>
                </c:pt>
                <c:pt idx="672">
                  <c:v>8.5</c:v>
                </c:pt>
                <c:pt idx="673">
                  <c:v>8.5</c:v>
                </c:pt>
                <c:pt idx="674">
                  <c:v>8.5</c:v>
                </c:pt>
                <c:pt idx="675">
                  <c:v>8.5</c:v>
                </c:pt>
                <c:pt idx="676">
                  <c:v>8.5</c:v>
                </c:pt>
                <c:pt idx="677">
                  <c:v>8.5</c:v>
                </c:pt>
                <c:pt idx="678">
                  <c:v>8.5</c:v>
                </c:pt>
                <c:pt idx="679">
                  <c:v>8.5</c:v>
                </c:pt>
                <c:pt idx="680">
                  <c:v>8.5</c:v>
                </c:pt>
                <c:pt idx="681">
                  <c:v>8.5</c:v>
                </c:pt>
                <c:pt idx="682">
                  <c:v>8.5</c:v>
                </c:pt>
                <c:pt idx="683">
                  <c:v>8.5</c:v>
                </c:pt>
                <c:pt idx="684">
                  <c:v>8.5</c:v>
                </c:pt>
                <c:pt idx="685">
                  <c:v>8.5</c:v>
                </c:pt>
                <c:pt idx="686">
                  <c:v>8.5</c:v>
                </c:pt>
                <c:pt idx="687">
                  <c:v>8.5</c:v>
                </c:pt>
                <c:pt idx="688">
                  <c:v>8.5</c:v>
                </c:pt>
                <c:pt idx="689">
                  <c:v>8.5</c:v>
                </c:pt>
                <c:pt idx="690">
                  <c:v>8.5</c:v>
                </c:pt>
                <c:pt idx="691">
                  <c:v>8.5</c:v>
                </c:pt>
                <c:pt idx="692">
                  <c:v>8.5</c:v>
                </c:pt>
                <c:pt idx="693">
                  <c:v>8.5</c:v>
                </c:pt>
                <c:pt idx="694">
                  <c:v>8.5</c:v>
                </c:pt>
                <c:pt idx="695">
                  <c:v>8.5</c:v>
                </c:pt>
                <c:pt idx="696">
                  <c:v>8.5</c:v>
                </c:pt>
                <c:pt idx="697">
                  <c:v>8.5</c:v>
                </c:pt>
                <c:pt idx="698">
                  <c:v>8.5</c:v>
                </c:pt>
                <c:pt idx="699">
                  <c:v>8.5</c:v>
                </c:pt>
                <c:pt idx="700">
                  <c:v>8.5</c:v>
                </c:pt>
                <c:pt idx="701">
                  <c:v>8.5</c:v>
                </c:pt>
                <c:pt idx="702">
                  <c:v>8.5</c:v>
                </c:pt>
                <c:pt idx="703">
                  <c:v>8.5</c:v>
                </c:pt>
                <c:pt idx="704">
                  <c:v>8.5</c:v>
                </c:pt>
                <c:pt idx="705">
                  <c:v>8.5</c:v>
                </c:pt>
                <c:pt idx="706">
                  <c:v>8.5</c:v>
                </c:pt>
                <c:pt idx="707">
                  <c:v>8.5</c:v>
                </c:pt>
                <c:pt idx="708">
                  <c:v>8.5</c:v>
                </c:pt>
                <c:pt idx="709">
                  <c:v>8.5</c:v>
                </c:pt>
                <c:pt idx="710">
                  <c:v>8.5</c:v>
                </c:pt>
                <c:pt idx="711">
                  <c:v>8.5</c:v>
                </c:pt>
                <c:pt idx="712">
                  <c:v>8.5</c:v>
                </c:pt>
                <c:pt idx="713">
                  <c:v>8.5</c:v>
                </c:pt>
                <c:pt idx="714">
                  <c:v>8.5</c:v>
                </c:pt>
                <c:pt idx="715">
                  <c:v>8.5</c:v>
                </c:pt>
                <c:pt idx="716">
                  <c:v>8.5</c:v>
                </c:pt>
                <c:pt idx="717">
                  <c:v>8.5</c:v>
                </c:pt>
                <c:pt idx="718">
                  <c:v>8.5</c:v>
                </c:pt>
                <c:pt idx="719">
                  <c:v>8.5</c:v>
                </c:pt>
                <c:pt idx="720">
                  <c:v>8.5</c:v>
                </c:pt>
                <c:pt idx="721">
                  <c:v>8.5</c:v>
                </c:pt>
                <c:pt idx="722">
                  <c:v>8.5</c:v>
                </c:pt>
                <c:pt idx="723">
                  <c:v>8.5</c:v>
                </c:pt>
                <c:pt idx="724">
                  <c:v>8.5</c:v>
                </c:pt>
                <c:pt idx="725">
                  <c:v>8.5</c:v>
                </c:pt>
                <c:pt idx="726">
                  <c:v>8.5</c:v>
                </c:pt>
                <c:pt idx="727">
                  <c:v>8.5</c:v>
                </c:pt>
                <c:pt idx="728">
                  <c:v>8.5</c:v>
                </c:pt>
                <c:pt idx="729">
                  <c:v>8.5</c:v>
                </c:pt>
                <c:pt idx="730">
                  <c:v>8.5</c:v>
                </c:pt>
                <c:pt idx="731">
                  <c:v>8.5</c:v>
                </c:pt>
                <c:pt idx="732">
                  <c:v>8.5</c:v>
                </c:pt>
                <c:pt idx="733">
                  <c:v>8.5</c:v>
                </c:pt>
                <c:pt idx="734">
                  <c:v>8.5</c:v>
                </c:pt>
                <c:pt idx="735">
                  <c:v>9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</c:v>
                </c:pt>
                <c:pt idx="751">
                  <c:v>9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9</c:v>
                </c:pt>
                <c:pt idx="756">
                  <c:v>9</c:v>
                </c:pt>
                <c:pt idx="757">
                  <c:v>9</c:v>
                </c:pt>
                <c:pt idx="758">
                  <c:v>9</c:v>
                </c:pt>
                <c:pt idx="759">
                  <c:v>9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10</c:v>
                </c:pt>
                <c:pt idx="76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F-6840-A7D9-D146C63ABBF5}"/>
            </c:ext>
          </c:extLst>
        </c:ser>
        <c:ser>
          <c:idx val="3"/>
          <c:order val="4"/>
          <c:tx>
            <c:strRef>
              <c:f>'2.6.3'!$E$1</c:f>
              <c:strCache>
                <c:ptCount val="1"/>
                <c:pt idx="0">
                  <c:v>UIIR (before 22.06.2020)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'2.6.3'!$E$4:$E$768</c:f>
              <c:numCache>
                <c:formatCode>0.0</c:formatCode>
                <c:ptCount val="765"/>
                <c:pt idx="0">
                  <c:v>17.100000000000001</c:v>
                </c:pt>
                <c:pt idx="1">
                  <c:v>17.3</c:v>
                </c:pt>
                <c:pt idx="2">
                  <c:v>17.399999999999999</c:v>
                </c:pt>
                <c:pt idx="3">
                  <c:v>17.399999999999999</c:v>
                </c:pt>
                <c:pt idx="4">
                  <c:v>17.3</c:v>
                </c:pt>
                <c:pt idx="5">
                  <c:v>17.399999999999999</c:v>
                </c:pt>
                <c:pt idx="6">
                  <c:v>#N/A</c:v>
                </c:pt>
                <c:pt idx="7">
                  <c:v>17.100000000000001</c:v>
                </c:pt>
                <c:pt idx="8">
                  <c:v>17.100000000000001</c:v>
                </c:pt>
                <c:pt idx="9">
                  <c:v>17.399999999999999</c:v>
                </c:pt>
                <c:pt idx="10">
                  <c:v>17.2</c:v>
                </c:pt>
                <c:pt idx="11">
                  <c:v>16.600000000000001</c:v>
                </c:pt>
                <c:pt idx="12">
                  <c:v>16.399999999999999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16.2</c:v>
                </c:pt>
                <c:pt idx="17">
                  <c:v>16.399999999999999</c:v>
                </c:pt>
                <c:pt idx="18">
                  <c:v>16.3</c:v>
                </c:pt>
                <c:pt idx="19">
                  <c:v>16.3</c:v>
                </c:pt>
                <c:pt idx="20">
                  <c:v>16.7</c:v>
                </c:pt>
                <c:pt idx="21">
                  <c:v>16.2</c:v>
                </c:pt>
                <c:pt idx="22">
                  <c:v>16.2</c:v>
                </c:pt>
                <c:pt idx="23">
                  <c:v>16.399999999999999</c:v>
                </c:pt>
                <c:pt idx="24">
                  <c:v>16.5</c:v>
                </c:pt>
                <c:pt idx="25">
                  <c:v>16.399999999999999</c:v>
                </c:pt>
                <c:pt idx="26">
                  <c:v>16.3</c:v>
                </c:pt>
                <c:pt idx="27">
                  <c:v>16.399999999999999</c:v>
                </c:pt>
                <c:pt idx="28">
                  <c:v>16.5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16.399999999999999</c:v>
                </c:pt>
                <c:pt idx="32">
                  <c:v>16.399999999999999</c:v>
                </c:pt>
                <c:pt idx="33">
                  <c:v>16.5</c:v>
                </c:pt>
                <c:pt idx="34">
                  <c:v>16.600000000000001</c:v>
                </c:pt>
                <c:pt idx="35">
                  <c:v>16.7</c:v>
                </c:pt>
                <c:pt idx="36">
                  <c:v>16.600000000000001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#N/A</c:v>
                </c:pt>
                <c:pt idx="41">
                  <c:v>16.399999999999999</c:v>
                </c:pt>
                <c:pt idx="42">
                  <c:v>16.399999999999999</c:v>
                </c:pt>
                <c:pt idx="43">
                  <c:v>16.399999999999999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16.5</c:v>
                </c:pt>
                <c:pt idx="47">
                  <c:v>16.600000000000001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16.399999999999999</c:v>
                </c:pt>
                <c:pt idx="52">
                  <c:v>16.5</c:v>
                </c:pt>
                <c:pt idx="53">
                  <c:v>16.399999999999999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16.399999999999999</c:v>
                </c:pt>
                <c:pt idx="62">
                  <c:v>16.3</c:v>
                </c:pt>
                <c:pt idx="63">
                  <c:v>#N/A</c:v>
                </c:pt>
                <c:pt idx="64">
                  <c:v>16.100000000000001</c:v>
                </c:pt>
                <c:pt idx="65">
                  <c:v>16.3</c:v>
                </c:pt>
                <c:pt idx="66">
                  <c:v>16.3</c:v>
                </c:pt>
                <c:pt idx="67">
                  <c:v>16.399999999999999</c:v>
                </c:pt>
                <c:pt idx="68">
                  <c:v>16.399999999999999</c:v>
                </c:pt>
                <c:pt idx="69">
                  <c:v>16.3</c:v>
                </c:pt>
                <c:pt idx="70">
                  <c:v>16.3</c:v>
                </c:pt>
                <c:pt idx="71">
                  <c:v>16.399999999999999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16.399999999999999</c:v>
                </c:pt>
                <c:pt idx="75">
                  <c:v>16.399999999999999</c:v>
                </c:pt>
                <c:pt idx="76">
                  <c:v>16.399999999999999</c:v>
                </c:pt>
                <c:pt idx="77">
                  <c:v>16.399999999999999</c:v>
                </c:pt>
                <c:pt idx="78">
                  <c:v>16.5</c:v>
                </c:pt>
                <c:pt idx="79">
                  <c:v>16.5</c:v>
                </c:pt>
                <c:pt idx="80">
                  <c:v>16.600000000000001</c:v>
                </c:pt>
                <c:pt idx="81">
                  <c:v>16.3</c:v>
                </c:pt>
                <c:pt idx="82">
                  <c:v>16.3</c:v>
                </c:pt>
                <c:pt idx="83">
                  <c:v>16.2</c:v>
                </c:pt>
                <c:pt idx="84">
                  <c:v>16.3</c:v>
                </c:pt>
                <c:pt idx="85">
                  <c:v>16.100000000000001</c:v>
                </c:pt>
                <c:pt idx="86">
                  <c:v>16.2</c:v>
                </c:pt>
                <c:pt idx="87">
                  <c:v>16.100000000000001</c:v>
                </c:pt>
                <c:pt idx="88">
                  <c:v>16.100000000000001</c:v>
                </c:pt>
                <c:pt idx="89">
                  <c:v>16.100000000000001</c:v>
                </c:pt>
                <c:pt idx="90">
                  <c:v>16.100000000000001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16.100000000000001</c:v>
                </c:pt>
                <c:pt idx="95">
                  <c:v>16.100000000000001</c:v>
                </c:pt>
                <c:pt idx="96">
                  <c:v>16.100000000000001</c:v>
                </c:pt>
                <c:pt idx="97">
                  <c:v>16.3</c:v>
                </c:pt>
                <c:pt idx="98">
                  <c:v>16.3</c:v>
                </c:pt>
                <c:pt idx="99">
                  <c:v>16.2</c:v>
                </c:pt>
                <c:pt idx="100">
                  <c:v>16.2</c:v>
                </c:pt>
                <c:pt idx="101">
                  <c:v>16.2</c:v>
                </c:pt>
                <c:pt idx="102">
                  <c:v>16.2</c:v>
                </c:pt>
                <c:pt idx="103">
                  <c:v>16.100000000000001</c:v>
                </c:pt>
                <c:pt idx="104">
                  <c:v>15.9</c:v>
                </c:pt>
                <c:pt idx="105">
                  <c:v>15.9</c:v>
                </c:pt>
                <c:pt idx="106">
                  <c:v>16</c:v>
                </c:pt>
                <c:pt idx="107">
                  <c:v>16</c:v>
                </c:pt>
                <c:pt idx="108">
                  <c:v>16.100000000000001</c:v>
                </c:pt>
                <c:pt idx="109">
                  <c:v>16.2</c:v>
                </c:pt>
                <c:pt idx="110">
                  <c:v>16.2</c:v>
                </c:pt>
                <c:pt idx="111">
                  <c:v>16.3</c:v>
                </c:pt>
                <c:pt idx="112">
                  <c:v>16.2</c:v>
                </c:pt>
                <c:pt idx="113">
                  <c:v>16.2</c:v>
                </c:pt>
                <c:pt idx="114">
                  <c:v>16.2</c:v>
                </c:pt>
                <c:pt idx="115">
                  <c:v>16.2</c:v>
                </c:pt>
                <c:pt idx="116">
                  <c:v>16</c:v>
                </c:pt>
                <c:pt idx="117">
                  <c:v>16.100000000000001</c:v>
                </c:pt>
                <c:pt idx="118">
                  <c:v>16.100000000000001</c:v>
                </c:pt>
                <c:pt idx="119">
                  <c:v>16.100000000000001</c:v>
                </c:pt>
                <c:pt idx="120">
                  <c:v>15.9</c:v>
                </c:pt>
                <c:pt idx="121">
                  <c:v>16.100000000000001</c:v>
                </c:pt>
                <c:pt idx="122">
                  <c:v>16.2</c:v>
                </c:pt>
                <c:pt idx="123">
                  <c:v>16.100000000000001</c:v>
                </c:pt>
                <c:pt idx="124">
                  <c:v>16.100000000000001</c:v>
                </c:pt>
                <c:pt idx="125">
                  <c:v>16.600000000000001</c:v>
                </c:pt>
                <c:pt idx="126">
                  <c:v>16</c:v>
                </c:pt>
                <c:pt idx="127">
                  <c:v>16.2</c:v>
                </c:pt>
                <c:pt idx="128">
                  <c:v>16.100000000000001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15.9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15.7</c:v>
                </c:pt>
                <c:pt idx="142">
                  <c:v>15.6</c:v>
                </c:pt>
                <c:pt idx="143">
                  <c:v>15.9</c:v>
                </c:pt>
                <c:pt idx="144">
                  <c:v>15.8</c:v>
                </c:pt>
                <c:pt idx="145">
                  <c:v>15.7</c:v>
                </c:pt>
                <c:pt idx="146">
                  <c:v>15.8</c:v>
                </c:pt>
                <c:pt idx="147">
                  <c:v>15.7</c:v>
                </c:pt>
                <c:pt idx="148">
                  <c:v>15.6</c:v>
                </c:pt>
                <c:pt idx="149">
                  <c:v>15.9</c:v>
                </c:pt>
                <c:pt idx="150">
                  <c:v>15.8</c:v>
                </c:pt>
                <c:pt idx="151">
                  <c:v>15.7</c:v>
                </c:pt>
                <c:pt idx="152">
                  <c:v>15.7</c:v>
                </c:pt>
                <c:pt idx="153">
                  <c:v>15.7</c:v>
                </c:pt>
                <c:pt idx="154">
                  <c:v>15.6</c:v>
                </c:pt>
                <c:pt idx="155">
                  <c:v>15.6</c:v>
                </c:pt>
                <c:pt idx="156">
                  <c:v>15.8</c:v>
                </c:pt>
                <c:pt idx="157">
                  <c:v>16.100000000000001</c:v>
                </c:pt>
                <c:pt idx="158">
                  <c:v>16.100000000000001</c:v>
                </c:pt>
                <c:pt idx="159">
                  <c:v>16.600000000000001</c:v>
                </c:pt>
                <c:pt idx="160">
                  <c:v>16.5</c:v>
                </c:pt>
                <c:pt idx="161">
                  <c:v>16.399999999999999</c:v>
                </c:pt>
                <c:pt idx="162">
                  <c:v>16.100000000000001</c:v>
                </c:pt>
                <c:pt idx="163">
                  <c:v>16</c:v>
                </c:pt>
                <c:pt idx="164">
                  <c:v>#N/A</c:v>
                </c:pt>
                <c:pt idx="165">
                  <c:v>16</c:v>
                </c:pt>
                <c:pt idx="166">
                  <c:v>15.9</c:v>
                </c:pt>
                <c:pt idx="167">
                  <c:v>15.9</c:v>
                </c:pt>
                <c:pt idx="168">
                  <c:v>15.7</c:v>
                </c:pt>
                <c:pt idx="169">
                  <c:v>15.2</c:v>
                </c:pt>
                <c:pt idx="170">
                  <c:v>15.5</c:v>
                </c:pt>
                <c:pt idx="171">
                  <c:v>15.5</c:v>
                </c:pt>
                <c:pt idx="172">
                  <c:v>15.7</c:v>
                </c:pt>
                <c:pt idx="173">
                  <c:v>15.6</c:v>
                </c:pt>
                <c:pt idx="174">
                  <c:v>15.5</c:v>
                </c:pt>
                <c:pt idx="175">
                  <c:v>15.3</c:v>
                </c:pt>
                <c:pt idx="176">
                  <c:v>15.1</c:v>
                </c:pt>
                <c:pt idx="177">
                  <c:v>15.1</c:v>
                </c:pt>
                <c:pt idx="178">
                  <c:v>15</c:v>
                </c:pt>
                <c:pt idx="179">
                  <c:v>15</c:v>
                </c:pt>
                <c:pt idx="180">
                  <c:v>14.9</c:v>
                </c:pt>
                <c:pt idx="181">
                  <c:v>15</c:v>
                </c:pt>
                <c:pt idx="182">
                  <c:v>14.9</c:v>
                </c:pt>
                <c:pt idx="183">
                  <c:v>15.2</c:v>
                </c:pt>
                <c:pt idx="184">
                  <c:v>15.2</c:v>
                </c:pt>
                <c:pt idx="185">
                  <c:v>15.3</c:v>
                </c:pt>
                <c:pt idx="186">
                  <c:v>14.8</c:v>
                </c:pt>
                <c:pt idx="187">
                  <c:v>15.1</c:v>
                </c:pt>
                <c:pt idx="188">
                  <c:v>15</c:v>
                </c:pt>
                <c:pt idx="189">
                  <c:v>14.9</c:v>
                </c:pt>
                <c:pt idx="190">
                  <c:v>14.9</c:v>
                </c:pt>
                <c:pt idx="191">
                  <c:v>15</c:v>
                </c:pt>
                <c:pt idx="192">
                  <c:v>15</c:v>
                </c:pt>
                <c:pt idx="193">
                  <c:v>15.3</c:v>
                </c:pt>
                <c:pt idx="194">
                  <c:v>15.3</c:v>
                </c:pt>
                <c:pt idx="195">
                  <c:v>15.2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15</c:v>
                </c:pt>
                <c:pt idx="203">
                  <c:v>14.1</c:v>
                </c:pt>
                <c:pt idx="204">
                  <c:v>13.8</c:v>
                </c:pt>
                <c:pt idx="205">
                  <c:v>14</c:v>
                </c:pt>
                <c:pt idx="206">
                  <c:v>13.9</c:v>
                </c:pt>
                <c:pt idx="207">
                  <c:v>14.3</c:v>
                </c:pt>
                <c:pt idx="208">
                  <c:v>13.9</c:v>
                </c:pt>
                <c:pt idx="209">
                  <c:v>13.8</c:v>
                </c:pt>
                <c:pt idx="210">
                  <c:v>13.9</c:v>
                </c:pt>
                <c:pt idx="211">
                  <c:v>13.7</c:v>
                </c:pt>
                <c:pt idx="212">
                  <c:v>13.7</c:v>
                </c:pt>
                <c:pt idx="213">
                  <c:v>13.8</c:v>
                </c:pt>
                <c:pt idx="214">
                  <c:v>13.9</c:v>
                </c:pt>
                <c:pt idx="215">
                  <c:v>13.9</c:v>
                </c:pt>
                <c:pt idx="216">
                  <c:v>14</c:v>
                </c:pt>
                <c:pt idx="217">
                  <c:v>13.9</c:v>
                </c:pt>
                <c:pt idx="218">
                  <c:v>13.8</c:v>
                </c:pt>
                <c:pt idx="219">
                  <c:v>13.8</c:v>
                </c:pt>
                <c:pt idx="220">
                  <c:v>13.9</c:v>
                </c:pt>
                <c:pt idx="221">
                  <c:v>13.9</c:v>
                </c:pt>
                <c:pt idx="222">
                  <c:v>13.9</c:v>
                </c:pt>
                <c:pt idx="223">
                  <c:v>13.9</c:v>
                </c:pt>
                <c:pt idx="224">
                  <c:v>14</c:v>
                </c:pt>
                <c:pt idx="225">
                  <c:v>13.9</c:v>
                </c:pt>
                <c:pt idx="226">
                  <c:v>13.9</c:v>
                </c:pt>
                <c:pt idx="227">
                  <c:v>13.9</c:v>
                </c:pt>
                <c:pt idx="228">
                  <c:v>14</c:v>
                </c:pt>
                <c:pt idx="229">
                  <c:v>13.9</c:v>
                </c:pt>
                <c:pt idx="230">
                  <c:v>13.9</c:v>
                </c:pt>
                <c:pt idx="231">
                  <c:v>14</c:v>
                </c:pt>
                <c:pt idx="232">
                  <c:v>12.9</c:v>
                </c:pt>
                <c:pt idx="233">
                  <c:v>13.6</c:v>
                </c:pt>
                <c:pt idx="234">
                  <c:v>13.5</c:v>
                </c:pt>
                <c:pt idx="235">
                  <c:v>14.3</c:v>
                </c:pt>
                <c:pt idx="236">
                  <c:v>13.9</c:v>
                </c:pt>
                <c:pt idx="237">
                  <c:v>14.1</c:v>
                </c:pt>
                <c:pt idx="238">
                  <c:v>12</c:v>
                </c:pt>
                <c:pt idx="239">
                  <c:v>12.3</c:v>
                </c:pt>
                <c:pt idx="240">
                  <c:v>12.2</c:v>
                </c:pt>
                <c:pt idx="241">
                  <c:v>11.8</c:v>
                </c:pt>
                <c:pt idx="242">
                  <c:v>12</c:v>
                </c:pt>
                <c:pt idx="243">
                  <c:v>12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11.6</c:v>
                </c:pt>
                <c:pt idx="248">
                  <c:v>#N/A</c:v>
                </c:pt>
                <c:pt idx="249">
                  <c:v>#N/A</c:v>
                </c:pt>
                <c:pt idx="250">
                  <c:v>11.4</c:v>
                </c:pt>
                <c:pt idx="251">
                  <c:v>11.1</c:v>
                </c:pt>
                <c:pt idx="252">
                  <c:v>#N/A</c:v>
                </c:pt>
                <c:pt idx="253">
                  <c:v>12.3</c:v>
                </c:pt>
                <c:pt idx="254">
                  <c:v>12.4</c:v>
                </c:pt>
                <c:pt idx="255">
                  <c:v>12</c:v>
                </c:pt>
                <c:pt idx="256">
                  <c:v>11.9</c:v>
                </c:pt>
                <c:pt idx="257">
                  <c:v>12.1</c:v>
                </c:pt>
                <c:pt idx="258">
                  <c:v>12.1</c:v>
                </c:pt>
                <c:pt idx="259">
                  <c:v>12.3</c:v>
                </c:pt>
                <c:pt idx="260">
                  <c:v>12.2</c:v>
                </c:pt>
                <c:pt idx="261">
                  <c:v>12.3</c:v>
                </c:pt>
                <c:pt idx="262">
                  <c:v>12.3</c:v>
                </c:pt>
                <c:pt idx="263">
                  <c:v>12.1</c:v>
                </c:pt>
                <c:pt idx="264">
                  <c:v>11.8</c:v>
                </c:pt>
                <c:pt idx="265">
                  <c:v>12</c:v>
                </c:pt>
                <c:pt idx="266">
                  <c:v>11.8</c:v>
                </c:pt>
                <c:pt idx="267">
                  <c:v>12.1</c:v>
                </c:pt>
                <c:pt idx="268">
                  <c:v>11.8</c:v>
                </c:pt>
                <c:pt idx="269">
                  <c:v>#N/A</c:v>
                </c:pt>
                <c:pt idx="270">
                  <c:v>9.5</c:v>
                </c:pt>
                <c:pt idx="271">
                  <c:v>9.6</c:v>
                </c:pt>
                <c:pt idx="272">
                  <c:v>9.5</c:v>
                </c:pt>
                <c:pt idx="273">
                  <c:v>9.6999999999999993</c:v>
                </c:pt>
                <c:pt idx="274">
                  <c:v>9.5</c:v>
                </c:pt>
                <c:pt idx="275">
                  <c:v>9.8000000000000007</c:v>
                </c:pt>
                <c:pt idx="276">
                  <c:v>9.8000000000000007</c:v>
                </c:pt>
                <c:pt idx="277">
                  <c:v>9.4</c:v>
                </c:pt>
                <c:pt idx="278">
                  <c:v>9.6999999999999993</c:v>
                </c:pt>
                <c:pt idx="279">
                  <c:v>9.6</c:v>
                </c:pt>
                <c:pt idx="280">
                  <c:v>9.5</c:v>
                </c:pt>
                <c:pt idx="281">
                  <c:v>9.6</c:v>
                </c:pt>
                <c:pt idx="282">
                  <c:v>9.5</c:v>
                </c:pt>
                <c:pt idx="283">
                  <c:v>9.4</c:v>
                </c:pt>
                <c:pt idx="284">
                  <c:v>10</c:v>
                </c:pt>
                <c:pt idx="285">
                  <c:v>9.4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9.6</c:v>
                </c:pt>
                <c:pt idx="290">
                  <c:v>9.6</c:v>
                </c:pt>
                <c:pt idx="291">
                  <c:v>9.4</c:v>
                </c:pt>
                <c:pt idx="292">
                  <c:v>9.4</c:v>
                </c:pt>
                <c:pt idx="293">
                  <c:v>9.1999999999999993</c:v>
                </c:pt>
                <c:pt idx="294">
                  <c:v>9.4</c:v>
                </c:pt>
                <c:pt idx="295">
                  <c:v>10.199999999999999</c:v>
                </c:pt>
                <c:pt idx="296">
                  <c:v>11</c:v>
                </c:pt>
                <c:pt idx="297">
                  <c:v>11.3</c:v>
                </c:pt>
                <c:pt idx="298">
                  <c:v>13</c:v>
                </c:pt>
                <c:pt idx="299">
                  <c:v>12.5</c:v>
                </c:pt>
                <c:pt idx="300">
                  <c:v>14.9</c:v>
                </c:pt>
                <c:pt idx="301">
                  <c:v>13.4</c:v>
                </c:pt>
                <c:pt idx="302">
                  <c:v>13.4</c:v>
                </c:pt>
                <c:pt idx="303">
                  <c:v>12.8</c:v>
                </c:pt>
                <c:pt idx="304">
                  <c:v>11.4</c:v>
                </c:pt>
                <c:pt idx="305">
                  <c:v>11.9</c:v>
                </c:pt>
                <c:pt idx="306">
                  <c:v>13.5</c:v>
                </c:pt>
                <c:pt idx="307">
                  <c:v>13.2</c:v>
                </c:pt>
                <c:pt idx="308">
                  <c:v>13</c:v>
                </c:pt>
                <c:pt idx="309">
                  <c:v>12.6</c:v>
                </c:pt>
                <c:pt idx="310">
                  <c:v>#N/A</c:v>
                </c:pt>
                <c:pt idx="311">
                  <c:v>10</c:v>
                </c:pt>
                <c:pt idx="312">
                  <c:v>10.3</c:v>
                </c:pt>
                <c:pt idx="313">
                  <c:v>11.7</c:v>
                </c:pt>
                <c:pt idx="314">
                  <c:v>#N/A</c:v>
                </c:pt>
                <c:pt idx="315">
                  <c:v>10.9</c:v>
                </c:pt>
                <c:pt idx="316">
                  <c:v>10.7</c:v>
                </c:pt>
                <c:pt idx="317">
                  <c:v>10.3</c:v>
                </c:pt>
                <c:pt idx="318">
                  <c:v>9.3000000000000007</c:v>
                </c:pt>
                <c:pt idx="319">
                  <c:v>9.8000000000000007</c:v>
                </c:pt>
                <c:pt idx="320">
                  <c:v>9.3000000000000007</c:v>
                </c:pt>
                <c:pt idx="321">
                  <c:v>9</c:v>
                </c:pt>
                <c:pt idx="322">
                  <c:v>9.1</c:v>
                </c:pt>
                <c:pt idx="323">
                  <c:v>9.4</c:v>
                </c:pt>
                <c:pt idx="324">
                  <c:v>9.5</c:v>
                </c:pt>
                <c:pt idx="325">
                  <c:v>9.4</c:v>
                </c:pt>
                <c:pt idx="326">
                  <c:v>9.4</c:v>
                </c:pt>
                <c:pt idx="327">
                  <c:v>7.8</c:v>
                </c:pt>
                <c:pt idx="328">
                  <c:v>6.9</c:v>
                </c:pt>
                <c:pt idx="329">
                  <c:v>6.9</c:v>
                </c:pt>
                <c:pt idx="330">
                  <c:v>6.9</c:v>
                </c:pt>
                <c:pt idx="331">
                  <c:v>#N/A</c:v>
                </c:pt>
                <c:pt idx="332">
                  <c:v>7.2</c:v>
                </c:pt>
                <c:pt idx="333">
                  <c:v>7.6</c:v>
                </c:pt>
                <c:pt idx="334">
                  <c:v>7.9</c:v>
                </c:pt>
                <c:pt idx="335">
                  <c:v>8.6999999999999993</c:v>
                </c:pt>
                <c:pt idx="336">
                  <c:v>8</c:v>
                </c:pt>
                <c:pt idx="337">
                  <c:v>6.9</c:v>
                </c:pt>
                <c:pt idx="338">
                  <c:v>7.4</c:v>
                </c:pt>
                <c:pt idx="339">
                  <c:v>7.4</c:v>
                </c:pt>
                <c:pt idx="340">
                  <c:v>7.9</c:v>
                </c:pt>
                <c:pt idx="341">
                  <c:v>8.9</c:v>
                </c:pt>
                <c:pt idx="342">
                  <c:v>6.6</c:v>
                </c:pt>
                <c:pt idx="343">
                  <c:v>6.9</c:v>
                </c:pt>
                <c:pt idx="344">
                  <c:v>6.5</c:v>
                </c:pt>
                <c:pt idx="345">
                  <c:v>6.8</c:v>
                </c:pt>
                <c:pt idx="346">
                  <c:v>6.7</c:v>
                </c:pt>
                <c:pt idx="347">
                  <c:v>6.6</c:v>
                </c:pt>
                <c:pt idx="348">
                  <c:v>6.5</c:v>
                </c:pt>
                <c:pt idx="349">
                  <c:v>6.4</c:v>
                </c:pt>
                <c:pt idx="350">
                  <c:v>#N/A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7.8</c:v>
                </c:pt>
                <c:pt idx="355">
                  <c:v>6.6</c:v>
                </c:pt>
                <c:pt idx="356">
                  <c:v>8.3000000000000007</c:v>
                </c:pt>
                <c:pt idx="357">
                  <c:v>7.5</c:v>
                </c:pt>
                <c:pt idx="358">
                  <c:v>7.5</c:v>
                </c:pt>
                <c:pt idx="359">
                  <c:v>6.7</c:v>
                </c:pt>
                <c:pt idx="360">
                  <c:v>6.1</c:v>
                </c:pt>
                <c:pt idx="361">
                  <c:v>7</c:v>
                </c:pt>
                <c:pt idx="362">
                  <c:v>7.6</c:v>
                </c:pt>
                <c:pt idx="363">
                  <c:v>6.1</c:v>
                </c:pt>
                <c:pt idx="36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9F-6840-A7D9-D146C63ABBF5}"/>
            </c:ext>
          </c:extLst>
        </c:ser>
        <c:ser>
          <c:idx val="2"/>
          <c:order val="5"/>
          <c:tx>
            <c:strRef>
              <c:f>'2.6.3'!$F$1</c:f>
              <c:strCache>
                <c:ptCount val="1"/>
                <c:pt idx="0">
                  <c:v>UONIA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'2.6.3'!$F$4:$F$768</c:f>
              <c:numCache>
                <c:formatCode>0.0</c:formatCode>
                <c:ptCount val="765"/>
                <c:pt idx="365">
                  <c:v>5.7</c:v>
                </c:pt>
                <c:pt idx="366">
                  <c:v>5.6</c:v>
                </c:pt>
                <c:pt idx="367">
                  <c:v>5.6</c:v>
                </c:pt>
                <c:pt idx="368">
                  <c:v>5.6</c:v>
                </c:pt>
                <c:pt idx="369">
                  <c:v>5.6</c:v>
                </c:pt>
                <c:pt idx="370">
                  <c:v>5.3</c:v>
                </c:pt>
                <c:pt idx="371">
                  <c:v>5.4</c:v>
                </c:pt>
                <c:pt idx="372">
                  <c:v>5.6</c:v>
                </c:pt>
                <c:pt idx="373">
                  <c:v>5.4</c:v>
                </c:pt>
                <c:pt idx="374">
                  <c:v>5.4</c:v>
                </c:pt>
                <c:pt idx="375">
                  <c:v>5.6</c:v>
                </c:pt>
                <c:pt idx="376">
                  <c:v>6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5.4</c:v>
                </c:pt>
                <c:pt idx="381">
                  <c:v>6.2</c:v>
                </c:pt>
                <c:pt idx="382">
                  <c:v>5.7</c:v>
                </c:pt>
                <c:pt idx="383">
                  <c:v>5.4</c:v>
                </c:pt>
                <c:pt idx="384">
                  <c:v>5.3</c:v>
                </c:pt>
                <c:pt idx="385">
                  <c:v>5.3</c:v>
                </c:pt>
                <c:pt idx="386">
                  <c:v>5.4</c:v>
                </c:pt>
                <c:pt idx="387">
                  <c:v>5.4</c:v>
                </c:pt>
                <c:pt idx="388">
                  <c:v>5.3</c:v>
                </c:pt>
                <c:pt idx="389">
                  <c:v>5.2</c:v>
                </c:pt>
                <c:pt idx="390">
                  <c:v>5.2</c:v>
                </c:pt>
                <c:pt idx="391">
                  <c:v>5.2</c:v>
                </c:pt>
                <c:pt idx="392">
                  <c:v>5.0999999999999996</c:v>
                </c:pt>
                <c:pt idx="393">
                  <c:v>5</c:v>
                </c:pt>
                <c:pt idx="394">
                  <c:v>5.0999999999999996</c:v>
                </c:pt>
                <c:pt idx="395">
                  <c:v>5.0999999999999996</c:v>
                </c:pt>
                <c:pt idx="396">
                  <c:v>5</c:v>
                </c:pt>
                <c:pt idx="397">
                  <c:v>5</c:v>
                </c:pt>
                <c:pt idx="398">
                  <c:v>5.0999999999999996</c:v>
                </c:pt>
                <c:pt idx="399">
                  <c:v>5.8</c:v>
                </c:pt>
                <c:pt idx="400">
                  <c:v>5.0999999999999996</c:v>
                </c:pt>
                <c:pt idx="401">
                  <c:v>5.0999999999999996</c:v>
                </c:pt>
                <c:pt idx="402">
                  <c:v>5.0999999999999996</c:v>
                </c:pt>
                <c:pt idx="403">
                  <c:v>5.0999999999999996</c:v>
                </c:pt>
                <c:pt idx="404">
                  <c:v>5.0999999999999996</c:v>
                </c:pt>
                <c:pt idx="405">
                  <c:v>5.2</c:v>
                </c:pt>
                <c:pt idx="406">
                  <c:v>5.0999999999999996</c:v>
                </c:pt>
                <c:pt idx="407">
                  <c:v>5.2</c:v>
                </c:pt>
                <c:pt idx="408">
                  <c:v>5.2</c:v>
                </c:pt>
                <c:pt idx="409">
                  <c:v>5.2</c:v>
                </c:pt>
                <c:pt idx="410">
                  <c:v>5.2</c:v>
                </c:pt>
                <c:pt idx="411">
                  <c:v>5.2</c:v>
                </c:pt>
                <c:pt idx="412">
                  <c:v>5.2</c:v>
                </c:pt>
                <c:pt idx="413">
                  <c:v>5</c:v>
                </c:pt>
                <c:pt idx="414">
                  <c:v>5.0999999999999996</c:v>
                </c:pt>
                <c:pt idx="415">
                  <c:v>5.0999999999999996</c:v>
                </c:pt>
                <c:pt idx="416">
                  <c:v>5.0999999999999996</c:v>
                </c:pt>
                <c:pt idx="417">
                  <c:v>5.0999999999999996</c:v>
                </c:pt>
                <c:pt idx="418">
                  <c:v>5.0999999999999996</c:v>
                </c:pt>
                <c:pt idx="419">
                  <c:v>5.0999999999999996</c:v>
                </c:pt>
                <c:pt idx="420">
                  <c:v>5.0999999999999996</c:v>
                </c:pt>
                <c:pt idx="421">
                  <c:v>5.0999999999999996</c:v>
                </c:pt>
                <c:pt idx="422">
                  <c:v>5.0999999999999996</c:v>
                </c:pt>
                <c:pt idx="423">
                  <c:v>5.0999999999999996</c:v>
                </c:pt>
                <c:pt idx="424">
                  <c:v>5.0999999999999996</c:v>
                </c:pt>
                <c:pt idx="425">
                  <c:v>5.0999999999999996</c:v>
                </c:pt>
                <c:pt idx="426">
                  <c:v>5.0999999999999996</c:v>
                </c:pt>
                <c:pt idx="427">
                  <c:v>5.2</c:v>
                </c:pt>
                <c:pt idx="428">
                  <c:v>5.0999999999999996</c:v>
                </c:pt>
                <c:pt idx="429">
                  <c:v>5.0999999999999996</c:v>
                </c:pt>
                <c:pt idx="430">
                  <c:v>5.0999999999999996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5.0999999999999996</c:v>
                </c:pt>
                <c:pt idx="435">
                  <c:v>4.9000000000000004</c:v>
                </c:pt>
                <c:pt idx="436">
                  <c:v>5.0999999999999996</c:v>
                </c:pt>
                <c:pt idx="437">
                  <c:v>5</c:v>
                </c:pt>
                <c:pt idx="438">
                  <c:v>5.0999999999999996</c:v>
                </c:pt>
                <c:pt idx="439">
                  <c:v>5.0999999999999996</c:v>
                </c:pt>
                <c:pt idx="440">
                  <c:v>5.2</c:v>
                </c:pt>
                <c:pt idx="441">
                  <c:v>5.2</c:v>
                </c:pt>
                <c:pt idx="442">
                  <c:v>5</c:v>
                </c:pt>
                <c:pt idx="443">
                  <c:v>5.3</c:v>
                </c:pt>
                <c:pt idx="444">
                  <c:v>5.0999999999999996</c:v>
                </c:pt>
                <c:pt idx="445">
                  <c:v>5.0999999999999996</c:v>
                </c:pt>
                <c:pt idx="446">
                  <c:v>5.0999999999999996</c:v>
                </c:pt>
                <c:pt idx="447">
                  <c:v>5.2</c:v>
                </c:pt>
                <c:pt idx="448">
                  <c:v>5.0999999999999996</c:v>
                </c:pt>
                <c:pt idx="449">
                  <c:v>5.2</c:v>
                </c:pt>
                <c:pt idx="450">
                  <c:v>5.2</c:v>
                </c:pt>
                <c:pt idx="451">
                  <c:v>5.0999999999999996</c:v>
                </c:pt>
                <c:pt idx="452">
                  <c:v>5.3</c:v>
                </c:pt>
                <c:pt idx="453">
                  <c:v>5.3</c:v>
                </c:pt>
                <c:pt idx="454">
                  <c:v>5.3</c:v>
                </c:pt>
                <c:pt idx="455">
                  <c:v>5.0999999999999996</c:v>
                </c:pt>
                <c:pt idx="456">
                  <c:v>4.9000000000000004</c:v>
                </c:pt>
                <c:pt idx="457">
                  <c:v>5.7</c:v>
                </c:pt>
                <c:pt idx="458">
                  <c:v>5.6</c:v>
                </c:pt>
                <c:pt idx="459">
                  <c:v>5.3</c:v>
                </c:pt>
                <c:pt idx="460">
                  <c:v>5.6</c:v>
                </c:pt>
                <c:pt idx="461">
                  <c:v>6</c:v>
                </c:pt>
                <c:pt idx="462">
                  <c:v>5.2</c:v>
                </c:pt>
                <c:pt idx="463">
                  <c:v>5.7</c:v>
                </c:pt>
                <c:pt idx="464">
                  <c:v>5.8</c:v>
                </c:pt>
                <c:pt idx="465">
                  <c:v>5.6</c:v>
                </c:pt>
                <c:pt idx="466">
                  <c:v>5.6</c:v>
                </c:pt>
                <c:pt idx="467">
                  <c:v>5.7</c:v>
                </c:pt>
                <c:pt idx="468">
                  <c:v>5.7</c:v>
                </c:pt>
                <c:pt idx="469">
                  <c:v>5.6</c:v>
                </c:pt>
                <c:pt idx="470">
                  <c:v>5.2</c:v>
                </c:pt>
                <c:pt idx="471">
                  <c:v>5.7</c:v>
                </c:pt>
                <c:pt idx="472">
                  <c:v>5.5</c:v>
                </c:pt>
                <c:pt idx="473">
                  <c:v>5.5</c:v>
                </c:pt>
                <c:pt idx="474">
                  <c:v>5.7</c:v>
                </c:pt>
                <c:pt idx="475">
                  <c:v>5.6</c:v>
                </c:pt>
                <c:pt idx="476">
                  <c:v>5.7</c:v>
                </c:pt>
                <c:pt idx="477">
                  <c:v>5.0999999999999996</c:v>
                </c:pt>
                <c:pt idx="478">
                  <c:v>5</c:v>
                </c:pt>
                <c:pt idx="479">
                  <c:v>5.0999999999999996</c:v>
                </c:pt>
                <c:pt idx="480">
                  <c:v>5</c:v>
                </c:pt>
                <c:pt idx="481">
                  <c:v>5</c:v>
                </c:pt>
                <c:pt idx="482">
                  <c:v>5.0999999999999996</c:v>
                </c:pt>
                <c:pt idx="483">
                  <c:v>5</c:v>
                </c:pt>
                <c:pt idx="484">
                  <c:v>5.3</c:v>
                </c:pt>
                <c:pt idx="485">
                  <c:v>5.2</c:v>
                </c:pt>
                <c:pt idx="486">
                  <c:v>5.9</c:v>
                </c:pt>
                <c:pt idx="487">
                  <c:v>6</c:v>
                </c:pt>
                <c:pt idx="488">
                  <c:v>6</c:v>
                </c:pt>
                <c:pt idx="489">
                  <c:v>5.6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5.0999999999999996</c:v>
                </c:pt>
                <c:pt idx="495">
                  <c:v>5.0999999999999996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5.0999999999999996</c:v>
                </c:pt>
                <c:pt idx="502">
                  <c:v>5</c:v>
                </c:pt>
                <c:pt idx="503">
                  <c:v>5.0999999999999996</c:v>
                </c:pt>
                <c:pt idx="504">
                  <c:v>5</c:v>
                </c:pt>
                <c:pt idx="505">
                  <c:v>5.2</c:v>
                </c:pt>
                <c:pt idx="506">
                  <c:v>5.2</c:v>
                </c:pt>
                <c:pt idx="507">
                  <c:v>5.0999999999999996</c:v>
                </c:pt>
                <c:pt idx="508">
                  <c:v>5.0999999999999996</c:v>
                </c:pt>
                <c:pt idx="509">
                  <c:v>5.0999999999999996</c:v>
                </c:pt>
                <c:pt idx="510">
                  <c:v>5.0999999999999996</c:v>
                </c:pt>
                <c:pt idx="511">
                  <c:v>5.0999999999999996</c:v>
                </c:pt>
                <c:pt idx="512">
                  <c:v>5</c:v>
                </c:pt>
                <c:pt idx="513">
                  <c:v>5.0999999999999996</c:v>
                </c:pt>
                <c:pt idx="514">
                  <c:v>5.0999999999999996</c:v>
                </c:pt>
                <c:pt idx="515">
                  <c:v>5.0999999999999996</c:v>
                </c:pt>
                <c:pt idx="516">
                  <c:v>5.0999999999999996</c:v>
                </c:pt>
                <c:pt idx="517">
                  <c:v>5.0999999999999996</c:v>
                </c:pt>
                <c:pt idx="518">
                  <c:v>5.0999999999999996</c:v>
                </c:pt>
                <c:pt idx="519">
                  <c:v>5.0999999999999996</c:v>
                </c:pt>
                <c:pt idx="520">
                  <c:v>5.0999999999999996</c:v>
                </c:pt>
                <c:pt idx="521">
                  <c:v>5.0999999999999996</c:v>
                </c:pt>
                <c:pt idx="522">
                  <c:v>5.2</c:v>
                </c:pt>
                <c:pt idx="523">
                  <c:v>5.0999999999999996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5.4</c:v>
                </c:pt>
                <c:pt idx="527">
                  <c:v>5.3</c:v>
                </c:pt>
                <c:pt idx="528">
                  <c:v>5.0999999999999996</c:v>
                </c:pt>
                <c:pt idx="529">
                  <c:v>5.0999999999999996</c:v>
                </c:pt>
                <c:pt idx="530">
                  <c:v>5.2</c:v>
                </c:pt>
                <c:pt idx="531">
                  <c:v>5.0999999999999996</c:v>
                </c:pt>
                <c:pt idx="532">
                  <c:v>5.0999999999999996</c:v>
                </c:pt>
                <c:pt idx="533">
                  <c:v>5.3</c:v>
                </c:pt>
                <c:pt idx="534">
                  <c:v>5.2</c:v>
                </c:pt>
                <c:pt idx="535">
                  <c:v>5.0999999999999996</c:v>
                </c:pt>
                <c:pt idx="536">
                  <c:v>5.0999999999999996</c:v>
                </c:pt>
                <c:pt idx="537">
                  <c:v>5.0999999999999996</c:v>
                </c:pt>
                <c:pt idx="538">
                  <c:v>5</c:v>
                </c:pt>
                <c:pt idx="539">
                  <c:v>5.2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5.6</c:v>
                </c:pt>
                <c:pt idx="545">
                  <c:v>5.7</c:v>
                </c:pt>
                <c:pt idx="546">
                  <c:v>5.7</c:v>
                </c:pt>
                <c:pt idx="547">
                  <c:v>5.7</c:v>
                </c:pt>
                <c:pt idx="548">
                  <c:v>5.7</c:v>
                </c:pt>
                <c:pt idx="549">
                  <c:v>5.6</c:v>
                </c:pt>
                <c:pt idx="550">
                  <c:v>5.7</c:v>
                </c:pt>
                <c:pt idx="551">
                  <c:v>5.7</c:v>
                </c:pt>
                <c:pt idx="552">
                  <c:v>5.6</c:v>
                </c:pt>
                <c:pt idx="553">
                  <c:v>5.7</c:v>
                </c:pt>
                <c:pt idx="554">
                  <c:v>5.7</c:v>
                </c:pt>
                <c:pt idx="555">
                  <c:v>5.6</c:v>
                </c:pt>
                <c:pt idx="556">
                  <c:v>5.7</c:v>
                </c:pt>
                <c:pt idx="557">
                  <c:v>5.5</c:v>
                </c:pt>
                <c:pt idx="558">
                  <c:v>5.4</c:v>
                </c:pt>
                <c:pt idx="559">
                  <c:v>5.6</c:v>
                </c:pt>
                <c:pt idx="560">
                  <c:v>5.5</c:v>
                </c:pt>
                <c:pt idx="561">
                  <c:v>5.6</c:v>
                </c:pt>
                <c:pt idx="562">
                  <c:v>5.6</c:v>
                </c:pt>
                <c:pt idx="563">
                  <c:v>5.6</c:v>
                </c:pt>
                <c:pt idx="564">
                  <c:v>5.6</c:v>
                </c:pt>
                <c:pt idx="565">
                  <c:v>5.6</c:v>
                </c:pt>
                <c:pt idx="566">
                  <c:v>5.7</c:v>
                </c:pt>
                <c:pt idx="567">
                  <c:v>5.6</c:v>
                </c:pt>
                <c:pt idx="568">
                  <c:v>5.7</c:v>
                </c:pt>
                <c:pt idx="569">
                  <c:v>5.7</c:v>
                </c:pt>
                <c:pt idx="570">
                  <c:v>5.7</c:v>
                </c:pt>
                <c:pt idx="571">
                  <c:v>5.7</c:v>
                </c:pt>
                <c:pt idx="572">
                  <c:v>6.7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6.7</c:v>
                </c:pt>
                <c:pt idx="580">
                  <c:v>6.7</c:v>
                </c:pt>
                <c:pt idx="581">
                  <c:v>6.7</c:v>
                </c:pt>
                <c:pt idx="582">
                  <c:v>6.5</c:v>
                </c:pt>
                <c:pt idx="583">
                  <c:v>6.6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6.8</c:v>
                </c:pt>
                <c:pt idx="594">
                  <c:v>6.7</c:v>
                </c:pt>
                <c:pt idx="595">
                  <c:v>6.7</c:v>
                </c:pt>
                <c:pt idx="596">
                  <c:v>6.7</c:v>
                </c:pt>
                <c:pt idx="597">
                  <c:v>6.6</c:v>
                </c:pt>
                <c:pt idx="598">
                  <c:v>6.7</c:v>
                </c:pt>
                <c:pt idx="599">
                  <c:v>6.7</c:v>
                </c:pt>
                <c:pt idx="600">
                  <c:v>6.6</c:v>
                </c:pt>
                <c:pt idx="601">
                  <c:v>6.6</c:v>
                </c:pt>
                <c:pt idx="602">
                  <c:v>6.6</c:v>
                </c:pt>
                <c:pt idx="603">
                  <c:v>6.7</c:v>
                </c:pt>
                <c:pt idx="604">
                  <c:v>6.5</c:v>
                </c:pt>
                <c:pt idx="605">
                  <c:v>6.6</c:v>
                </c:pt>
                <c:pt idx="606">
                  <c:v>6.8</c:v>
                </c:pt>
                <c:pt idx="607">
                  <c:v>6.6</c:v>
                </c:pt>
                <c:pt idx="608">
                  <c:v>6.7</c:v>
                </c:pt>
                <c:pt idx="609">
                  <c:v>6.7</c:v>
                </c:pt>
                <c:pt idx="610">
                  <c:v>6.8</c:v>
                </c:pt>
                <c:pt idx="611">
                  <c:v>6.7</c:v>
                </c:pt>
                <c:pt idx="612">
                  <c:v>6.7</c:v>
                </c:pt>
                <c:pt idx="613">
                  <c:v>6.8</c:v>
                </c:pt>
                <c:pt idx="614">
                  <c:v>6.9</c:v>
                </c:pt>
                <c:pt idx="615">
                  <c:v>6.8</c:v>
                </c:pt>
                <c:pt idx="616">
                  <c:v>6.8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6.5</c:v>
                </c:pt>
                <c:pt idx="621">
                  <c:v>6.6</c:v>
                </c:pt>
                <c:pt idx="622">
                  <c:v>6.7</c:v>
                </c:pt>
                <c:pt idx="623">
                  <c:v>6.6</c:v>
                </c:pt>
                <c:pt idx="624">
                  <c:v>6.6</c:v>
                </c:pt>
                <c:pt idx="625">
                  <c:v>6.6</c:v>
                </c:pt>
                <c:pt idx="626">
                  <c:v>6.6</c:v>
                </c:pt>
                <c:pt idx="627">
                  <c:v>6.7</c:v>
                </c:pt>
                <c:pt idx="628">
                  <c:v>6.8</c:v>
                </c:pt>
                <c:pt idx="629">
                  <c:v>6.8</c:v>
                </c:pt>
                <c:pt idx="630">
                  <c:v>6.8</c:v>
                </c:pt>
                <c:pt idx="631">
                  <c:v>6.8</c:v>
                </c:pt>
                <c:pt idx="632">
                  <c:v>6.8</c:v>
                </c:pt>
                <c:pt idx="633">
                  <c:v>6.6</c:v>
                </c:pt>
                <c:pt idx="634">
                  <c:v>6.6</c:v>
                </c:pt>
                <c:pt idx="635">
                  <c:v>6.8</c:v>
                </c:pt>
                <c:pt idx="636">
                  <c:v>6.7</c:v>
                </c:pt>
                <c:pt idx="637">
                  <c:v>7.3</c:v>
                </c:pt>
                <c:pt idx="638">
                  <c:v>7.3</c:v>
                </c:pt>
                <c:pt idx="639">
                  <c:v>7.3</c:v>
                </c:pt>
                <c:pt idx="640">
                  <c:v>7.3</c:v>
                </c:pt>
                <c:pt idx="641">
                  <c:v>7.3</c:v>
                </c:pt>
                <c:pt idx="642">
                  <c:v>7.1</c:v>
                </c:pt>
                <c:pt idx="643">
                  <c:v>7.1</c:v>
                </c:pt>
                <c:pt idx="644">
                  <c:v>7.2</c:v>
                </c:pt>
                <c:pt idx="645">
                  <c:v>7.2</c:v>
                </c:pt>
                <c:pt idx="646">
                  <c:v>7.2</c:v>
                </c:pt>
                <c:pt idx="647">
                  <c:v>7.2</c:v>
                </c:pt>
                <c:pt idx="648">
                  <c:v>7.3</c:v>
                </c:pt>
                <c:pt idx="649">
                  <c:v>7.4</c:v>
                </c:pt>
                <c:pt idx="650">
                  <c:v>7.3</c:v>
                </c:pt>
                <c:pt idx="651">
                  <c:v>7.2</c:v>
                </c:pt>
                <c:pt idx="652">
                  <c:v>7.1</c:v>
                </c:pt>
                <c:pt idx="653">
                  <c:v>7.2</c:v>
                </c:pt>
                <c:pt idx="654">
                  <c:v>7.3</c:v>
                </c:pt>
                <c:pt idx="655">
                  <c:v>7.2</c:v>
                </c:pt>
                <c:pt idx="656">
                  <c:v>7.3</c:v>
                </c:pt>
                <c:pt idx="657">
                  <c:v>7.3</c:v>
                </c:pt>
                <c:pt idx="658">
                  <c:v>7.4</c:v>
                </c:pt>
                <c:pt idx="659">
                  <c:v>7.4</c:v>
                </c:pt>
                <c:pt idx="660">
                  <c:v>7.4</c:v>
                </c:pt>
                <c:pt idx="661">
                  <c:v>7.5</c:v>
                </c:pt>
                <c:pt idx="662">
                  <c:v>7.3</c:v>
                </c:pt>
                <c:pt idx="663">
                  <c:v>7.2</c:v>
                </c:pt>
                <c:pt idx="664">
                  <c:v>7.3</c:v>
                </c:pt>
                <c:pt idx="665">
                  <c:v>7.4</c:v>
                </c:pt>
                <c:pt idx="666">
                  <c:v>7.4</c:v>
                </c:pt>
                <c:pt idx="667">
                  <c:v>7.3</c:v>
                </c:pt>
                <c:pt idx="668">
                  <c:v>7.2</c:v>
                </c:pt>
                <c:pt idx="669">
                  <c:v>7.3</c:v>
                </c:pt>
                <c:pt idx="670">
                  <c:v>7.3</c:v>
                </c:pt>
                <c:pt idx="671">
                  <c:v>7.9</c:v>
                </c:pt>
                <c:pt idx="672">
                  <c:v>7.9</c:v>
                </c:pt>
                <c:pt idx="673">
                  <c:v>7.8</c:v>
                </c:pt>
                <c:pt idx="674">
                  <c:v>7.7</c:v>
                </c:pt>
                <c:pt idx="675">
                  <c:v>7.8</c:v>
                </c:pt>
                <c:pt idx="676">
                  <c:v>7.8</c:v>
                </c:pt>
                <c:pt idx="677">
                  <c:v>7.7</c:v>
                </c:pt>
                <c:pt idx="678">
                  <c:v>7.8</c:v>
                </c:pt>
                <c:pt idx="679">
                  <c:v>7.8</c:v>
                </c:pt>
                <c:pt idx="680">
                  <c:v>7.7</c:v>
                </c:pt>
                <c:pt idx="681">
                  <c:v>7.8</c:v>
                </c:pt>
                <c:pt idx="682">
                  <c:v>7.9</c:v>
                </c:pt>
                <c:pt idx="683">
                  <c:v>7.9</c:v>
                </c:pt>
                <c:pt idx="684">
                  <c:v>7.7</c:v>
                </c:pt>
                <c:pt idx="685">
                  <c:v>7.6</c:v>
                </c:pt>
                <c:pt idx="686">
                  <c:v>7.8</c:v>
                </c:pt>
                <c:pt idx="687">
                  <c:v>7.7</c:v>
                </c:pt>
                <c:pt idx="688">
                  <c:v>7.9</c:v>
                </c:pt>
                <c:pt idx="689">
                  <c:v>7.8</c:v>
                </c:pt>
                <c:pt idx="690">
                  <c:v>7.8</c:v>
                </c:pt>
                <c:pt idx="691">
                  <c:v>7.6</c:v>
                </c:pt>
                <c:pt idx="692">
                  <c:v>7.8</c:v>
                </c:pt>
                <c:pt idx="693">
                  <c:v>7.9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7.6</c:v>
                </c:pt>
                <c:pt idx="698">
                  <c:v>7.8</c:v>
                </c:pt>
                <c:pt idx="699">
                  <c:v>7.9</c:v>
                </c:pt>
                <c:pt idx="700">
                  <c:v>7.6</c:v>
                </c:pt>
                <c:pt idx="701">
                  <c:v>7.8</c:v>
                </c:pt>
                <c:pt idx="702">
                  <c:v>7.7</c:v>
                </c:pt>
                <c:pt idx="703">
                  <c:v>7.8</c:v>
                </c:pt>
                <c:pt idx="704">
                  <c:v>7.7</c:v>
                </c:pt>
                <c:pt idx="705">
                  <c:v>7.5</c:v>
                </c:pt>
                <c:pt idx="706">
                  <c:v>7.7</c:v>
                </c:pt>
                <c:pt idx="707">
                  <c:v>7.7</c:v>
                </c:pt>
                <c:pt idx="708">
                  <c:v>7.6</c:v>
                </c:pt>
                <c:pt idx="709">
                  <c:v>7.7</c:v>
                </c:pt>
                <c:pt idx="710">
                  <c:v>7.6</c:v>
                </c:pt>
                <c:pt idx="711">
                  <c:v>7.7</c:v>
                </c:pt>
                <c:pt idx="712">
                  <c:v>7.5</c:v>
                </c:pt>
                <c:pt idx="713">
                  <c:v>7.6</c:v>
                </c:pt>
                <c:pt idx="714">
                  <c:v>7.7</c:v>
                </c:pt>
                <c:pt idx="715">
                  <c:v>7.7</c:v>
                </c:pt>
                <c:pt idx="716">
                  <c:v>7.8</c:v>
                </c:pt>
                <c:pt idx="717">
                  <c:v>7.6</c:v>
                </c:pt>
                <c:pt idx="718">
                  <c:v>7.7</c:v>
                </c:pt>
                <c:pt idx="719">
                  <c:v>7.6</c:v>
                </c:pt>
                <c:pt idx="720">
                  <c:v>7.6</c:v>
                </c:pt>
                <c:pt idx="721">
                  <c:v>7.7</c:v>
                </c:pt>
                <c:pt idx="722">
                  <c:v>7.8</c:v>
                </c:pt>
                <c:pt idx="723">
                  <c:v>7.8</c:v>
                </c:pt>
                <c:pt idx="724">
                  <c:v>7.6</c:v>
                </c:pt>
                <c:pt idx="725">
                  <c:v>7.6</c:v>
                </c:pt>
                <c:pt idx="726">
                  <c:v>7.6</c:v>
                </c:pt>
                <c:pt idx="727">
                  <c:v>7.6</c:v>
                </c:pt>
                <c:pt idx="728">
                  <c:v>7.6</c:v>
                </c:pt>
                <c:pt idx="729">
                  <c:v>7.6</c:v>
                </c:pt>
                <c:pt idx="730">
                  <c:v>7.6</c:v>
                </c:pt>
                <c:pt idx="731">
                  <c:v>7.6</c:v>
                </c:pt>
                <c:pt idx="732">
                  <c:v>7.7</c:v>
                </c:pt>
                <c:pt idx="733">
                  <c:v>7.7</c:v>
                </c:pt>
                <c:pt idx="734">
                  <c:v>7.7</c:v>
                </c:pt>
                <c:pt idx="735">
                  <c:v>8.1</c:v>
                </c:pt>
                <c:pt idx="736">
                  <c:v>8.1</c:v>
                </c:pt>
                <c:pt idx="737">
                  <c:v>8.1</c:v>
                </c:pt>
                <c:pt idx="738">
                  <c:v>8.1999999999999993</c:v>
                </c:pt>
                <c:pt idx="739">
                  <c:v>8.1999999999999993</c:v>
                </c:pt>
                <c:pt idx="740">
                  <c:v>8.1</c:v>
                </c:pt>
                <c:pt idx="741">
                  <c:v>8.1</c:v>
                </c:pt>
                <c:pt idx="742">
                  <c:v>8</c:v>
                </c:pt>
                <c:pt idx="743">
                  <c:v>8.1999999999999993</c:v>
                </c:pt>
                <c:pt idx="744">
                  <c:v>8.1</c:v>
                </c:pt>
                <c:pt idx="745">
                  <c:v>8</c:v>
                </c:pt>
                <c:pt idx="746">
                  <c:v>8.1</c:v>
                </c:pt>
                <c:pt idx="747">
                  <c:v>8.1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8.1</c:v>
                </c:pt>
                <c:pt idx="759">
                  <c:v>8.1</c:v>
                </c:pt>
                <c:pt idx="760">
                  <c:v>8.1</c:v>
                </c:pt>
                <c:pt idx="761">
                  <c:v>8.1999999999999993</c:v>
                </c:pt>
                <c:pt idx="762">
                  <c:v>9</c:v>
                </c:pt>
                <c:pt idx="763">
                  <c:v>9</c:v>
                </c:pt>
                <c:pt idx="764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9F-6840-A7D9-D146C63A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22784"/>
        <c:axId val="454123176"/>
      </c:lineChart>
      <c:dateAx>
        <c:axId val="4541227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4123176"/>
        <c:crosses val="autoZero"/>
        <c:auto val="0"/>
        <c:lblOffset val="100"/>
        <c:baseTimeUnit val="days"/>
        <c:majorUnit val="183"/>
        <c:majorTimeUnit val="days"/>
        <c:minorUnit val="12"/>
        <c:minorTimeUnit val="months"/>
      </c:dateAx>
      <c:valAx>
        <c:axId val="454123176"/>
        <c:scaling>
          <c:orientation val="minMax"/>
          <c:max val="22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4122784"/>
        <c:crossesAt val="42736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3.3195020746887967E-2"/>
          <c:y val="0.77928860771016351"/>
          <c:w val="0.91817427385892114"/>
          <c:h val="0.22071139228983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000000">
              <a:alpha val="0"/>
            </a:srgbClr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'2.6.4'!$B$1</c:f>
              <c:strCache>
                <c:ptCount val="1"/>
                <c:pt idx="0">
                  <c:v>Correspondent accounts, UAH bn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'2.6.4'!$B$4:$B$39</c:f>
              <c:numCache>
                <c:formatCode>#\ ##0.0</c:formatCode>
                <c:ptCount val="36"/>
                <c:pt idx="0">
                  <c:v>51.3</c:v>
                </c:pt>
                <c:pt idx="1">
                  <c:v>51.7</c:v>
                </c:pt>
                <c:pt idx="2">
                  <c:v>53.2</c:v>
                </c:pt>
                <c:pt idx="3">
                  <c:v>50</c:v>
                </c:pt>
                <c:pt idx="4">
                  <c:v>52.5</c:v>
                </c:pt>
                <c:pt idx="5">
                  <c:v>56</c:v>
                </c:pt>
                <c:pt idx="6">
                  <c:v>50</c:v>
                </c:pt>
                <c:pt idx="7">
                  <c:v>50.4</c:v>
                </c:pt>
                <c:pt idx="8">
                  <c:v>56</c:v>
                </c:pt>
                <c:pt idx="9">
                  <c:v>52.4</c:v>
                </c:pt>
                <c:pt idx="10">
                  <c:v>52.9</c:v>
                </c:pt>
                <c:pt idx="11">
                  <c:v>59</c:v>
                </c:pt>
                <c:pt idx="12">
                  <c:v>58.6</c:v>
                </c:pt>
                <c:pt idx="13">
                  <c:v>63.8</c:v>
                </c:pt>
                <c:pt idx="14">
                  <c:v>57.4</c:v>
                </c:pt>
                <c:pt idx="15">
                  <c:v>56.5</c:v>
                </c:pt>
                <c:pt idx="16">
                  <c:v>54.2</c:v>
                </c:pt>
                <c:pt idx="17">
                  <c:v>53.6</c:v>
                </c:pt>
                <c:pt idx="18">
                  <c:v>51.4</c:v>
                </c:pt>
                <c:pt idx="19">
                  <c:v>54.4</c:v>
                </c:pt>
                <c:pt idx="20">
                  <c:v>53.5</c:v>
                </c:pt>
                <c:pt idx="21">
                  <c:v>52.7</c:v>
                </c:pt>
                <c:pt idx="22">
                  <c:v>54.1</c:v>
                </c:pt>
                <c:pt idx="23">
                  <c:v>57.3</c:v>
                </c:pt>
                <c:pt idx="24">
                  <c:v>58</c:v>
                </c:pt>
                <c:pt idx="25">
                  <c:v>54.6</c:v>
                </c:pt>
                <c:pt idx="26">
                  <c:v>55.8</c:v>
                </c:pt>
                <c:pt idx="27">
                  <c:v>55.1</c:v>
                </c:pt>
                <c:pt idx="28">
                  <c:v>57.6</c:v>
                </c:pt>
                <c:pt idx="29">
                  <c:v>56.4</c:v>
                </c:pt>
                <c:pt idx="30">
                  <c:v>55.4</c:v>
                </c:pt>
                <c:pt idx="31">
                  <c:v>56.1</c:v>
                </c:pt>
                <c:pt idx="32">
                  <c:v>54.9</c:v>
                </c:pt>
                <c:pt idx="33">
                  <c:v>53.3</c:v>
                </c:pt>
                <c:pt idx="34">
                  <c:v>54.1</c:v>
                </c:pt>
                <c:pt idx="35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B-9144-AEE9-9C90708E9ACD}"/>
            </c:ext>
          </c:extLst>
        </c:ser>
        <c:ser>
          <c:idx val="1"/>
          <c:order val="2"/>
          <c:tx>
            <c:strRef>
              <c:f>'2.6.4'!$C$1</c:f>
              <c:strCache>
                <c:ptCount val="1"/>
                <c:pt idx="0">
                  <c:v>Correspondent accounts + DС, UAH bn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'2.6.4'!$C$4:$C$39</c:f>
              <c:numCache>
                <c:formatCode>#\ ##0.0</c:formatCode>
                <c:ptCount val="36"/>
                <c:pt idx="0">
                  <c:v>59.5</c:v>
                </c:pt>
                <c:pt idx="1">
                  <c:v>62</c:v>
                </c:pt>
                <c:pt idx="2">
                  <c:v>50.4</c:v>
                </c:pt>
                <c:pt idx="3">
                  <c:v>55.1</c:v>
                </c:pt>
                <c:pt idx="4">
                  <c:v>51.8</c:v>
                </c:pt>
                <c:pt idx="5">
                  <c:v>43.4</c:v>
                </c:pt>
                <c:pt idx="6">
                  <c:v>52</c:v>
                </c:pt>
                <c:pt idx="7">
                  <c:v>46</c:v>
                </c:pt>
                <c:pt idx="8">
                  <c:v>48.7</c:v>
                </c:pt>
                <c:pt idx="9">
                  <c:v>62.3</c:v>
                </c:pt>
                <c:pt idx="10">
                  <c:v>76.400000000000006</c:v>
                </c:pt>
                <c:pt idx="11">
                  <c:v>102.2</c:v>
                </c:pt>
                <c:pt idx="12">
                  <c:v>170.9</c:v>
                </c:pt>
                <c:pt idx="13">
                  <c:v>182.1</c:v>
                </c:pt>
                <c:pt idx="14">
                  <c:v>145.5</c:v>
                </c:pt>
                <c:pt idx="15">
                  <c:v>137</c:v>
                </c:pt>
                <c:pt idx="16">
                  <c:v>134.69999999999999</c:v>
                </c:pt>
                <c:pt idx="17">
                  <c:v>133.6</c:v>
                </c:pt>
                <c:pt idx="18">
                  <c:v>102.4</c:v>
                </c:pt>
                <c:pt idx="19">
                  <c:v>103.1</c:v>
                </c:pt>
                <c:pt idx="20">
                  <c:v>111.1</c:v>
                </c:pt>
                <c:pt idx="21">
                  <c:v>118.4</c:v>
                </c:pt>
                <c:pt idx="22">
                  <c:v>109.7</c:v>
                </c:pt>
                <c:pt idx="23">
                  <c:v>115.1</c:v>
                </c:pt>
                <c:pt idx="24">
                  <c:v>132.1</c:v>
                </c:pt>
                <c:pt idx="25">
                  <c:v>137.5</c:v>
                </c:pt>
                <c:pt idx="26">
                  <c:v>135.30000000000001</c:v>
                </c:pt>
                <c:pt idx="27">
                  <c:v>149.9</c:v>
                </c:pt>
                <c:pt idx="28">
                  <c:v>147.30000000000001</c:v>
                </c:pt>
                <c:pt idx="29">
                  <c:v>156.5</c:v>
                </c:pt>
                <c:pt idx="30">
                  <c:v>160.80000000000001</c:v>
                </c:pt>
                <c:pt idx="31">
                  <c:v>139.69999999999999</c:v>
                </c:pt>
                <c:pt idx="32">
                  <c:v>129.9</c:v>
                </c:pt>
                <c:pt idx="33">
                  <c:v>153.5</c:v>
                </c:pt>
                <c:pt idx="34">
                  <c:v>156.9</c:v>
                </c:pt>
                <c:pt idx="35">
                  <c:v>147.5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B-9144-AEE9-9C90708E9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620272"/>
        <c:axId val="677618960"/>
      </c:barChart>
      <c:lineChart>
        <c:grouping val="standard"/>
        <c:varyColors val="0"/>
        <c:ser>
          <c:idx val="2"/>
          <c:order val="0"/>
          <c:tx>
            <c:strRef>
              <c:f>'2.6.4'!$D$1</c:f>
              <c:strCache>
                <c:ptCount val="1"/>
                <c:pt idx="0">
                  <c:v>Ratio of DC to required reserves, % (RHS)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'2.6.4'!$D$4:$D$39</c:f>
              <c:numCache>
                <c:formatCode>#\ ##0.0</c:formatCode>
                <c:ptCount val="36"/>
                <c:pt idx="0">
                  <c:v>115.8</c:v>
                </c:pt>
                <c:pt idx="1">
                  <c:v>120.9</c:v>
                </c:pt>
                <c:pt idx="2">
                  <c:v>99.4</c:v>
                </c:pt>
                <c:pt idx="3">
                  <c:v>109.3</c:v>
                </c:pt>
                <c:pt idx="4">
                  <c:v>101.8</c:v>
                </c:pt>
                <c:pt idx="5">
                  <c:v>84.3</c:v>
                </c:pt>
                <c:pt idx="6">
                  <c:v>100.8</c:v>
                </c:pt>
                <c:pt idx="7">
                  <c:v>86.7</c:v>
                </c:pt>
                <c:pt idx="8">
                  <c:v>92.7</c:v>
                </c:pt>
                <c:pt idx="9">
                  <c:v>119</c:v>
                </c:pt>
                <c:pt idx="10">
                  <c:v>143</c:v>
                </c:pt>
                <c:pt idx="11">
                  <c:v>189.6</c:v>
                </c:pt>
                <c:pt idx="12">
                  <c:v>303.5</c:v>
                </c:pt>
                <c:pt idx="13">
                  <c:v>301.39999999999998</c:v>
                </c:pt>
                <c:pt idx="14">
                  <c:v>267.5</c:v>
                </c:pt>
                <c:pt idx="15">
                  <c:v>234.6</c:v>
                </c:pt>
                <c:pt idx="16">
                  <c:v>263.3</c:v>
                </c:pt>
                <c:pt idx="17">
                  <c:v>263.3</c:v>
                </c:pt>
                <c:pt idx="18">
                  <c:v>199.8</c:v>
                </c:pt>
                <c:pt idx="19">
                  <c:v>195.8</c:v>
                </c:pt>
                <c:pt idx="20">
                  <c:v>210.9</c:v>
                </c:pt>
                <c:pt idx="21">
                  <c:v>221.5</c:v>
                </c:pt>
                <c:pt idx="22">
                  <c:v>202.8</c:v>
                </c:pt>
                <c:pt idx="23">
                  <c:v>211.5</c:v>
                </c:pt>
                <c:pt idx="24">
                  <c:v>243.2</c:v>
                </c:pt>
                <c:pt idx="25">
                  <c:v>255.4</c:v>
                </c:pt>
                <c:pt idx="26">
                  <c:v>252.8</c:v>
                </c:pt>
                <c:pt idx="27">
                  <c:v>281.2</c:v>
                </c:pt>
                <c:pt idx="28">
                  <c:v>268.60000000000002</c:v>
                </c:pt>
                <c:pt idx="29">
                  <c:v>287.39999999999998</c:v>
                </c:pt>
                <c:pt idx="30">
                  <c:v>295</c:v>
                </c:pt>
                <c:pt idx="31">
                  <c:v>257.60000000000002</c:v>
                </c:pt>
                <c:pt idx="32">
                  <c:v>244.2</c:v>
                </c:pt>
                <c:pt idx="33">
                  <c:v>293</c:v>
                </c:pt>
                <c:pt idx="34">
                  <c:v>301.39999999999998</c:v>
                </c:pt>
                <c:pt idx="35">
                  <c:v>284.3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B-9144-AEE9-9C90708E9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891432"/>
        <c:axId val="783886184"/>
      </c:lineChart>
      <c:dateAx>
        <c:axId val="6776202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7618960"/>
        <c:crosses val="autoZero"/>
        <c:auto val="1"/>
        <c:lblOffset val="100"/>
        <c:baseTimeUnit val="months"/>
        <c:minorUnit val="12"/>
        <c:minorTimeUnit val="months"/>
      </c:dateAx>
      <c:valAx>
        <c:axId val="6776189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7620272"/>
        <c:crosses val="autoZero"/>
        <c:crossBetween val="between"/>
      </c:valAx>
      <c:valAx>
        <c:axId val="783886184"/>
        <c:scaling>
          <c:orientation val="minMax"/>
          <c:min val="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891432"/>
        <c:crosses val="max"/>
        <c:crossBetween val="between"/>
      </c:valAx>
      <c:dateAx>
        <c:axId val="783891432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783886184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224383169345961"/>
          <c:w val="0.9294605809128631"/>
          <c:h val="0.166984012125560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3152604666803E-2"/>
          <c:y val="4.6319527386114966E-2"/>
          <c:w val="0.86425770936204716"/>
          <c:h val="0.6413664512187192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NFC loans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'2.6.5'!$B$4:$B$39</c:f>
              <c:numCache>
                <c:formatCode>0.0</c:formatCode>
                <c:ptCount val="36"/>
                <c:pt idx="0">
                  <c:v>19.899999999999999</c:v>
                </c:pt>
                <c:pt idx="1">
                  <c:v>18.2</c:v>
                </c:pt>
                <c:pt idx="2">
                  <c:v>18.3</c:v>
                </c:pt>
                <c:pt idx="3">
                  <c:v>18.399999999999999</c:v>
                </c:pt>
                <c:pt idx="4">
                  <c:v>18.3</c:v>
                </c:pt>
                <c:pt idx="5">
                  <c:v>18.600000000000001</c:v>
                </c:pt>
                <c:pt idx="6">
                  <c:v>18.5</c:v>
                </c:pt>
                <c:pt idx="7">
                  <c:v>18.399999999999999</c:v>
                </c:pt>
                <c:pt idx="8">
                  <c:v>18.100000000000001</c:v>
                </c:pt>
                <c:pt idx="9">
                  <c:v>17.5</c:v>
                </c:pt>
                <c:pt idx="10">
                  <c:v>16.5</c:v>
                </c:pt>
                <c:pt idx="11">
                  <c:v>15.7</c:v>
                </c:pt>
                <c:pt idx="12">
                  <c:v>14</c:v>
                </c:pt>
                <c:pt idx="13">
                  <c:v>12.9</c:v>
                </c:pt>
                <c:pt idx="14">
                  <c:v>14</c:v>
                </c:pt>
                <c:pt idx="15">
                  <c:v>13.5</c:v>
                </c:pt>
                <c:pt idx="16">
                  <c:v>11.8</c:v>
                </c:pt>
                <c:pt idx="17">
                  <c:v>10.8</c:v>
                </c:pt>
                <c:pt idx="18">
                  <c:v>10.199999999999999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9.5</c:v>
                </c:pt>
                <c:pt idx="22">
                  <c:v>9.4</c:v>
                </c:pt>
                <c:pt idx="23">
                  <c:v>9.1999999999999993</c:v>
                </c:pt>
                <c:pt idx="24">
                  <c:v>9.4</c:v>
                </c:pt>
                <c:pt idx="25">
                  <c:v>8.9</c:v>
                </c:pt>
                <c:pt idx="26">
                  <c:v>9</c:v>
                </c:pt>
                <c:pt idx="27">
                  <c:v>9.4</c:v>
                </c:pt>
                <c:pt idx="28">
                  <c:v>9.6</c:v>
                </c:pt>
                <c:pt idx="29">
                  <c:v>9.6</c:v>
                </c:pt>
                <c:pt idx="30">
                  <c:v>9.9</c:v>
                </c:pt>
                <c:pt idx="31">
                  <c:v>10.1</c:v>
                </c:pt>
                <c:pt idx="32">
                  <c:v>9.6999999999999993</c:v>
                </c:pt>
                <c:pt idx="33">
                  <c:v>10</c:v>
                </c:pt>
                <c:pt idx="34">
                  <c:v>10</c:v>
                </c:pt>
                <c:pt idx="3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3-5A41-8DC8-05257C7C918A}"/>
            </c:ext>
          </c:extLst>
        </c:ser>
        <c:ser>
          <c:idx val="4"/>
          <c:order val="2"/>
          <c:tx>
            <c:strRef>
              <c:f>'2.6.5'!$D$1</c:f>
              <c:strCache>
                <c:ptCount val="1"/>
                <c:pt idx="0">
                  <c:v>NFC deposits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'2.6.5'!$D$4:$D$39</c:f>
              <c:numCache>
                <c:formatCode>0.0</c:formatCode>
                <c:ptCount val="36"/>
                <c:pt idx="0">
                  <c:v>13.7</c:v>
                </c:pt>
                <c:pt idx="1">
                  <c:v>13.6</c:v>
                </c:pt>
                <c:pt idx="2">
                  <c:v>13.7</c:v>
                </c:pt>
                <c:pt idx="3">
                  <c:v>13.2</c:v>
                </c:pt>
                <c:pt idx="4">
                  <c:v>13.2</c:v>
                </c:pt>
                <c:pt idx="5">
                  <c:v>13.4</c:v>
                </c:pt>
                <c:pt idx="6">
                  <c:v>13.4</c:v>
                </c:pt>
                <c:pt idx="7">
                  <c:v>13.3</c:v>
                </c:pt>
                <c:pt idx="8">
                  <c:v>13</c:v>
                </c:pt>
                <c:pt idx="9">
                  <c:v>12.5</c:v>
                </c:pt>
                <c:pt idx="10">
                  <c:v>11.3</c:v>
                </c:pt>
                <c:pt idx="11">
                  <c:v>10.3</c:v>
                </c:pt>
                <c:pt idx="12">
                  <c:v>8.6</c:v>
                </c:pt>
                <c:pt idx="13">
                  <c:v>6.4</c:v>
                </c:pt>
                <c:pt idx="14">
                  <c:v>7.1</c:v>
                </c:pt>
                <c:pt idx="15">
                  <c:v>7.2</c:v>
                </c:pt>
                <c:pt idx="16">
                  <c:v>6.2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3.9</c:v>
                </c:pt>
                <c:pt idx="20">
                  <c:v>3.8</c:v>
                </c:pt>
                <c:pt idx="21">
                  <c:v>3.8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3.9</c:v>
                </c:pt>
                <c:pt idx="28">
                  <c:v>4</c:v>
                </c:pt>
                <c:pt idx="29">
                  <c:v>3.9</c:v>
                </c:pt>
                <c:pt idx="30">
                  <c:v>4.0999999999999996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3-5A41-8DC8-05257C7C918A}"/>
            </c:ext>
          </c:extLst>
        </c:ser>
        <c:ser>
          <c:idx val="6"/>
          <c:order val="3"/>
          <c:tx>
            <c:strRef>
              <c:f>'2.6.5'!$E$1</c:f>
              <c:strCache>
                <c:ptCount val="1"/>
                <c:pt idx="0">
                  <c:v>Deposits of households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'2.6.5'!$E$4:$E$39</c:f>
              <c:numCache>
                <c:formatCode>0.0</c:formatCode>
                <c:ptCount val="36"/>
                <c:pt idx="0">
                  <c:v>11.9</c:v>
                </c:pt>
                <c:pt idx="1">
                  <c:v>11.6</c:v>
                </c:pt>
                <c:pt idx="2">
                  <c:v>11.1</c:v>
                </c:pt>
                <c:pt idx="3">
                  <c:v>11.2</c:v>
                </c:pt>
                <c:pt idx="4">
                  <c:v>11.4</c:v>
                </c:pt>
                <c:pt idx="5">
                  <c:v>12.2</c:v>
                </c:pt>
                <c:pt idx="6">
                  <c:v>12.6</c:v>
                </c:pt>
                <c:pt idx="7">
                  <c:v>12.9</c:v>
                </c:pt>
                <c:pt idx="8">
                  <c:v>14.5</c:v>
                </c:pt>
                <c:pt idx="9">
                  <c:v>14.4</c:v>
                </c:pt>
                <c:pt idx="10">
                  <c:v>14.2</c:v>
                </c:pt>
                <c:pt idx="11">
                  <c:v>13.6</c:v>
                </c:pt>
                <c:pt idx="12">
                  <c:v>13.4</c:v>
                </c:pt>
                <c:pt idx="13">
                  <c:v>12.4</c:v>
                </c:pt>
                <c:pt idx="14">
                  <c:v>11.4</c:v>
                </c:pt>
                <c:pt idx="15">
                  <c:v>11.5</c:v>
                </c:pt>
                <c:pt idx="16">
                  <c:v>11.1</c:v>
                </c:pt>
                <c:pt idx="17">
                  <c:v>10.4</c:v>
                </c:pt>
                <c:pt idx="18">
                  <c:v>9.4</c:v>
                </c:pt>
                <c:pt idx="19">
                  <c:v>9.1999999999999993</c:v>
                </c:pt>
                <c:pt idx="20">
                  <c:v>8.8000000000000007</c:v>
                </c:pt>
                <c:pt idx="21">
                  <c:v>8.6</c:v>
                </c:pt>
                <c:pt idx="22">
                  <c:v>7.9</c:v>
                </c:pt>
                <c:pt idx="23">
                  <c:v>7.6</c:v>
                </c:pt>
                <c:pt idx="24">
                  <c:v>7.7</c:v>
                </c:pt>
                <c:pt idx="25">
                  <c:v>7.5</c:v>
                </c:pt>
                <c:pt idx="26">
                  <c:v>7</c:v>
                </c:pt>
                <c:pt idx="27">
                  <c:v>6.7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6.7</c:v>
                </c:pt>
                <c:pt idx="32">
                  <c:v>6.8</c:v>
                </c:pt>
                <c:pt idx="33">
                  <c:v>6.8</c:v>
                </c:pt>
                <c:pt idx="34">
                  <c:v>7</c:v>
                </c:pt>
                <c:pt idx="3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3-5A41-8DC8-05257C7C918A}"/>
            </c:ext>
          </c:extLst>
        </c:ser>
        <c:ser>
          <c:idx val="1"/>
          <c:order val="4"/>
          <c:tx>
            <c:strRef>
              <c:f>'2.6.5'!$F$1</c:f>
              <c:strCache>
                <c:ptCount val="1"/>
                <c:pt idx="0">
                  <c:v>Key policy rate</c:v>
                </c:pt>
              </c:strCache>
            </c:strRef>
          </c:tx>
          <c:spPr>
            <a:ln w="25400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'2.6.5'!$F$4:$F$39</c:f>
              <c:numCache>
                <c:formatCode>0.0</c:formatCode>
                <c:ptCount val="36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17.899999999999999</c:v>
                </c:pt>
                <c:pt idx="4">
                  <c:v>17.5</c:v>
                </c:pt>
                <c:pt idx="5">
                  <c:v>17.5</c:v>
                </c:pt>
                <c:pt idx="6">
                  <c:v>17.3</c:v>
                </c:pt>
                <c:pt idx="7">
                  <c:v>17</c:v>
                </c:pt>
                <c:pt idx="8">
                  <c:v>16.600000000000001</c:v>
                </c:pt>
                <c:pt idx="9">
                  <c:v>16.3</c:v>
                </c:pt>
                <c:pt idx="10">
                  <c:v>15.5</c:v>
                </c:pt>
                <c:pt idx="11">
                  <c:v>14.3</c:v>
                </c:pt>
                <c:pt idx="12">
                  <c:v>13.4</c:v>
                </c:pt>
                <c:pt idx="13">
                  <c:v>11</c:v>
                </c:pt>
                <c:pt idx="14">
                  <c:v>10.4</c:v>
                </c:pt>
                <c:pt idx="15">
                  <c:v>9.5</c:v>
                </c:pt>
                <c:pt idx="16">
                  <c:v>8</c:v>
                </c:pt>
                <c:pt idx="17">
                  <c:v>6.7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6.4</c:v>
                </c:pt>
                <c:pt idx="27">
                  <c:v>7</c:v>
                </c:pt>
                <c:pt idx="28">
                  <c:v>7.5</c:v>
                </c:pt>
                <c:pt idx="29">
                  <c:v>7.5</c:v>
                </c:pt>
                <c:pt idx="30">
                  <c:v>7.6</c:v>
                </c:pt>
                <c:pt idx="31">
                  <c:v>8</c:v>
                </c:pt>
                <c:pt idx="32">
                  <c:v>8.4</c:v>
                </c:pt>
                <c:pt idx="33">
                  <c:v>8.5</c:v>
                </c:pt>
                <c:pt idx="34">
                  <c:v>8.5</c:v>
                </c:pt>
                <c:pt idx="35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3-5A41-8DC8-05257C7C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82880"/>
        <c:axId val="495092864"/>
      </c:lineChart>
      <c:lineChart>
        <c:grouping val="standard"/>
        <c:varyColors val="0"/>
        <c:ser>
          <c:idx val="2"/>
          <c:order val="1"/>
          <c:tx>
            <c:strRef>
              <c:f>'2.6.5'!$C$1</c:f>
              <c:strCache>
                <c:ptCount val="1"/>
                <c:pt idx="0">
                  <c:v>HH loans (RHS)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'2.6.5'!$C$4:$C$39</c:f>
              <c:numCache>
                <c:formatCode>0.0</c:formatCode>
                <c:ptCount val="36"/>
                <c:pt idx="0">
                  <c:v>32.1</c:v>
                </c:pt>
                <c:pt idx="1">
                  <c:v>29.7</c:v>
                </c:pt>
                <c:pt idx="2">
                  <c:v>28.3</c:v>
                </c:pt>
                <c:pt idx="3">
                  <c:v>29.4</c:v>
                </c:pt>
                <c:pt idx="4">
                  <c:v>30.6</c:v>
                </c:pt>
                <c:pt idx="5">
                  <c:v>29.4</c:v>
                </c:pt>
                <c:pt idx="6">
                  <c:v>31.1</c:v>
                </c:pt>
                <c:pt idx="7">
                  <c:v>33.799999999999997</c:v>
                </c:pt>
                <c:pt idx="8">
                  <c:v>33.5</c:v>
                </c:pt>
                <c:pt idx="9">
                  <c:v>33.6</c:v>
                </c:pt>
                <c:pt idx="10">
                  <c:v>33.1</c:v>
                </c:pt>
                <c:pt idx="11">
                  <c:v>33.1</c:v>
                </c:pt>
                <c:pt idx="12">
                  <c:v>33.5</c:v>
                </c:pt>
                <c:pt idx="13">
                  <c:v>33.6</c:v>
                </c:pt>
                <c:pt idx="14">
                  <c:v>33.299999999999997</c:v>
                </c:pt>
                <c:pt idx="15">
                  <c:v>33.700000000000003</c:v>
                </c:pt>
                <c:pt idx="16">
                  <c:v>32.9</c:v>
                </c:pt>
                <c:pt idx="17">
                  <c:v>32.4</c:v>
                </c:pt>
                <c:pt idx="18">
                  <c:v>31.6</c:v>
                </c:pt>
                <c:pt idx="19">
                  <c:v>31.3</c:v>
                </c:pt>
                <c:pt idx="20">
                  <c:v>30.3</c:v>
                </c:pt>
                <c:pt idx="21">
                  <c:v>29.5</c:v>
                </c:pt>
                <c:pt idx="22">
                  <c:v>30.4</c:v>
                </c:pt>
                <c:pt idx="23">
                  <c:v>29.9</c:v>
                </c:pt>
                <c:pt idx="24">
                  <c:v>30.3</c:v>
                </c:pt>
                <c:pt idx="25">
                  <c:v>29.8</c:v>
                </c:pt>
                <c:pt idx="26">
                  <c:v>29.8</c:v>
                </c:pt>
                <c:pt idx="27">
                  <c:v>29.6</c:v>
                </c:pt>
                <c:pt idx="28">
                  <c:v>29.6</c:v>
                </c:pt>
                <c:pt idx="29">
                  <c:v>30.1</c:v>
                </c:pt>
                <c:pt idx="30">
                  <c:v>29.6</c:v>
                </c:pt>
                <c:pt idx="31">
                  <c:v>29.7</c:v>
                </c:pt>
                <c:pt idx="32">
                  <c:v>29.6</c:v>
                </c:pt>
                <c:pt idx="33">
                  <c:v>29.6</c:v>
                </c:pt>
                <c:pt idx="34">
                  <c:v>28.3</c:v>
                </c:pt>
                <c:pt idx="35">
                  <c:v>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3-5A41-8DC8-05257C7C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6480"/>
        <c:axId val="470752800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509286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95092864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5082880"/>
        <c:crosses val="autoZero"/>
        <c:crossBetween val="between"/>
        <c:majorUnit val="5"/>
      </c:valAx>
      <c:valAx>
        <c:axId val="470752800"/>
        <c:scaling>
          <c:orientation val="minMax"/>
          <c:max val="40"/>
          <c:min val="15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70796480"/>
        <c:crosses val="max"/>
        <c:crossBetween val="between"/>
      </c:valAx>
      <c:catAx>
        <c:axId val="4707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28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16331060210936E-2"/>
          <c:y val="0.76916431312718381"/>
          <c:w val="0.92445726968590614"/>
          <c:h val="0.203602318180725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2-3m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'2.6.6'!$B$4:$B$39</c:f>
              <c:numCache>
                <c:formatCode>0.0</c:formatCode>
                <c:ptCount val="36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19.440000000000001</c:v>
                </c:pt>
                <c:pt idx="4">
                  <c:v>18.239999999999998</c:v>
                </c:pt>
                <c:pt idx="5">
                  <c:v>17.8</c:v>
                </c:pt>
                <c:pt idx="6">
                  <c:v>17.09</c:v>
                </c:pt>
                <c:pt idx="7">
                  <c:v>16.489999999999998</c:v>
                </c:pt>
                <c:pt idx="8">
                  <c:v>16.149999999999999</c:v>
                </c:pt>
                <c:pt idx="9">
                  <c:v>15.36</c:v>
                </c:pt>
                <c:pt idx="10">
                  <c:v>14.23</c:v>
                </c:pt>
                <c:pt idx="11">
                  <c:v>11.83</c:v>
                </c:pt>
                <c:pt idx="12">
                  <c:v>10.44</c:v>
                </c:pt>
                <c:pt idx="13">
                  <c:v>9.44</c:v>
                </c:pt>
                <c:pt idx="14">
                  <c:v>#N/A</c:v>
                </c:pt>
                <c:pt idx="15">
                  <c:v>11.24</c:v>
                </c:pt>
                <c:pt idx="16">
                  <c:v>11.21</c:v>
                </c:pt>
                <c:pt idx="17">
                  <c:v>8.16</c:v>
                </c:pt>
                <c:pt idx="18">
                  <c:v>7.24</c:v>
                </c:pt>
                <c:pt idx="19">
                  <c:v>7</c:v>
                </c:pt>
                <c:pt idx="20">
                  <c:v>7</c:v>
                </c:pt>
                <c:pt idx="21">
                  <c:v>7.27</c:v>
                </c:pt>
                <c:pt idx="22">
                  <c:v>7.5</c:v>
                </c:pt>
                <c:pt idx="23">
                  <c:v>10.039999999999999</c:v>
                </c:pt>
                <c:pt idx="24">
                  <c:v>9.9499999999999993</c:v>
                </c:pt>
                <c:pt idx="25">
                  <c:v>9.14</c:v>
                </c:pt>
                <c:pt idx="26">
                  <c:v>8.26</c:v>
                </c:pt>
                <c:pt idx="27">
                  <c:v>7.81</c:v>
                </c:pt>
                <c:pt idx="28">
                  <c:v>8.48</c:v>
                </c:pt>
                <c:pt idx="29">
                  <c:v>8.43</c:v>
                </c:pt>
                <c:pt idx="30">
                  <c:v>8.5</c:v>
                </c:pt>
                <c:pt idx="31">
                  <c:v>#N/A</c:v>
                </c:pt>
                <c:pt idx="32">
                  <c:v>9.5</c:v>
                </c:pt>
                <c:pt idx="33">
                  <c:v>9.5</c:v>
                </c:pt>
                <c:pt idx="34">
                  <c:v>9.73</c:v>
                </c:pt>
                <c:pt idx="3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C-7546-B543-FD08D8A28C8B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6-9m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'2.6.6'!$C$4:$C$39</c:f>
              <c:numCache>
                <c:formatCode>0.0</c:formatCode>
                <c:ptCount val="36"/>
                <c:pt idx="0">
                  <c:v>18.89</c:v>
                </c:pt>
                <c:pt idx="1">
                  <c:v>18.98</c:v>
                </c:pt>
                <c:pt idx="2">
                  <c:v>18.71</c:v>
                </c:pt>
                <c:pt idx="3">
                  <c:v>18.989999999999998</c:v>
                </c:pt>
                <c:pt idx="4">
                  <c:v>18.39</c:v>
                </c:pt>
                <c:pt idx="5">
                  <c:v>18.28</c:v>
                </c:pt>
                <c:pt idx="6">
                  <c:v>17.149999999999999</c:v>
                </c:pt>
                <c:pt idx="7">
                  <c:v>16.34</c:v>
                </c:pt>
                <c:pt idx="8">
                  <c:v>16.11</c:v>
                </c:pt>
                <c:pt idx="9">
                  <c:v>15.41</c:v>
                </c:pt>
                <c:pt idx="10">
                  <c:v>13.68</c:v>
                </c:pt>
                <c:pt idx="11">
                  <c:v>11.89</c:v>
                </c:pt>
                <c:pt idx="12">
                  <c:v>10.029999999999999</c:v>
                </c:pt>
                <c:pt idx="13">
                  <c:v>9.7200000000000006</c:v>
                </c:pt>
                <c:pt idx="14">
                  <c:v>9.9</c:v>
                </c:pt>
                <c:pt idx="15">
                  <c:v>#N/A</c:v>
                </c:pt>
                <c:pt idx="16">
                  <c:v>11.11</c:v>
                </c:pt>
                <c:pt idx="17">
                  <c:v>9.1999999999999993</c:v>
                </c:pt>
                <c:pt idx="18">
                  <c:v>7.41</c:v>
                </c:pt>
                <c:pt idx="19">
                  <c:v>7.77</c:v>
                </c:pt>
                <c:pt idx="20">
                  <c:v>7.91</c:v>
                </c:pt>
                <c:pt idx="21">
                  <c:v>8</c:v>
                </c:pt>
                <c:pt idx="22">
                  <c:v>9.7200000000000006</c:v>
                </c:pt>
                <c:pt idx="23">
                  <c:v>10.83</c:v>
                </c:pt>
                <c:pt idx="24">
                  <c:v>10.58</c:v>
                </c:pt>
                <c:pt idx="25">
                  <c:v>9.5399999999999991</c:v>
                </c:pt>
                <c:pt idx="26">
                  <c:v>8.81</c:v>
                </c:pt>
                <c:pt idx="27">
                  <c:v>8.5</c:v>
                </c:pt>
                <c:pt idx="28">
                  <c:v>8.99</c:v>
                </c:pt>
                <c:pt idx="29">
                  <c:v>9</c:v>
                </c:pt>
                <c:pt idx="30">
                  <c:v>#N/A</c:v>
                </c:pt>
                <c:pt idx="31">
                  <c:v>#N/A</c:v>
                </c:pt>
                <c:pt idx="32">
                  <c:v>9.7200000000000006</c:v>
                </c:pt>
                <c:pt idx="33">
                  <c:v>11.47</c:v>
                </c:pt>
                <c:pt idx="34">
                  <c:v>10.61</c:v>
                </c:pt>
                <c:pt idx="35">
                  <c:v>10.95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C-7546-B543-FD08D8A28C8B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1-1.5y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7D0532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'2.6.6'!$D$4:$D$39</c:f>
              <c:numCache>
                <c:formatCode>0.0</c:formatCode>
                <c:ptCount val="36"/>
                <c:pt idx="0">
                  <c:v>18.489999999999998</c:v>
                </c:pt>
                <c:pt idx="1">
                  <c:v>18.39</c:v>
                </c:pt>
                <c:pt idx="2">
                  <c:v>18.27</c:v>
                </c:pt>
                <c:pt idx="3">
                  <c:v>18.440000000000001</c:v>
                </c:pt>
                <c:pt idx="4">
                  <c:v>18.329999999999998</c:v>
                </c:pt>
                <c:pt idx="5">
                  <c:v>18.43</c:v>
                </c:pt>
                <c:pt idx="6">
                  <c:v>17.829999999999998</c:v>
                </c:pt>
                <c:pt idx="7">
                  <c:v>16.13</c:v>
                </c:pt>
                <c:pt idx="8">
                  <c:v>15.53</c:v>
                </c:pt>
                <c:pt idx="9">
                  <c:v>14.8</c:v>
                </c:pt>
                <c:pt idx="10">
                  <c:v>13.87</c:v>
                </c:pt>
                <c:pt idx="11">
                  <c:v>#N/A</c:v>
                </c:pt>
                <c:pt idx="12">
                  <c:v>10.02</c:v>
                </c:pt>
                <c:pt idx="13">
                  <c:v>9.67</c:v>
                </c:pt>
                <c:pt idx="14">
                  <c:v>#N/A</c:v>
                </c:pt>
                <c:pt idx="15">
                  <c:v>#N/A</c:v>
                </c:pt>
                <c:pt idx="16">
                  <c:v>10.97</c:v>
                </c:pt>
                <c:pt idx="17">
                  <c:v>10.43</c:v>
                </c:pt>
                <c:pt idx="18">
                  <c:v>9.7200000000000006</c:v>
                </c:pt>
                <c:pt idx="19">
                  <c:v>9.8699999999999992</c:v>
                </c:pt>
                <c:pt idx="20">
                  <c:v>9.3000000000000007</c:v>
                </c:pt>
                <c:pt idx="21">
                  <c:v>10.07</c:v>
                </c:pt>
                <c:pt idx="22">
                  <c:v>10.6</c:v>
                </c:pt>
                <c:pt idx="23">
                  <c:v>11.62</c:v>
                </c:pt>
                <c:pt idx="24">
                  <c:v>11.7</c:v>
                </c:pt>
                <c:pt idx="25">
                  <c:v>11.34</c:v>
                </c:pt>
                <c:pt idx="26">
                  <c:v>10.86</c:v>
                </c:pt>
                <c:pt idx="27">
                  <c:v>11.18</c:v>
                </c:pt>
                <c:pt idx="28">
                  <c:v>11.2</c:v>
                </c:pt>
                <c:pt idx="29">
                  <c:v>11.15</c:v>
                </c:pt>
                <c:pt idx="30">
                  <c:v>11.09</c:v>
                </c:pt>
                <c:pt idx="31">
                  <c:v>11.2</c:v>
                </c:pt>
                <c:pt idx="32">
                  <c:v>11.45</c:v>
                </c:pt>
                <c:pt idx="33">
                  <c:v>11.53</c:v>
                </c:pt>
                <c:pt idx="34">
                  <c:v>11.56</c:v>
                </c:pt>
                <c:pt idx="35">
                  <c:v>11.81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C-7546-B543-FD08D8A28C8B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2-3y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DC4B64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'2.6.6'!$E$4:$E$39</c:f>
              <c:numCache>
                <c:formatCode>0.0</c:formatCode>
                <c:ptCount val="36"/>
                <c:pt idx="0">
                  <c:v>17.53</c:v>
                </c:pt>
                <c:pt idx="1">
                  <c:v>17.850000000000001</c:v>
                </c:pt>
                <c:pt idx="2">
                  <c:v>17.98</c:v>
                </c:pt>
                <c:pt idx="3">
                  <c:v>17.96</c:v>
                </c:pt>
                <c:pt idx="4">
                  <c:v>17.73</c:v>
                </c:pt>
                <c:pt idx="5">
                  <c:v>17.489999999999998</c:v>
                </c:pt>
                <c:pt idx="6">
                  <c:v>16.98</c:v>
                </c:pt>
                <c:pt idx="7">
                  <c:v>16.2</c:v>
                </c:pt>
                <c:pt idx="8">
                  <c:v>15.72</c:v>
                </c:pt>
                <c:pt idx="9">
                  <c:v>15.09</c:v>
                </c:pt>
                <c:pt idx="10">
                  <c:v>13.16</c:v>
                </c:pt>
                <c:pt idx="11">
                  <c:v>12.06</c:v>
                </c:pt>
                <c:pt idx="12">
                  <c:v>10</c:v>
                </c:pt>
                <c:pt idx="13">
                  <c:v>9.93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10.65</c:v>
                </c:pt>
                <c:pt idx="18">
                  <c:v>10</c:v>
                </c:pt>
                <c:pt idx="19">
                  <c:v>10.14</c:v>
                </c:pt>
                <c:pt idx="20">
                  <c:v>10.45</c:v>
                </c:pt>
                <c:pt idx="21">
                  <c:v>10.9</c:v>
                </c:pt>
                <c:pt idx="22">
                  <c:v>11.45</c:v>
                </c:pt>
                <c:pt idx="23">
                  <c:v>11.92</c:v>
                </c:pt>
                <c:pt idx="24">
                  <c:v>11.92</c:v>
                </c:pt>
                <c:pt idx="25">
                  <c:v>11.96</c:v>
                </c:pt>
                <c:pt idx="26">
                  <c:v>11.83</c:v>
                </c:pt>
                <c:pt idx="27">
                  <c:v>12.15</c:v>
                </c:pt>
                <c:pt idx="28">
                  <c:v>12.14</c:v>
                </c:pt>
                <c:pt idx="29">
                  <c:v>12.11</c:v>
                </c:pt>
                <c:pt idx="30">
                  <c:v>12.1</c:v>
                </c:pt>
                <c:pt idx="31">
                  <c:v>12.29</c:v>
                </c:pt>
                <c:pt idx="32">
                  <c:v>12.38</c:v>
                </c:pt>
                <c:pt idx="33">
                  <c:v>12.46</c:v>
                </c:pt>
                <c:pt idx="34">
                  <c:v>12.65</c:v>
                </c:pt>
                <c:pt idx="35">
                  <c:v>12.81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7C-7546-B543-FD08D8A28C8B}"/>
            </c:ext>
          </c:extLst>
        </c:ser>
        <c:ser>
          <c:idx val="4"/>
          <c:order val="4"/>
          <c:tx>
            <c:strRef>
              <c:f>'2.6.6'!$F$1</c:f>
              <c:strCache>
                <c:ptCount val="1"/>
                <c:pt idx="0">
                  <c:v>4-7y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'2.6.6'!$F$4:$F$39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16</c:v>
                </c:pt>
                <c:pt idx="4">
                  <c:v>16</c:v>
                </c:pt>
                <c:pt idx="5">
                  <c:v>15.85</c:v>
                </c:pt>
                <c:pt idx="6">
                  <c:v>15.53</c:v>
                </c:pt>
                <c:pt idx="7">
                  <c:v>15.3</c:v>
                </c:pt>
                <c:pt idx="8">
                  <c:v>14.75</c:v>
                </c:pt>
                <c:pt idx="9">
                  <c:v>#N/A</c:v>
                </c:pt>
                <c:pt idx="10">
                  <c:v>12.84</c:v>
                </c:pt>
                <c:pt idx="11">
                  <c:v>11.23</c:v>
                </c:pt>
                <c:pt idx="12">
                  <c:v>9.83</c:v>
                </c:pt>
                <c:pt idx="13">
                  <c:v>9.99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12.15</c:v>
                </c:pt>
                <c:pt idx="24">
                  <c:v>12.49</c:v>
                </c:pt>
                <c:pt idx="25">
                  <c:v>12.5</c:v>
                </c:pt>
                <c:pt idx="26">
                  <c:v>12.5</c:v>
                </c:pt>
                <c:pt idx="27">
                  <c:v>12.75</c:v>
                </c:pt>
                <c:pt idx="28">
                  <c:v>#N/A</c:v>
                </c:pt>
                <c:pt idx="29">
                  <c:v>12.57</c:v>
                </c:pt>
                <c:pt idx="30">
                  <c:v>12.64</c:v>
                </c:pt>
                <c:pt idx="31">
                  <c:v>12.74</c:v>
                </c:pt>
                <c:pt idx="32">
                  <c:v>13</c:v>
                </c:pt>
                <c:pt idx="33">
                  <c:v>13.02</c:v>
                </c:pt>
                <c:pt idx="34">
                  <c:v>13.17</c:v>
                </c:pt>
                <c:pt idx="35">
                  <c:v>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7C-7546-B543-FD08D8A2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2"/>
        <c:minorTimeUnit val="years"/>
      </c:dateAx>
      <c:valAx>
        <c:axId val="1705237023"/>
        <c:scaling>
          <c:orientation val="minMax"/>
          <c:max val="21"/>
          <c:min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756944444444442E-2"/>
          <c:w val="0.86983631195478162"/>
          <c:h val="0.653664351851851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'2.6.7'!$G$1</c:f>
              <c:strCache>
                <c:ptCount val="1"/>
                <c:pt idx="0">
                  <c:v>Non-residents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'2.6.7'!$G$4:$G$15</c:f>
              <c:numCache>
                <c:formatCode>#\ ##0.0</c:formatCode>
                <c:ptCount val="12"/>
                <c:pt idx="0">
                  <c:v>13.89</c:v>
                </c:pt>
                <c:pt idx="1">
                  <c:v>38.01</c:v>
                </c:pt>
                <c:pt idx="2">
                  <c:v>38.79</c:v>
                </c:pt>
                <c:pt idx="3">
                  <c:v>19.239999999999998</c:v>
                </c:pt>
                <c:pt idx="4">
                  <c:v>1.86</c:v>
                </c:pt>
                <c:pt idx="5">
                  <c:v>-20.59</c:v>
                </c:pt>
                <c:pt idx="6">
                  <c:v>-15.97</c:v>
                </c:pt>
                <c:pt idx="7">
                  <c:v>3.33</c:v>
                </c:pt>
                <c:pt idx="8">
                  <c:v>19.13</c:v>
                </c:pt>
                <c:pt idx="9">
                  <c:v>6.24</c:v>
                </c:pt>
                <c:pt idx="10">
                  <c:v>-12.09</c:v>
                </c:pt>
                <c:pt idx="11">
                  <c:v>-6.32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C-AD4B-B437-2F52C04C740F}"/>
            </c:ext>
          </c:extLst>
        </c:ser>
        <c:ser>
          <c:idx val="4"/>
          <c:order val="2"/>
          <c:tx>
            <c:strRef>
              <c:f>'2.6.7'!$F$1</c:f>
              <c:strCache>
                <c:ptCount val="1"/>
                <c:pt idx="0">
                  <c:v>Individuals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'2.6.7'!$F$4:$F$15</c:f>
              <c:numCache>
                <c:formatCode>#\ ##0.0</c:formatCode>
                <c:ptCount val="12"/>
                <c:pt idx="0">
                  <c:v>1.27</c:v>
                </c:pt>
                <c:pt idx="1">
                  <c:v>0.54</c:v>
                </c:pt>
                <c:pt idx="2">
                  <c:v>0.44</c:v>
                </c:pt>
                <c:pt idx="3">
                  <c:v>0.28999999999999998</c:v>
                </c:pt>
                <c:pt idx="4">
                  <c:v>-0.81</c:v>
                </c:pt>
                <c:pt idx="5">
                  <c:v>-0.31</c:v>
                </c:pt>
                <c:pt idx="6">
                  <c:v>-0.69</c:v>
                </c:pt>
                <c:pt idx="7">
                  <c:v>1.65</c:v>
                </c:pt>
                <c:pt idx="8">
                  <c:v>3.57</c:v>
                </c:pt>
                <c:pt idx="9">
                  <c:v>1.46</c:v>
                </c:pt>
                <c:pt idx="10">
                  <c:v>1.1100000000000001</c:v>
                </c:pt>
                <c:pt idx="11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C-AD4B-B437-2F52C04C740F}"/>
            </c:ext>
          </c:extLst>
        </c:ser>
        <c:ser>
          <c:idx val="3"/>
          <c:order val="3"/>
          <c:tx>
            <c:strRef>
              <c:f>'2.6.7'!$E$1</c:f>
              <c:strCache>
                <c:ptCount val="1"/>
                <c:pt idx="0">
                  <c:v>Legal entities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'2.6.7'!$E$4:$E$15</c:f>
              <c:numCache>
                <c:formatCode>#\ ##0.0</c:formatCode>
                <c:ptCount val="12"/>
                <c:pt idx="0">
                  <c:v>5.26</c:v>
                </c:pt>
                <c:pt idx="1">
                  <c:v>-1.73</c:v>
                </c:pt>
                <c:pt idx="2">
                  <c:v>2.72</c:v>
                </c:pt>
                <c:pt idx="3">
                  <c:v>0.63</c:v>
                </c:pt>
                <c:pt idx="4">
                  <c:v>3.5</c:v>
                </c:pt>
                <c:pt idx="5">
                  <c:v>0.09</c:v>
                </c:pt>
                <c:pt idx="6">
                  <c:v>-2.3199999999999998</c:v>
                </c:pt>
                <c:pt idx="7">
                  <c:v>16.309999999999999</c:v>
                </c:pt>
                <c:pt idx="8">
                  <c:v>-5.26</c:v>
                </c:pt>
                <c:pt idx="9">
                  <c:v>5.04</c:v>
                </c:pt>
                <c:pt idx="10">
                  <c:v>0.85</c:v>
                </c:pt>
                <c:pt idx="11">
                  <c:v>28.58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C-AD4B-B437-2F52C04C740F}"/>
            </c:ext>
          </c:extLst>
        </c:ser>
        <c:ser>
          <c:idx val="2"/>
          <c:order val="4"/>
          <c:tx>
            <c:strRef>
              <c:f>'2.6.7'!$D$1</c:f>
              <c:strCache>
                <c:ptCount val="1"/>
                <c:pt idx="0">
                  <c:v>Banks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'2.6.7'!$D$4:$D$15</c:f>
              <c:numCache>
                <c:formatCode>#\ ##0.0</c:formatCode>
                <c:ptCount val="12"/>
                <c:pt idx="0">
                  <c:v>13.79</c:v>
                </c:pt>
                <c:pt idx="1">
                  <c:v>-4.58</c:v>
                </c:pt>
                <c:pt idx="2">
                  <c:v>-4.67</c:v>
                </c:pt>
                <c:pt idx="3">
                  <c:v>-8.4</c:v>
                </c:pt>
                <c:pt idx="4">
                  <c:v>3.8</c:v>
                </c:pt>
                <c:pt idx="5">
                  <c:v>68.069999999999993</c:v>
                </c:pt>
                <c:pt idx="6">
                  <c:v>14.8</c:v>
                </c:pt>
                <c:pt idx="7">
                  <c:v>79.75</c:v>
                </c:pt>
                <c:pt idx="8">
                  <c:v>11.19</c:v>
                </c:pt>
                <c:pt idx="9">
                  <c:v>-13.76</c:v>
                </c:pt>
                <c:pt idx="10">
                  <c:v>3.48</c:v>
                </c:pt>
                <c:pt idx="1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C-AD4B-B437-2F52C04C740F}"/>
            </c:ext>
          </c:extLst>
        </c:ser>
        <c:ser>
          <c:idx val="1"/>
          <c:order val="5"/>
          <c:tx>
            <c:strRef>
              <c:f>'2.6.7'!$C$1</c:f>
              <c:strCache>
                <c:ptCount val="1"/>
                <c:pt idx="0">
                  <c:v>NBU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'2.6.7'!$C$4:$C$15</c:f>
              <c:numCache>
                <c:formatCode>#\ ##0.0</c:formatCode>
                <c:ptCount val="12"/>
                <c:pt idx="0">
                  <c:v>-10.99</c:v>
                </c:pt>
                <c:pt idx="1">
                  <c:v>0</c:v>
                </c:pt>
                <c:pt idx="2">
                  <c:v>-0.03</c:v>
                </c:pt>
                <c:pt idx="3">
                  <c:v>0</c:v>
                </c:pt>
                <c:pt idx="4">
                  <c:v>-12.5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-2.5</c:v>
                </c:pt>
                <c:pt idx="9">
                  <c:v>-4.8</c:v>
                </c:pt>
                <c:pt idx="10">
                  <c:v>-4.67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CC-AD4B-B437-2F52C04C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6047504"/>
        <c:axId val="596049584"/>
      </c:barChart>
      <c:lineChart>
        <c:grouping val="standard"/>
        <c:varyColors val="0"/>
        <c:ser>
          <c:idx val="0"/>
          <c:order val="1"/>
          <c:tx>
            <c:strRef>
              <c:f>'2.6.7'!$B$1</c:f>
              <c:strCache>
                <c:ptCount val="1"/>
                <c:pt idx="0">
                  <c:v>Total</c:v>
                </c:pt>
              </c:strCache>
            </c:strRef>
          </c:tx>
          <c:spPr>
            <a:ln w="1905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'2.6.7'!$B$4:$B$15</c:f>
              <c:numCache>
                <c:formatCode>#\ ##0.0</c:formatCode>
                <c:ptCount val="12"/>
                <c:pt idx="0">
                  <c:v>23.23</c:v>
                </c:pt>
                <c:pt idx="1">
                  <c:v>32.229999999999997</c:v>
                </c:pt>
                <c:pt idx="2">
                  <c:v>37.25</c:v>
                </c:pt>
                <c:pt idx="3">
                  <c:v>11.75</c:v>
                </c:pt>
                <c:pt idx="4">
                  <c:v>-4.1399999999999997</c:v>
                </c:pt>
                <c:pt idx="5">
                  <c:v>47.25</c:v>
                </c:pt>
                <c:pt idx="6">
                  <c:v>-4.17</c:v>
                </c:pt>
                <c:pt idx="7">
                  <c:v>101.23</c:v>
                </c:pt>
                <c:pt idx="8">
                  <c:v>26.23</c:v>
                </c:pt>
                <c:pt idx="9">
                  <c:v>-6.04</c:v>
                </c:pt>
                <c:pt idx="10">
                  <c:v>-11.39</c:v>
                </c:pt>
                <c:pt idx="11">
                  <c:v>72.61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C-AD4B-B437-2F52C04C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6049584"/>
        <c:crosses val="autoZero"/>
        <c:auto val="1"/>
        <c:lblAlgn val="ctr"/>
        <c:lblOffset val="100"/>
        <c:tickMarkSkip val="4"/>
        <c:noMultiLvlLbl val="0"/>
      </c:catAx>
      <c:valAx>
        <c:axId val="596049584"/>
        <c:scaling>
          <c:orientation val="minMax"/>
          <c:max val="9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6047504"/>
        <c:crosses val="autoZero"/>
        <c:crossBetween val="between"/>
        <c:majorUnit val="1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6560198647368245"/>
          <c:h val="0.221668015087115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areaChart>
        <c:grouping val="standard"/>
        <c:varyColors val="0"/>
        <c:ser>
          <c:idx val="2"/>
          <c:order val="1"/>
          <c:tx>
            <c:strRef>
              <c:f>'2.6.8'!$B$1</c:f>
              <c:strCache>
                <c:ptCount val="1"/>
                <c:pt idx="0">
                  <c:v>NBU interventions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'2.6.8'!$B$4:$B$39</c:f>
              <c:numCache>
                <c:formatCode>0.0</c:formatCode>
                <c:ptCount val="36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  <c:pt idx="33">
                  <c:v>702.6</c:v>
                </c:pt>
                <c:pt idx="34">
                  <c:v>385.2</c:v>
                </c:pt>
                <c:pt idx="35">
                  <c:v>-153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3"/>
          <c:tx>
            <c:strRef>
              <c:f>'2.6.8'!$C$1</c:f>
              <c:strCache>
                <c:ptCount val="1"/>
                <c:pt idx="0">
                  <c:v>Net FX sale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'2.6.8'!$C$4:$C$39</c:f>
              <c:numCache>
                <c:formatCode>0.0</c:formatCode>
                <c:ptCount val="36"/>
                <c:pt idx="0">
                  <c:v>287.95</c:v>
                </c:pt>
                <c:pt idx="1">
                  <c:v>580.25</c:v>
                </c:pt>
                <c:pt idx="2">
                  <c:v>130.79</c:v>
                </c:pt>
                <c:pt idx="3">
                  <c:v>553.55999999999995</c:v>
                </c:pt>
                <c:pt idx="4">
                  <c:v>411.63</c:v>
                </c:pt>
                <c:pt idx="5">
                  <c:v>450.6</c:v>
                </c:pt>
                <c:pt idx="6">
                  <c:v>1210.5</c:v>
                </c:pt>
                <c:pt idx="7">
                  <c:v>389.15</c:v>
                </c:pt>
                <c:pt idx="8">
                  <c:v>935.5</c:v>
                </c:pt>
                <c:pt idx="9">
                  <c:v>125.1</c:v>
                </c:pt>
                <c:pt idx="10">
                  <c:v>900.65</c:v>
                </c:pt>
                <c:pt idx="11">
                  <c:v>2436.87</c:v>
                </c:pt>
                <c:pt idx="12">
                  <c:v>252.83</c:v>
                </c:pt>
                <c:pt idx="13">
                  <c:v>745.06</c:v>
                </c:pt>
                <c:pt idx="14">
                  <c:v>-1140.79</c:v>
                </c:pt>
                <c:pt idx="15">
                  <c:v>806.84</c:v>
                </c:pt>
                <c:pt idx="16">
                  <c:v>662.18</c:v>
                </c:pt>
                <c:pt idx="17">
                  <c:v>1415.43</c:v>
                </c:pt>
                <c:pt idx="18">
                  <c:v>124.1</c:v>
                </c:pt>
                <c:pt idx="19">
                  <c:v>825.42</c:v>
                </c:pt>
                <c:pt idx="20">
                  <c:v>-61.98</c:v>
                </c:pt>
                <c:pt idx="21">
                  <c:v>-7.57</c:v>
                </c:pt>
                <c:pt idx="22">
                  <c:v>288.44</c:v>
                </c:pt>
                <c:pt idx="23">
                  <c:v>102.06</c:v>
                </c:pt>
                <c:pt idx="24">
                  <c:v>-153.1</c:v>
                </c:pt>
                <c:pt idx="25">
                  <c:v>346.56</c:v>
                </c:pt>
                <c:pt idx="26">
                  <c:v>205.78</c:v>
                </c:pt>
                <c:pt idx="27">
                  <c:v>236.33</c:v>
                </c:pt>
                <c:pt idx="28">
                  <c:v>99.78</c:v>
                </c:pt>
                <c:pt idx="29">
                  <c:v>463.8</c:v>
                </c:pt>
                <c:pt idx="30">
                  <c:v>179.1</c:v>
                </c:pt>
                <c:pt idx="31">
                  <c:v>692.09</c:v>
                </c:pt>
                <c:pt idx="32">
                  <c:v>209.51</c:v>
                </c:pt>
                <c:pt idx="33">
                  <c:v>554.44000000000005</c:v>
                </c:pt>
                <c:pt idx="34">
                  <c:v>762.81</c:v>
                </c:pt>
                <c:pt idx="35">
                  <c:v>113.1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'2.6.8'!$B$4:$B$39</c:f>
              <c:numCache>
                <c:formatCode>0.0</c:formatCode>
                <c:ptCount val="36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  <c:pt idx="33">
                  <c:v>702.6</c:v>
                </c:pt>
                <c:pt idx="34">
                  <c:v>385.2</c:v>
                </c:pt>
                <c:pt idx="35">
                  <c:v>-153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lineChart>
        <c:grouping val="standard"/>
        <c:varyColors val="0"/>
        <c:ser>
          <c:idx val="0"/>
          <c:order val="2"/>
          <c:tx>
            <c:strRef>
              <c:f>'2.6.8'!$D$1</c:f>
              <c:strCache>
                <c:ptCount val="1"/>
                <c:pt idx="0">
                  <c:v>UAH per USD, average, reverse order (RHS)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'2.6.8'!$D$4:$D$39</c:f>
              <c:numCache>
                <c:formatCode>0.0</c:formatCode>
                <c:ptCount val="36"/>
                <c:pt idx="0">
                  <c:v>27.88</c:v>
                </c:pt>
                <c:pt idx="1">
                  <c:v>27.16</c:v>
                </c:pt>
                <c:pt idx="2">
                  <c:v>26.86</c:v>
                </c:pt>
                <c:pt idx="3">
                  <c:v>26.81</c:v>
                </c:pt>
                <c:pt idx="4">
                  <c:v>26.38</c:v>
                </c:pt>
                <c:pt idx="5">
                  <c:v>26.5</c:v>
                </c:pt>
                <c:pt idx="6">
                  <c:v>25.75</c:v>
                </c:pt>
                <c:pt idx="7">
                  <c:v>25.25</c:v>
                </c:pt>
                <c:pt idx="8">
                  <c:v>24.77</c:v>
                </c:pt>
                <c:pt idx="9">
                  <c:v>24.81</c:v>
                </c:pt>
                <c:pt idx="10">
                  <c:v>24.37</c:v>
                </c:pt>
                <c:pt idx="11">
                  <c:v>23.61</c:v>
                </c:pt>
                <c:pt idx="12">
                  <c:v>24.12</c:v>
                </c:pt>
                <c:pt idx="13">
                  <c:v>24.6</c:v>
                </c:pt>
                <c:pt idx="14">
                  <c:v>26.41</c:v>
                </c:pt>
                <c:pt idx="15">
                  <c:v>27.22</c:v>
                </c:pt>
                <c:pt idx="16">
                  <c:v>26.81</c:v>
                </c:pt>
                <c:pt idx="17">
                  <c:v>26.71</c:v>
                </c:pt>
                <c:pt idx="18">
                  <c:v>27.31</c:v>
                </c:pt>
                <c:pt idx="19">
                  <c:v>27.52</c:v>
                </c:pt>
                <c:pt idx="20">
                  <c:v>27.98</c:v>
                </c:pt>
                <c:pt idx="21">
                  <c:v>28.32</c:v>
                </c:pt>
                <c:pt idx="22">
                  <c:v>28.31</c:v>
                </c:pt>
                <c:pt idx="23">
                  <c:v>28.17</c:v>
                </c:pt>
                <c:pt idx="24">
                  <c:v>28.22</c:v>
                </c:pt>
                <c:pt idx="25">
                  <c:v>27.88</c:v>
                </c:pt>
                <c:pt idx="26">
                  <c:v>27.8</c:v>
                </c:pt>
                <c:pt idx="27">
                  <c:v>27.93</c:v>
                </c:pt>
                <c:pt idx="28">
                  <c:v>27.6</c:v>
                </c:pt>
                <c:pt idx="29">
                  <c:v>27.24</c:v>
                </c:pt>
                <c:pt idx="30">
                  <c:v>27.21</c:v>
                </c:pt>
                <c:pt idx="31">
                  <c:v>26.78</c:v>
                </c:pt>
                <c:pt idx="32">
                  <c:v>26.73</c:v>
                </c:pt>
                <c:pt idx="33">
                  <c:v>26.37</c:v>
                </c:pt>
                <c:pt idx="34">
                  <c:v>26.45</c:v>
                </c:pt>
                <c:pt idx="35">
                  <c:v>27.21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476032"/>
        <c:axId val="726481936"/>
      </c:lineChart>
      <c:catAx>
        <c:axId val="7188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3500"/>
          <c:min val="-2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1872"/>
        <c:crosses val="autoZero"/>
        <c:crossBetween val="between"/>
        <c:majorUnit val="1000"/>
      </c:valAx>
      <c:valAx>
        <c:axId val="726481936"/>
        <c:scaling>
          <c:orientation val="maxMin"/>
          <c:max val="35"/>
          <c:min val="23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476032"/>
        <c:crosses val="max"/>
        <c:crossBetween val="between"/>
        <c:majorUnit val="2"/>
      </c:valAx>
      <c:dateAx>
        <c:axId val="726476032"/>
        <c:scaling>
          <c:orientation val="minMax"/>
        </c:scaling>
        <c:delete val="1"/>
        <c:axPos val="t"/>
        <c:numFmt formatCode="mm/yy" sourceLinked="1"/>
        <c:majorTickMark val="out"/>
        <c:minorTickMark val="none"/>
        <c:tickLblPos val="nextTo"/>
        <c:crossAx val="72648193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7340804391152354E-3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57248341882591E-2"/>
          <c:y val="4.824742268041237E-2"/>
          <c:w val="0.84050609337733195"/>
          <c:h val="0.62093305347140881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REER, 12.2010 = 1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'2.6.9'!$B$4:$B$59</c:f>
              <c:numCache>
                <c:formatCode>0.00</c:formatCode>
                <c:ptCount val="56"/>
                <c:pt idx="0">
                  <c:v>0.99</c:v>
                </c:pt>
                <c:pt idx="1">
                  <c:v>0.97</c:v>
                </c:pt>
                <c:pt idx="2">
                  <c:v>0.98</c:v>
                </c:pt>
                <c:pt idx="3">
                  <c:v>1.03</c:v>
                </c:pt>
                <c:pt idx="4">
                  <c:v>1.01</c:v>
                </c:pt>
                <c:pt idx="5">
                  <c:v>1.02</c:v>
                </c:pt>
                <c:pt idx="6">
                  <c:v>1.01</c:v>
                </c:pt>
                <c:pt idx="7">
                  <c:v>0.98</c:v>
                </c:pt>
                <c:pt idx="8">
                  <c:v>0.96</c:v>
                </c:pt>
                <c:pt idx="9">
                  <c:v>0.97</c:v>
                </c:pt>
                <c:pt idx="10">
                  <c:v>0.97</c:v>
                </c:pt>
                <c:pt idx="11">
                  <c:v>0.95</c:v>
                </c:pt>
                <c:pt idx="12">
                  <c:v>0.91</c:v>
                </c:pt>
                <c:pt idx="13">
                  <c:v>0.73</c:v>
                </c:pt>
                <c:pt idx="14">
                  <c:v>0.72</c:v>
                </c:pt>
                <c:pt idx="15">
                  <c:v>0.75</c:v>
                </c:pt>
                <c:pt idx="16">
                  <c:v>0.67</c:v>
                </c:pt>
                <c:pt idx="17">
                  <c:v>0.76</c:v>
                </c:pt>
                <c:pt idx="18">
                  <c:v>0.81</c:v>
                </c:pt>
                <c:pt idx="19">
                  <c:v>0.8</c:v>
                </c:pt>
                <c:pt idx="20">
                  <c:v>0.76</c:v>
                </c:pt>
                <c:pt idx="21">
                  <c:v>0.76</c:v>
                </c:pt>
                <c:pt idx="22">
                  <c:v>0.75</c:v>
                </c:pt>
                <c:pt idx="23">
                  <c:v>0.79</c:v>
                </c:pt>
                <c:pt idx="24">
                  <c:v>0.78</c:v>
                </c:pt>
                <c:pt idx="25">
                  <c:v>0.8</c:v>
                </c:pt>
                <c:pt idx="26">
                  <c:v>0.81</c:v>
                </c:pt>
                <c:pt idx="27">
                  <c:v>0.8</c:v>
                </c:pt>
                <c:pt idx="28">
                  <c:v>0.79</c:v>
                </c:pt>
                <c:pt idx="29">
                  <c:v>0.86</c:v>
                </c:pt>
                <c:pt idx="30">
                  <c:v>0.85</c:v>
                </c:pt>
                <c:pt idx="31">
                  <c:v>0.88</c:v>
                </c:pt>
                <c:pt idx="32">
                  <c:v>0.91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1.01</c:v>
                </c:pt>
                <c:pt idx="37">
                  <c:v>0.99</c:v>
                </c:pt>
                <c:pt idx="38">
                  <c:v>0.93</c:v>
                </c:pt>
                <c:pt idx="39">
                  <c:v>0.92</c:v>
                </c:pt>
                <c:pt idx="40">
                  <c:v>0.94</c:v>
                </c:pt>
                <c:pt idx="41">
                  <c:v>0.97</c:v>
                </c:pt>
                <c:pt idx="42">
                  <c:v>1</c:v>
                </c:pt>
                <c:pt idx="43">
                  <c:v>1.02</c:v>
                </c:pt>
                <c:pt idx="44">
                  <c:v>1.01</c:v>
                </c:pt>
                <c:pt idx="45">
                  <c:v>1.03</c:v>
                </c:pt>
                <c:pt idx="46">
                  <c:v>1.04</c:v>
                </c:pt>
                <c:pt idx="47">
                  <c:v>1.07</c:v>
                </c:pt>
                <c:pt idx="48">
                  <c:v>1.1000000000000001</c:v>
                </c:pt>
                <c:pt idx="49">
                  <c:v>1.1200000000000001</c:v>
                </c:pt>
                <c:pt idx="50">
                  <c:v>1.1200000000000001</c:v>
                </c:pt>
                <c:pt idx="51">
                  <c:v>1.1299999999999999</c:v>
                </c:pt>
                <c:pt idx="52">
                  <c:v>1.1399999999999999</c:v>
                </c:pt>
                <c:pt idx="53">
                  <c:v>1.1399999999999999</c:v>
                </c:pt>
                <c:pt idx="54">
                  <c:v>1.1200000000000001</c:v>
                </c:pt>
                <c:pt idx="55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F-8B41-AFF9-71AE997150B4}"/>
            </c:ext>
          </c:extLst>
        </c:ser>
        <c:ser>
          <c:idx val="3"/>
          <c:order val="1"/>
          <c:tx>
            <c:strRef>
              <c:f>'2.6.9'!$C$1</c:f>
              <c:strCache>
                <c:ptCount val="1"/>
                <c:pt idx="0">
                  <c:v>Previous forecast REER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'2.6.9'!$C$4:$C$59</c:f>
              <c:numCache>
                <c:formatCode>0.00</c:formatCode>
                <c:ptCount val="56"/>
                <c:pt idx="43">
                  <c:v>1.02</c:v>
                </c:pt>
                <c:pt idx="44">
                  <c:v>1.06</c:v>
                </c:pt>
                <c:pt idx="45">
                  <c:v>1.07</c:v>
                </c:pt>
                <c:pt idx="46">
                  <c:v>1.06</c:v>
                </c:pt>
                <c:pt idx="47">
                  <c:v>1.06</c:v>
                </c:pt>
                <c:pt idx="48">
                  <c:v>1.07</c:v>
                </c:pt>
                <c:pt idx="49">
                  <c:v>1.08</c:v>
                </c:pt>
                <c:pt idx="50">
                  <c:v>1.07</c:v>
                </c:pt>
                <c:pt idx="5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F-8B41-AFF9-71AE997150B4}"/>
            </c:ext>
          </c:extLst>
        </c:ser>
        <c:ser>
          <c:idx val="1"/>
          <c:order val="2"/>
          <c:tx>
            <c:strRef>
              <c:f>'2.6.9'!$D$1</c:f>
              <c:strCache>
                <c:ptCount val="1"/>
                <c:pt idx="0">
                  <c:v>NEER, 12.2010 = 1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'2.6.9'!$D$4:$D$59</c:f>
              <c:numCache>
                <c:formatCode>0.00</c:formatCode>
                <c:ptCount val="56"/>
                <c:pt idx="0">
                  <c:v>0.98</c:v>
                </c:pt>
                <c:pt idx="1">
                  <c:v>0.95</c:v>
                </c:pt>
                <c:pt idx="2">
                  <c:v>0.99</c:v>
                </c:pt>
                <c:pt idx="3">
                  <c:v>1.06</c:v>
                </c:pt>
                <c:pt idx="4">
                  <c:v>1.05</c:v>
                </c:pt>
                <c:pt idx="5">
                  <c:v>1.07</c:v>
                </c:pt>
                <c:pt idx="6">
                  <c:v>1.08</c:v>
                </c:pt>
                <c:pt idx="7">
                  <c:v>1.05</c:v>
                </c:pt>
                <c:pt idx="8">
                  <c:v>1.05</c:v>
                </c:pt>
                <c:pt idx="9">
                  <c:v>1.07</c:v>
                </c:pt>
                <c:pt idx="10">
                  <c:v>1.0900000000000001</c:v>
                </c:pt>
                <c:pt idx="11">
                  <c:v>1.07</c:v>
                </c:pt>
                <c:pt idx="12">
                  <c:v>1.02</c:v>
                </c:pt>
                <c:pt idx="13">
                  <c:v>0.77</c:v>
                </c:pt>
                <c:pt idx="14">
                  <c:v>0.74</c:v>
                </c:pt>
                <c:pt idx="15">
                  <c:v>0.72</c:v>
                </c:pt>
                <c:pt idx="16">
                  <c:v>0.59</c:v>
                </c:pt>
                <c:pt idx="17">
                  <c:v>0.54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0.53</c:v>
                </c:pt>
                <c:pt idx="21">
                  <c:v>0.52</c:v>
                </c:pt>
                <c:pt idx="22">
                  <c:v>0.52</c:v>
                </c:pt>
                <c:pt idx="23">
                  <c:v>0.52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0.48</c:v>
                </c:pt>
                <c:pt idx="28">
                  <c:v>0.46</c:v>
                </c:pt>
                <c:pt idx="29">
                  <c:v>0.49</c:v>
                </c:pt>
                <c:pt idx="30">
                  <c:v>0.5</c:v>
                </c:pt>
                <c:pt idx="31">
                  <c:v>0.49</c:v>
                </c:pt>
                <c:pt idx="32">
                  <c:v>0.5</c:v>
                </c:pt>
                <c:pt idx="33">
                  <c:v>0.52</c:v>
                </c:pt>
                <c:pt idx="34">
                  <c:v>0.55000000000000004</c:v>
                </c:pt>
                <c:pt idx="35">
                  <c:v>0.56999999999999995</c:v>
                </c:pt>
                <c:pt idx="36">
                  <c:v>0.56000000000000005</c:v>
                </c:pt>
                <c:pt idx="37">
                  <c:v>0.54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0.51</c:v>
                </c:pt>
                <c:pt idx="42">
                  <c:v>0.53</c:v>
                </c:pt>
                <c:pt idx="4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F-8B41-AFF9-71AE9971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22872"/>
        <c:axId val="290322088"/>
      </c:lineChart>
      <c:lineChart>
        <c:grouping val="standard"/>
        <c:varyColors val="0"/>
        <c:ser>
          <c:idx val="2"/>
          <c:order val="3"/>
          <c:tx>
            <c:strRef>
              <c:f>'2.6.9'!$E$1</c:f>
              <c:strCache>
                <c:ptCount val="1"/>
                <c:pt idx="0">
                  <c:v>UAH per USD, average, reverse order (RHS)</c:v>
                </c:pt>
              </c:strCache>
            </c:strRef>
          </c:tx>
          <c:spPr>
            <a:ln w="25400" cmpd="sng">
              <a:solidFill>
                <a:srgbClr val="697479"/>
              </a:solidFill>
              <a:prstDash val="solid"/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'2.6.9'!$E$4:$E$59</c:f>
              <c:numCache>
                <c:formatCode>0.00</c:formatCode>
                <c:ptCount val="56"/>
                <c:pt idx="0">
                  <c:v>7.95</c:v>
                </c:pt>
                <c:pt idx="1">
                  <c:v>7.97</c:v>
                </c:pt>
                <c:pt idx="2">
                  <c:v>7.97</c:v>
                </c:pt>
                <c:pt idx="3">
                  <c:v>7.98</c:v>
                </c:pt>
                <c:pt idx="4">
                  <c:v>7.99</c:v>
                </c:pt>
                <c:pt idx="5">
                  <c:v>7.99</c:v>
                </c:pt>
                <c:pt idx="6">
                  <c:v>7.99</c:v>
                </c:pt>
                <c:pt idx="7">
                  <c:v>7.99</c:v>
                </c:pt>
                <c:pt idx="8">
                  <c:v>7.99</c:v>
                </c:pt>
                <c:pt idx="9">
                  <c:v>7.99</c:v>
                </c:pt>
                <c:pt idx="10">
                  <c:v>7.99</c:v>
                </c:pt>
                <c:pt idx="11">
                  <c:v>7.99</c:v>
                </c:pt>
                <c:pt idx="12">
                  <c:v>8.86</c:v>
                </c:pt>
                <c:pt idx="13">
                  <c:v>11.7</c:v>
                </c:pt>
                <c:pt idx="14">
                  <c:v>12.58</c:v>
                </c:pt>
                <c:pt idx="15">
                  <c:v>14.43</c:v>
                </c:pt>
                <c:pt idx="16">
                  <c:v>21.12</c:v>
                </c:pt>
                <c:pt idx="17">
                  <c:v>21.61</c:v>
                </c:pt>
                <c:pt idx="18">
                  <c:v>21.72</c:v>
                </c:pt>
                <c:pt idx="19">
                  <c:v>22.85</c:v>
                </c:pt>
                <c:pt idx="20">
                  <c:v>25.65</c:v>
                </c:pt>
                <c:pt idx="21">
                  <c:v>25.26</c:v>
                </c:pt>
                <c:pt idx="22">
                  <c:v>25.38</c:v>
                </c:pt>
                <c:pt idx="23">
                  <c:v>25.89</c:v>
                </c:pt>
                <c:pt idx="24">
                  <c:v>27.06</c:v>
                </c:pt>
                <c:pt idx="25">
                  <c:v>26.46</c:v>
                </c:pt>
                <c:pt idx="26">
                  <c:v>25.9</c:v>
                </c:pt>
                <c:pt idx="27">
                  <c:v>26.96</c:v>
                </c:pt>
                <c:pt idx="28">
                  <c:v>27.32</c:v>
                </c:pt>
                <c:pt idx="29">
                  <c:v>26.18</c:v>
                </c:pt>
                <c:pt idx="30">
                  <c:v>27.35</c:v>
                </c:pt>
                <c:pt idx="31">
                  <c:v>27.95</c:v>
                </c:pt>
                <c:pt idx="32">
                  <c:v>27.31</c:v>
                </c:pt>
                <c:pt idx="33">
                  <c:v>26.56</c:v>
                </c:pt>
                <c:pt idx="34">
                  <c:v>25.26</c:v>
                </c:pt>
                <c:pt idx="35">
                  <c:v>24.26</c:v>
                </c:pt>
                <c:pt idx="36">
                  <c:v>25.05</c:v>
                </c:pt>
                <c:pt idx="37">
                  <c:v>26.91</c:v>
                </c:pt>
                <c:pt idx="38">
                  <c:v>27.6</c:v>
                </c:pt>
                <c:pt idx="39">
                  <c:v>28.27</c:v>
                </c:pt>
                <c:pt idx="40">
                  <c:v>27.97</c:v>
                </c:pt>
                <c:pt idx="41">
                  <c:v>27.59</c:v>
                </c:pt>
                <c:pt idx="42">
                  <c:v>26.91</c:v>
                </c:pt>
                <c:pt idx="43">
                  <c:v>26.68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F-8B41-AFF9-71AE9971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16600"/>
        <c:axId val="290319344"/>
      </c:lineChart>
      <c:catAx>
        <c:axId val="29032287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2208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290322088"/>
        <c:scaling>
          <c:orientation val="minMax"/>
          <c:max val="1.2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22872"/>
        <c:crosses val="autoZero"/>
        <c:crossBetween val="between"/>
        <c:majorUnit val="0.2"/>
      </c:valAx>
      <c:valAx>
        <c:axId val="290319344"/>
        <c:scaling>
          <c:orientation val="maxMin"/>
          <c:max val="40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16600"/>
        <c:crosses val="max"/>
        <c:crossBetween val="between"/>
        <c:majorUnit val="10"/>
      </c:valAx>
      <c:dateAx>
        <c:axId val="2903166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90319344"/>
        <c:crosses val="autoZero"/>
        <c:auto val="0"/>
        <c:lblOffset val="100"/>
        <c:baseTimeUnit val="days"/>
        <c:majorUnit val="1"/>
        <c:minorUnit val="1"/>
      </c:date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64033264033266E-2"/>
          <c:y val="0.76834344160588175"/>
          <c:w val="0.96673596673596673"/>
          <c:h val="0.231656558394118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7803770379325E-2"/>
          <c:y val="5.0451753537123244E-2"/>
          <c:w val="0.8550410036919659"/>
          <c:h val="0.67411880854342732"/>
        </c:manualLayout>
      </c:layout>
      <c:lineChart>
        <c:grouping val="standard"/>
        <c:varyColors val="0"/>
        <c:ser>
          <c:idx val="0"/>
          <c:order val="0"/>
          <c:tx>
            <c:strRef>
              <c:f>'2.6.10'!$B$1</c:f>
              <c:strCache>
                <c:ptCount val="1"/>
                <c:pt idx="0">
                  <c:v>Loans to nonfinancial corporations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'2.6.10'!$B$4:$B$38</c:f>
              <c:numCache>
                <c:formatCode>0.0</c:formatCode>
                <c:ptCount val="35"/>
                <c:pt idx="0">
                  <c:v>97</c:v>
                </c:pt>
                <c:pt idx="1">
                  <c:v>97.1</c:v>
                </c:pt>
                <c:pt idx="2">
                  <c:v>97.7</c:v>
                </c:pt>
                <c:pt idx="3">
                  <c:v>98.4</c:v>
                </c:pt>
                <c:pt idx="4">
                  <c:v>94.3</c:v>
                </c:pt>
                <c:pt idx="5">
                  <c:v>95.7</c:v>
                </c:pt>
                <c:pt idx="6">
                  <c:v>96</c:v>
                </c:pt>
                <c:pt idx="7">
                  <c:v>95.8</c:v>
                </c:pt>
                <c:pt idx="8">
                  <c:v>95.2</c:v>
                </c:pt>
                <c:pt idx="9">
                  <c:v>95.3</c:v>
                </c:pt>
                <c:pt idx="10">
                  <c:v>95.2</c:v>
                </c:pt>
                <c:pt idx="11">
                  <c:v>91.9</c:v>
                </c:pt>
                <c:pt idx="12">
                  <c:v>89.2</c:v>
                </c:pt>
                <c:pt idx="13">
                  <c:v>89.9</c:v>
                </c:pt>
                <c:pt idx="14">
                  <c:v>93.5</c:v>
                </c:pt>
                <c:pt idx="15">
                  <c:v>91.8</c:v>
                </c:pt>
                <c:pt idx="16">
                  <c:v>90.6</c:v>
                </c:pt>
                <c:pt idx="17">
                  <c:v>90.5</c:v>
                </c:pt>
                <c:pt idx="18">
                  <c:v>91.1</c:v>
                </c:pt>
                <c:pt idx="19">
                  <c:v>90.7</c:v>
                </c:pt>
                <c:pt idx="20">
                  <c:v>89.6</c:v>
                </c:pt>
                <c:pt idx="21">
                  <c:v>89.3</c:v>
                </c:pt>
                <c:pt idx="22">
                  <c:v>90.1</c:v>
                </c:pt>
                <c:pt idx="23">
                  <c:v>88.3</c:v>
                </c:pt>
                <c:pt idx="24">
                  <c:v>89.2</c:v>
                </c:pt>
                <c:pt idx="25">
                  <c:v>89.9</c:v>
                </c:pt>
                <c:pt idx="26">
                  <c:v>90</c:v>
                </c:pt>
                <c:pt idx="27">
                  <c:v>92.2</c:v>
                </c:pt>
                <c:pt idx="28">
                  <c:v>94.7</c:v>
                </c:pt>
                <c:pt idx="29">
                  <c:v>97.5</c:v>
                </c:pt>
                <c:pt idx="30">
                  <c:v>98.5</c:v>
                </c:pt>
                <c:pt idx="31">
                  <c:v>101.9</c:v>
                </c:pt>
                <c:pt idx="32">
                  <c:v>104</c:v>
                </c:pt>
                <c:pt idx="33">
                  <c:v>105.2</c:v>
                </c:pt>
                <c:pt idx="34">
                  <c:v>106.9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C-F44E-B469-8945B8767630}"/>
            </c:ext>
          </c:extLst>
        </c:ser>
        <c:ser>
          <c:idx val="1"/>
          <c:order val="1"/>
          <c:tx>
            <c:strRef>
              <c:f>'2.6.10'!$C$1</c:f>
              <c:strCache>
                <c:ptCount val="1"/>
                <c:pt idx="0">
                  <c:v>Loans to households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'2.6.10'!$C$4:$C$38</c:f>
              <c:numCache>
                <c:formatCode>0.0</c:formatCode>
                <c:ptCount val="35"/>
                <c:pt idx="0">
                  <c:v>101.3</c:v>
                </c:pt>
                <c:pt idx="1">
                  <c:v>102.6</c:v>
                </c:pt>
                <c:pt idx="2">
                  <c:v>105.4</c:v>
                </c:pt>
                <c:pt idx="3">
                  <c:v>107</c:v>
                </c:pt>
                <c:pt idx="4">
                  <c:v>109.8</c:v>
                </c:pt>
                <c:pt idx="5">
                  <c:v>111.3</c:v>
                </c:pt>
                <c:pt idx="6">
                  <c:v>113.9</c:v>
                </c:pt>
                <c:pt idx="7">
                  <c:v>116.9</c:v>
                </c:pt>
                <c:pt idx="8">
                  <c:v>119.3</c:v>
                </c:pt>
                <c:pt idx="9">
                  <c:v>121.8</c:v>
                </c:pt>
                <c:pt idx="10">
                  <c:v>123.8</c:v>
                </c:pt>
                <c:pt idx="11">
                  <c:v>124.9</c:v>
                </c:pt>
                <c:pt idx="12">
                  <c:v>126.8</c:v>
                </c:pt>
                <c:pt idx="13">
                  <c:v>127.7</c:v>
                </c:pt>
                <c:pt idx="14">
                  <c:v>128.80000000000001</c:v>
                </c:pt>
                <c:pt idx="15">
                  <c:v>124.9</c:v>
                </c:pt>
                <c:pt idx="16">
                  <c:v>124.8</c:v>
                </c:pt>
                <c:pt idx="17">
                  <c:v>126.1</c:v>
                </c:pt>
                <c:pt idx="18">
                  <c:v>127.4</c:v>
                </c:pt>
                <c:pt idx="19">
                  <c:v>129.6</c:v>
                </c:pt>
                <c:pt idx="20">
                  <c:v>128.30000000000001</c:v>
                </c:pt>
                <c:pt idx="21">
                  <c:v>122.9</c:v>
                </c:pt>
                <c:pt idx="22">
                  <c:v>124.7</c:v>
                </c:pt>
                <c:pt idx="23">
                  <c:v>124.6</c:v>
                </c:pt>
                <c:pt idx="24">
                  <c:v>125.7</c:v>
                </c:pt>
                <c:pt idx="25">
                  <c:v>127.8</c:v>
                </c:pt>
                <c:pt idx="26">
                  <c:v>131.5</c:v>
                </c:pt>
                <c:pt idx="27">
                  <c:v>134</c:v>
                </c:pt>
                <c:pt idx="28">
                  <c:v>138.69999999999999</c:v>
                </c:pt>
                <c:pt idx="29">
                  <c:v>142.69999999999999</c:v>
                </c:pt>
                <c:pt idx="30">
                  <c:v>146.30000000000001</c:v>
                </c:pt>
                <c:pt idx="31">
                  <c:v>151.80000000000001</c:v>
                </c:pt>
                <c:pt idx="32">
                  <c:v>155</c:v>
                </c:pt>
                <c:pt idx="33">
                  <c:v>157.9</c:v>
                </c:pt>
                <c:pt idx="34">
                  <c:v>163.4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C-F44E-B469-8945B8767630}"/>
            </c:ext>
          </c:extLst>
        </c:ser>
        <c:ser>
          <c:idx val="2"/>
          <c:order val="2"/>
          <c:tx>
            <c:strRef>
              <c:f>'2.6.10'!$D$1</c:f>
              <c:strCache>
                <c:ptCount val="1"/>
                <c:pt idx="0">
                  <c:v>Deposits of nonfinancial corporations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'2.6.10'!$D$4:$D$38</c:f>
              <c:numCache>
                <c:formatCode>0.0</c:formatCode>
                <c:ptCount val="35"/>
                <c:pt idx="0">
                  <c:v>98.5</c:v>
                </c:pt>
                <c:pt idx="1">
                  <c:v>99.1</c:v>
                </c:pt>
                <c:pt idx="2">
                  <c:v>96.2</c:v>
                </c:pt>
                <c:pt idx="3">
                  <c:v>96.8</c:v>
                </c:pt>
                <c:pt idx="4">
                  <c:v>98.5</c:v>
                </c:pt>
                <c:pt idx="5">
                  <c:v>96.5</c:v>
                </c:pt>
                <c:pt idx="6">
                  <c:v>100.2</c:v>
                </c:pt>
                <c:pt idx="7">
                  <c:v>96.8</c:v>
                </c:pt>
                <c:pt idx="8">
                  <c:v>102.4</c:v>
                </c:pt>
                <c:pt idx="9">
                  <c:v>102.5</c:v>
                </c:pt>
                <c:pt idx="10">
                  <c:v>100</c:v>
                </c:pt>
                <c:pt idx="11">
                  <c:v>120.6</c:v>
                </c:pt>
                <c:pt idx="12">
                  <c:v>122.5</c:v>
                </c:pt>
                <c:pt idx="13">
                  <c:v>121.5</c:v>
                </c:pt>
                <c:pt idx="14">
                  <c:v>112.1</c:v>
                </c:pt>
                <c:pt idx="15">
                  <c:v>112.1</c:v>
                </c:pt>
                <c:pt idx="16">
                  <c:v>116.1</c:v>
                </c:pt>
                <c:pt idx="17">
                  <c:v>121.2</c:v>
                </c:pt>
                <c:pt idx="18">
                  <c:v>127.5</c:v>
                </c:pt>
                <c:pt idx="19">
                  <c:v>131.19999999999999</c:v>
                </c:pt>
                <c:pt idx="20">
                  <c:v>137</c:v>
                </c:pt>
                <c:pt idx="21">
                  <c:v>143</c:v>
                </c:pt>
                <c:pt idx="22">
                  <c:v>141.5</c:v>
                </c:pt>
                <c:pt idx="23">
                  <c:v>162.4</c:v>
                </c:pt>
                <c:pt idx="24">
                  <c:v>156.69999999999999</c:v>
                </c:pt>
                <c:pt idx="25">
                  <c:v>155.80000000000001</c:v>
                </c:pt>
                <c:pt idx="26">
                  <c:v>157.69999999999999</c:v>
                </c:pt>
                <c:pt idx="27">
                  <c:v>157.5</c:v>
                </c:pt>
                <c:pt idx="28">
                  <c:v>161.9</c:v>
                </c:pt>
                <c:pt idx="29">
                  <c:v>164.5</c:v>
                </c:pt>
                <c:pt idx="30">
                  <c:v>170.2</c:v>
                </c:pt>
                <c:pt idx="31">
                  <c:v>168.3</c:v>
                </c:pt>
                <c:pt idx="32">
                  <c:v>176.7</c:v>
                </c:pt>
                <c:pt idx="33">
                  <c:v>179.2</c:v>
                </c:pt>
                <c:pt idx="34">
                  <c:v>184.1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C-F44E-B469-8945B8767630}"/>
            </c:ext>
          </c:extLst>
        </c:ser>
        <c:ser>
          <c:idx val="3"/>
          <c:order val="3"/>
          <c:tx>
            <c:strRef>
              <c:f>'2.6.10'!$E$1</c:f>
              <c:strCache>
                <c:ptCount val="1"/>
                <c:pt idx="0">
                  <c:v>Deposits of households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'2.6.10'!$E$4:$E$38</c:f>
              <c:numCache>
                <c:formatCode>0.0</c:formatCode>
                <c:ptCount val="35"/>
                <c:pt idx="0">
                  <c:v>99.8</c:v>
                </c:pt>
                <c:pt idx="1">
                  <c:v>101.4</c:v>
                </c:pt>
                <c:pt idx="2">
                  <c:v>102.4</c:v>
                </c:pt>
                <c:pt idx="3">
                  <c:v>104.6</c:v>
                </c:pt>
                <c:pt idx="4">
                  <c:v>101.8</c:v>
                </c:pt>
                <c:pt idx="5">
                  <c:v>108.2</c:v>
                </c:pt>
                <c:pt idx="6">
                  <c:v>105.6</c:v>
                </c:pt>
                <c:pt idx="7">
                  <c:v>106.8</c:v>
                </c:pt>
                <c:pt idx="8">
                  <c:v>107.8</c:v>
                </c:pt>
                <c:pt idx="9">
                  <c:v>109.3</c:v>
                </c:pt>
                <c:pt idx="10">
                  <c:v>113</c:v>
                </c:pt>
                <c:pt idx="11">
                  <c:v>117.2</c:v>
                </c:pt>
                <c:pt idx="12">
                  <c:v>117.9</c:v>
                </c:pt>
                <c:pt idx="13">
                  <c:v>121.6</c:v>
                </c:pt>
                <c:pt idx="14">
                  <c:v>120.6</c:v>
                </c:pt>
                <c:pt idx="15">
                  <c:v>128.6</c:v>
                </c:pt>
                <c:pt idx="16">
                  <c:v>130.6</c:v>
                </c:pt>
                <c:pt idx="17">
                  <c:v>134.69999999999999</c:v>
                </c:pt>
                <c:pt idx="18">
                  <c:v>134.80000000000001</c:v>
                </c:pt>
                <c:pt idx="19">
                  <c:v>134.69999999999999</c:v>
                </c:pt>
                <c:pt idx="20">
                  <c:v>137.30000000000001</c:v>
                </c:pt>
                <c:pt idx="21">
                  <c:v>139.6</c:v>
                </c:pt>
                <c:pt idx="22">
                  <c:v>141.4</c:v>
                </c:pt>
                <c:pt idx="23">
                  <c:v>149.80000000000001</c:v>
                </c:pt>
                <c:pt idx="24">
                  <c:v>148.9</c:v>
                </c:pt>
                <c:pt idx="25">
                  <c:v>151.19999999999999</c:v>
                </c:pt>
                <c:pt idx="26">
                  <c:v>151.9</c:v>
                </c:pt>
                <c:pt idx="27">
                  <c:v>156.4</c:v>
                </c:pt>
                <c:pt idx="28">
                  <c:v>155.5</c:v>
                </c:pt>
                <c:pt idx="29">
                  <c:v>160.9</c:v>
                </c:pt>
                <c:pt idx="30">
                  <c:v>159.5</c:v>
                </c:pt>
                <c:pt idx="31">
                  <c:v>157.4</c:v>
                </c:pt>
                <c:pt idx="32">
                  <c:v>160.30000000000001</c:v>
                </c:pt>
                <c:pt idx="33">
                  <c:v>161</c:v>
                </c:pt>
                <c:pt idx="34">
                  <c:v>162.1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EC-F44E-B469-8945B876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405168"/>
        <c:axId val="793399592"/>
      </c:lineChart>
      <c:catAx>
        <c:axId val="79340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93399592"/>
        <c:crosses val="autoZero"/>
        <c:auto val="0"/>
        <c:lblAlgn val="ctr"/>
        <c:lblOffset val="100"/>
        <c:tickMarkSkip val="12"/>
        <c:noMultiLvlLbl val="1"/>
      </c:catAx>
      <c:valAx>
        <c:axId val="793399592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934051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0108502492234346"/>
          <c:w val="0.9294605809128631"/>
          <c:h val="0.1907014375496640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'2.6.11'!$B$1</c:f>
              <c:strCache>
                <c:ptCount val="1"/>
                <c:pt idx="0">
                  <c:v>Demand (white numbers indicates weight)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BD220B9-E3AC-4C84-B7C9-8A9CB32D543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641-A344-BD61-D52FE25DC2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0B4D65-6438-4E40-BA2E-3A98FA781FD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641-A344-BD61-D52FE25DC2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FAAEB40-0008-4284-B4BD-704385E2BD0C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641-A344-BD61-D52FE25DC2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BA56846-3AE0-4560-BDE9-85AF6720F516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641-A344-BD61-D52FE25DC2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B89D5C6-D463-42D1-BB8C-0455CF675DAE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641-A344-BD61-D52FE25DC27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B28F494-08CB-4F08-8EA3-E51CB9FF1A8F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641-A344-BD61-D52FE25DC27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'2.6.11'!$A$4:$A$9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'2.6.11'!$B$4:$B$9</c:f>
              <c:numCache>
                <c:formatCode>0.0</c:formatCode>
                <c:ptCount val="6"/>
                <c:pt idx="0">
                  <c:v>9.8000000000000007</c:v>
                </c:pt>
                <c:pt idx="1">
                  <c:v>11.2</c:v>
                </c:pt>
                <c:pt idx="2">
                  <c:v>11.5</c:v>
                </c:pt>
                <c:pt idx="3">
                  <c:v>10.7</c:v>
                </c:pt>
                <c:pt idx="4">
                  <c:v>20.399999999999999</c:v>
                </c:pt>
                <c:pt idx="5">
                  <c:v>10.8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'2.6.11'!$D$4:$D$9</c15:f>
                <c15:dlblRangeCache>
                  <c:ptCount val="6"/>
                  <c:pt idx="0">
                    <c:v>84</c:v>
                  </c:pt>
                  <c:pt idx="1">
                    <c:v>73</c:v>
                  </c:pt>
                  <c:pt idx="2">
                    <c:v>68</c:v>
                  </c:pt>
                  <c:pt idx="3">
                    <c:v>59</c:v>
                  </c:pt>
                  <c:pt idx="4">
                    <c:v>81</c:v>
                  </c:pt>
                  <c:pt idx="5">
                    <c:v>74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3641-A344-BD61-D52FE25DC279}"/>
            </c:ext>
          </c:extLst>
        </c:ser>
        <c:ser>
          <c:idx val="1"/>
          <c:order val="1"/>
          <c:tx>
            <c:strRef>
              <c:f>'2.6.11'!$C$1</c:f>
              <c:strCache>
                <c:ptCount val="1"/>
                <c:pt idx="0">
                  <c:v>Term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'2.6.11'!$A$4:$A$9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'2.6.11'!$C$4:$C$9</c:f>
              <c:numCache>
                <c:formatCode>0.0</c:formatCode>
                <c:ptCount val="6"/>
                <c:pt idx="0">
                  <c:v>1.9</c:v>
                </c:pt>
                <c:pt idx="1">
                  <c:v>4.0999999999999996</c:v>
                </c:pt>
                <c:pt idx="2">
                  <c:v>5.4</c:v>
                </c:pt>
                <c:pt idx="3">
                  <c:v>7.4</c:v>
                </c:pt>
                <c:pt idx="4">
                  <c:v>4.7</c:v>
                </c:pt>
                <c:pt idx="5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41-A344-BD61-D52FE25DC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94258648"/>
        <c:axId val="694257664"/>
      </c:barChart>
      <c:catAx>
        <c:axId val="6942586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257664"/>
        <c:crosses val="autoZero"/>
        <c:auto val="1"/>
        <c:lblAlgn val="ctr"/>
        <c:lblOffset val="100"/>
        <c:noMultiLvlLbl val="0"/>
      </c:catAx>
      <c:valAx>
        <c:axId val="6942576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2586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7344398340248962E-2"/>
          <c:y val="0.90274571208000132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'2.1.2'!$F$1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'2.1.2'!$F$4:$F$23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8-3C4B-9177-80D10FC507D2}"/>
            </c:ext>
          </c:extLst>
        </c:ser>
        <c:ser>
          <c:idx val="2"/>
          <c:order val="4"/>
          <c:tx>
            <c:strRef>
              <c:f>'2.1.2'!$I$1</c:f>
              <c:strCache>
                <c:ptCount val="1"/>
                <c:pt idx="0">
                  <c:v>CPI target band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'2.1.2'!$I$4:$I$23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3840"/>
        <c:axId val="566248152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'2.1.2'!$D$1</c:f>
              <c:strCache>
                <c:ptCount val="1"/>
                <c:pt idx="0">
                  <c:v>Quarterly changes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'2.1.2'!$D$4:$D$23</c:f>
              <c:numCache>
                <c:formatCode>0.0</c:formatCode>
                <c:ptCount val="20"/>
                <c:pt idx="0">
                  <c:v>0.73</c:v>
                </c:pt>
                <c:pt idx="1">
                  <c:v>1.28</c:v>
                </c:pt>
                <c:pt idx="2">
                  <c:v>-0.28999999999999998</c:v>
                </c:pt>
                <c:pt idx="3">
                  <c:v>3.21</c:v>
                </c:pt>
                <c:pt idx="4">
                  <c:v>4.05</c:v>
                </c:pt>
                <c:pt idx="5">
                  <c:v>2.2000000000000002</c:v>
                </c:pt>
                <c:pt idx="6">
                  <c:v>1.1499999999999999</c:v>
                </c:pt>
                <c:pt idx="7">
                  <c:v>2.39</c:v>
                </c:pt>
                <c:pt idx="8">
                  <c:v>3.19</c:v>
                </c:pt>
                <c:pt idx="9">
                  <c:v>2.0699999999999998</c:v>
                </c:pt>
                <c:pt idx="10">
                  <c:v>0.42</c:v>
                </c:pt>
                <c:pt idx="11">
                  <c:v>1.82</c:v>
                </c:pt>
                <c:pt idx="12">
                  <c:v>2.17</c:v>
                </c:pt>
                <c:pt idx="13">
                  <c:v>1.18</c:v>
                </c:pt>
                <c:pt idx="14">
                  <c:v>0.05</c:v>
                </c:pt>
                <c:pt idx="15">
                  <c:v>1.48</c:v>
                </c:pt>
                <c:pt idx="16">
                  <c:v>2.2400000000000002</c:v>
                </c:pt>
                <c:pt idx="17">
                  <c:v>1.31</c:v>
                </c:pt>
                <c:pt idx="18">
                  <c:v>-0.1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66243840"/>
        <c:axId val="566248152"/>
      </c:barChart>
      <c:lineChart>
        <c:grouping val="standard"/>
        <c:varyColors val="0"/>
        <c:ser>
          <c:idx val="0"/>
          <c:order val="0"/>
          <c:tx>
            <c:strRef>
              <c:f>'2.1.2'!$C$1</c:f>
              <c:strCache>
                <c:ptCount val="1"/>
                <c:pt idx="0">
                  <c:v>Annual changes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A8-3C4B-9177-80D10FC507D2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A8-3C4B-9177-80D10FC507D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A8-3C4B-9177-80D10FC507D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A8-3C4B-9177-80D10FC507D2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8-3C4B-9177-80D10FC507D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8-3C4B-9177-80D10FC507D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8-3C4B-9177-80D10FC507D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8-3C4B-9177-80D10FC50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9.2200000000000006</c:v>
                </c:pt>
                <c:pt idx="9">
                  <c:v>9.08</c:v>
                </c:pt>
                <c:pt idx="10">
                  <c:v>8.2899999999999991</c:v>
                </c:pt>
                <c:pt idx="11">
                  <c:v>7.69</c:v>
                </c:pt>
                <c:pt idx="12">
                  <c:v>6.63</c:v>
                </c:pt>
                <c:pt idx="13">
                  <c:v>5.7</c:v>
                </c:pt>
                <c:pt idx="14">
                  <c:v>5.31</c:v>
                </c:pt>
                <c:pt idx="15">
                  <c:v>4.96</c:v>
                </c:pt>
                <c:pt idx="16">
                  <c:v>5.03</c:v>
                </c:pt>
                <c:pt idx="17">
                  <c:v>5.17</c:v>
                </c:pt>
                <c:pt idx="18">
                  <c:v>5</c:v>
                </c:pt>
                <c:pt idx="19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A8-3C4B-9177-80D10FC507D2}"/>
            </c:ext>
          </c:extLst>
        </c:ser>
        <c:ser>
          <c:idx val="4"/>
          <c:order val="1"/>
          <c:tx>
            <c:strRef>
              <c:f>'2.1.2'!$E$1</c:f>
              <c:strCache>
                <c:ptCount val="1"/>
                <c:pt idx="0">
                  <c:v>Annual changes (previous)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'2.1.2'!$E$4:$E$23</c:f>
              <c:numCache>
                <c:formatCode>0.0</c:formatCode>
                <c:ptCount val="20"/>
                <c:pt idx="6">
                  <c:v>11</c:v>
                </c:pt>
                <c:pt idx="7">
                  <c:v>9.6</c:v>
                </c:pt>
                <c:pt idx="8">
                  <c:v>7.5</c:v>
                </c:pt>
                <c:pt idx="9">
                  <c:v>6.8</c:v>
                </c:pt>
                <c:pt idx="10">
                  <c:v>5.8</c:v>
                </c:pt>
                <c:pt idx="11">
                  <c:v>5</c:v>
                </c:pt>
                <c:pt idx="12">
                  <c:v>4.9000000000000004</c:v>
                </c:pt>
                <c:pt idx="13">
                  <c:v>4.3</c:v>
                </c:pt>
                <c:pt idx="14">
                  <c:v>4.3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3840"/>
        <c:axId val="566248152"/>
      </c:lineChart>
      <c:catAx>
        <c:axId val="566243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48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84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1">
                  <c:v>-3.8</c:v>
                </c:pt>
                <c:pt idx="2">
                  <c:v>2.536</c:v>
                </c:pt>
                <c:pt idx="3">
                  <c:v>-0.34</c:v>
                </c:pt>
                <c:pt idx="4">
                  <c:v>-1.663</c:v>
                </c:pt>
                <c:pt idx="5">
                  <c:v>-2.234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B-ED4A-A27B-D6AF7231231B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2">
                  <c:v>0.159</c:v>
                </c:pt>
                <c:pt idx="3">
                  <c:v>1.3819999999999999</c:v>
                </c:pt>
                <c:pt idx="4">
                  <c:v>1.982</c:v>
                </c:pt>
                <c:pt idx="5">
                  <c:v>2.3050000000000002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B-ED4A-A27B-D6AF7231231B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2">
                  <c:v>9.5000000000000001E-2</c:v>
                </c:pt>
                <c:pt idx="3">
                  <c:v>0.82199999999999995</c:v>
                </c:pt>
                <c:pt idx="4">
                  <c:v>1.179</c:v>
                </c:pt>
                <c:pt idx="5">
                  <c:v>1.371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B-ED4A-A27B-D6AF7231231B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2">
                  <c:v>7.5999999999999998E-2</c:v>
                </c:pt>
                <c:pt idx="3">
                  <c:v>0.65700000000000003</c:v>
                </c:pt>
                <c:pt idx="4">
                  <c:v>0.94199999999999995</c:v>
                </c:pt>
                <c:pt idx="5">
                  <c:v>1.0960000000000001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BB-ED4A-A27B-D6AF7231231B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2">
                  <c:v>0.10100000000000001</c:v>
                </c:pt>
                <c:pt idx="3">
                  <c:v>0.876</c:v>
                </c:pt>
                <c:pt idx="4">
                  <c:v>1.2549999999999999</c:v>
                </c:pt>
                <c:pt idx="5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BB-ED4A-A27B-D6AF7231231B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2">
                  <c:v>8.4000000000000005E-2</c:v>
                </c:pt>
                <c:pt idx="3">
                  <c:v>0.73</c:v>
                </c:pt>
                <c:pt idx="4">
                  <c:v>1.046</c:v>
                </c:pt>
                <c:pt idx="5">
                  <c:v>1.2170000000000001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BB-ED4A-A27B-D6AF7231231B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2">
                  <c:v>6.3E-2</c:v>
                </c:pt>
                <c:pt idx="3">
                  <c:v>0.54800000000000004</c:v>
                </c:pt>
                <c:pt idx="4">
                  <c:v>0.78500000000000003</c:v>
                </c:pt>
                <c:pt idx="5">
                  <c:v>0.91300000000000003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BB-ED4A-A27B-D6AF7231231B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2">
                  <c:v>7.9000000000000001E-2</c:v>
                </c:pt>
                <c:pt idx="3">
                  <c:v>0.68500000000000005</c:v>
                </c:pt>
                <c:pt idx="4">
                  <c:v>0.98299999999999998</c:v>
                </c:pt>
                <c:pt idx="5">
                  <c:v>1.143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BB-ED4A-A27B-D6AF7231231B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2" formatCode="0.0">
                  <c:v>0.13300000000000001</c:v>
                </c:pt>
                <c:pt idx="3" formatCode="0.0">
                  <c:v>1.1519999999999999</c:v>
                </c:pt>
                <c:pt idx="4" formatCode="0.0">
                  <c:v>1.6519999999999999</c:v>
                </c:pt>
                <c:pt idx="5" formatCode="0.0">
                  <c:v>1.921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BB-ED4A-A27B-D6AF7231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GDP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B-ED4A-A27B-D6AF723123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B-ED4A-A27B-D6AF723123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B-ED4A-A27B-D6AF7231231B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B-ED4A-A27B-D6AF72312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3.2</c:v>
                </c:pt>
                <c:pt idx="1">
                  <c:v>-3.8</c:v>
                </c:pt>
                <c:pt idx="2">
                  <c:v>3</c:v>
                </c:pt>
                <c:pt idx="3">
                  <c:v>3.4</c:v>
                </c:pt>
                <c:pt idx="4">
                  <c:v>3.7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BB-ED4A-A27B-D6AF7231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42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7.359</c:v>
                </c:pt>
                <c:pt idx="9">
                  <c:v>5.7350000000000003</c:v>
                </c:pt>
                <c:pt idx="10">
                  <c:v>3.8620000000000001</c:v>
                </c:pt>
                <c:pt idx="11">
                  <c:v>2.5939999999999999</c:v>
                </c:pt>
                <c:pt idx="12">
                  <c:v>1.345</c:v>
                </c:pt>
                <c:pt idx="13">
                  <c:v>6.8000000000000005E-2</c:v>
                </c:pt>
                <c:pt idx="14">
                  <c:v>-0.69599999999999995</c:v>
                </c:pt>
                <c:pt idx="15">
                  <c:v>-1.302</c:v>
                </c:pt>
                <c:pt idx="16">
                  <c:v>-1.23</c:v>
                </c:pt>
                <c:pt idx="17">
                  <c:v>-1.0920000000000001</c:v>
                </c:pt>
                <c:pt idx="18">
                  <c:v>-1.2549999999999999</c:v>
                </c:pt>
                <c:pt idx="19">
                  <c:v>-1.234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A46-A463-53604B787C72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8">
                  <c:v>0.68799999999999994</c:v>
                </c:pt>
                <c:pt idx="9">
                  <c:v>1.2370000000000001</c:v>
                </c:pt>
                <c:pt idx="10">
                  <c:v>1.639</c:v>
                </c:pt>
                <c:pt idx="11">
                  <c:v>1.8859999999999999</c:v>
                </c:pt>
                <c:pt idx="12">
                  <c:v>1.9550000000000001</c:v>
                </c:pt>
                <c:pt idx="13">
                  <c:v>2.081</c:v>
                </c:pt>
                <c:pt idx="14">
                  <c:v>2.2200000000000002</c:v>
                </c:pt>
                <c:pt idx="15">
                  <c:v>2.3149999999999999</c:v>
                </c:pt>
                <c:pt idx="16">
                  <c:v>2.3149999999999999</c:v>
                </c:pt>
                <c:pt idx="17">
                  <c:v>2.3149999999999999</c:v>
                </c:pt>
                <c:pt idx="18">
                  <c:v>2.3149999999999999</c:v>
                </c:pt>
                <c:pt idx="19">
                  <c:v>2.3149999999999999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A46-A463-53604B787C72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8">
                  <c:v>0.41</c:v>
                </c:pt>
                <c:pt idx="9">
                  <c:v>0.73599999999999999</c:v>
                </c:pt>
                <c:pt idx="10">
                  <c:v>0.97499999999999998</c:v>
                </c:pt>
                <c:pt idx="11">
                  <c:v>1.1220000000000001</c:v>
                </c:pt>
                <c:pt idx="12">
                  <c:v>1.163</c:v>
                </c:pt>
                <c:pt idx="13">
                  <c:v>1.238</c:v>
                </c:pt>
                <c:pt idx="14">
                  <c:v>1.321</c:v>
                </c:pt>
                <c:pt idx="15">
                  <c:v>1.377</c:v>
                </c:pt>
                <c:pt idx="16">
                  <c:v>1.377</c:v>
                </c:pt>
                <c:pt idx="17">
                  <c:v>1.377</c:v>
                </c:pt>
                <c:pt idx="18">
                  <c:v>1.377</c:v>
                </c:pt>
                <c:pt idx="19">
                  <c:v>1.377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A46-A463-53604B787C72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8">
                  <c:v>0.32700000000000001</c:v>
                </c:pt>
                <c:pt idx="9">
                  <c:v>0.58799999999999997</c:v>
                </c:pt>
                <c:pt idx="10">
                  <c:v>0.77900000000000003</c:v>
                </c:pt>
                <c:pt idx="11">
                  <c:v>0.89700000000000002</c:v>
                </c:pt>
                <c:pt idx="12">
                  <c:v>0.92900000000000005</c:v>
                </c:pt>
                <c:pt idx="13">
                  <c:v>0.98899999999999999</c:v>
                </c:pt>
                <c:pt idx="14">
                  <c:v>1.0549999999999999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2B-4A46-A463-53604B787C72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8">
                  <c:v>0.436</c:v>
                </c:pt>
                <c:pt idx="9">
                  <c:v>0.78300000000000003</c:v>
                </c:pt>
                <c:pt idx="10">
                  <c:v>1.038</c:v>
                </c:pt>
                <c:pt idx="11">
                  <c:v>1.1950000000000001</c:v>
                </c:pt>
                <c:pt idx="12">
                  <c:v>1.238</c:v>
                </c:pt>
                <c:pt idx="13">
                  <c:v>1.3180000000000001</c:v>
                </c:pt>
                <c:pt idx="14">
                  <c:v>1.4059999999999999</c:v>
                </c:pt>
                <c:pt idx="15">
                  <c:v>1.466</c:v>
                </c:pt>
                <c:pt idx="16">
                  <c:v>1.466</c:v>
                </c:pt>
                <c:pt idx="17">
                  <c:v>1.466</c:v>
                </c:pt>
                <c:pt idx="18">
                  <c:v>1.466</c:v>
                </c:pt>
                <c:pt idx="19">
                  <c:v>1.466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2B-4A46-A463-53604B787C72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8">
                  <c:v>0.56699999999999995</c:v>
                </c:pt>
                <c:pt idx="9">
                  <c:v>1.018</c:v>
                </c:pt>
                <c:pt idx="10">
                  <c:v>1.349</c:v>
                </c:pt>
                <c:pt idx="11">
                  <c:v>1.5529999999999999</c:v>
                </c:pt>
                <c:pt idx="12">
                  <c:v>1.61</c:v>
                </c:pt>
                <c:pt idx="13">
                  <c:v>1.714</c:v>
                </c:pt>
                <c:pt idx="14">
                  <c:v>1.8280000000000001</c:v>
                </c:pt>
                <c:pt idx="15">
                  <c:v>1.9059999999999999</c:v>
                </c:pt>
                <c:pt idx="16">
                  <c:v>1.9059999999999999</c:v>
                </c:pt>
                <c:pt idx="17">
                  <c:v>1.9059999999999999</c:v>
                </c:pt>
                <c:pt idx="18">
                  <c:v>1.9059999999999999</c:v>
                </c:pt>
                <c:pt idx="19">
                  <c:v>1.9059999999999999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2B-4A46-A463-53604B787C72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8">
                  <c:v>0.42499999999999999</c:v>
                </c:pt>
                <c:pt idx="9">
                  <c:v>0.76400000000000001</c:v>
                </c:pt>
                <c:pt idx="10">
                  <c:v>1.0129999999999999</c:v>
                </c:pt>
                <c:pt idx="11">
                  <c:v>1.1659999999999999</c:v>
                </c:pt>
                <c:pt idx="12">
                  <c:v>1.208</c:v>
                </c:pt>
                <c:pt idx="13">
                  <c:v>1.286</c:v>
                </c:pt>
                <c:pt idx="14">
                  <c:v>1.3720000000000001</c:v>
                </c:pt>
                <c:pt idx="15">
                  <c:v>1.43</c:v>
                </c:pt>
                <c:pt idx="16">
                  <c:v>1.43</c:v>
                </c:pt>
                <c:pt idx="17">
                  <c:v>1.43</c:v>
                </c:pt>
                <c:pt idx="18">
                  <c:v>1.43</c:v>
                </c:pt>
                <c:pt idx="19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2B-4A46-A463-53604B787C72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8">
                  <c:v>0.53200000000000003</c:v>
                </c:pt>
                <c:pt idx="9">
                  <c:v>0.95599999999999996</c:v>
                </c:pt>
                <c:pt idx="10">
                  <c:v>1.268</c:v>
                </c:pt>
                <c:pt idx="11">
                  <c:v>1.4590000000000001</c:v>
                </c:pt>
                <c:pt idx="12">
                  <c:v>1.512</c:v>
                </c:pt>
                <c:pt idx="13">
                  <c:v>1.61</c:v>
                </c:pt>
                <c:pt idx="14">
                  <c:v>1.7170000000000001</c:v>
                </c:pt>
                <c:pt idx="15">
                  <c:v>1.79</c:v>
                </c:pt>
                <c:pt idx="16">
                  <c:v>1.79</c:v>
                </c:pt>
                <c:pt idx="17">
                  <c:v>1.79</c:v>
                </c:pt>
                <c:pt idx="18">
                  <c:v>1.79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2B-4A46-A463-53604B787C72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8">
                  <c:v>0.89500000000000002</c:v>
                </c:pt>
                <c:pt idx="9">
                  <c:v>1.6080000000000001</c:v>
                </c:pt>
                <c:pt idx="10">
                  <c:v>2.1309999999999998</c:v>
                </c:pt>
                <c:pt idx="11">
                  <c:v>2.452</c:v>
                </c:pt>
                <c:pt idx="12">
                  <c:v>2.5419999999999998</c:v>
                </c:pt>
                <c:pt idx="13">
                  <c:v>2.706</c:v>
                </c:pt>
                <c:pt idx="14">
                  <c:v>2.8860000000000001</c:v>
                </c:pt>
                <c:pt idx="15">
                  <c:v>3.0089999999999999</c:v>
                </c:pt>
                <c:pt idx="16">
                  <c:v>3.0089999999999999</c:v>
                </c:pt>
                <c:pt idx="17">
                  <c:v>3.0089999999999999</c:v>
                </c:pt>
                <c:pt idx="18">
                  <c:v>3.0089999999999999</c:v>
                </c:pt>
                <c:pt idx="19">
                  <c:v>3.0089999999999999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2B-4A46-A463-53604B78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2B-4A46-A463-53604B787C72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2B-4A46-A463-53604B787C72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2B-4A46-A463-53604B787C72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CPI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2.2999999999999998</c:v>
                </c:pt>
                <c:pt idx="3">
                  <c:v>5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9.1999999999999993</c:v>
                </c:pt>
                <c:pt idx="9">
                  <c:v>9.1</c:v>
                </c:pt>
                <c:pt idx="10">
                  <c:v>8.3000000000000007</c:v>
                </c:pt>
                <c:pt idx="11">
                  <c:v>7.7</c:v>
                </c:pt>
                <c:pt idx="12">
                  <c:v>6.6</c:v>
                </c:pt>
                <c:pt idx="13">
                  <c:v>5.7</c:v>
                </c:pt>
                <c:pt idx="14">
                  <c:v>5.3</c:v>
                </c:pt>
                <c:pt idx="15">
                  <c:v>5</c:v>
                </c:pt>
                <c:pt idx="16">
                  <c:v>5</c:v>
                </c:pt>
                <c:pt idx="17">
                  <c:v>5.2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2B-4A46-A463-53604B78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ax val="15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2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111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42863</xdr:rowOff>
    </xdr:from>
    <xdr:to>
      <xdr:col>10</xdr:col>
      <xdr:colOff>60325</xdr:colOff>
      <xdr:row>14</xdr:row>
      <xdr:rowOff>8996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66675</xdr:rowOff>
    </xdr:from>
    <xdr:to>
      <xdr:col>12</xdr:col>
      <xdr:colOff>10215</xdr:colOff>
      <xdr:row>17</xdr:row>
      <xdr:rowOff>45279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25400</xdr:colOff>
      <xdr:row>3</xdr:row>
      <xdr:rowOff>44450</xdr:rowOff>
    </xdr:from>
    <xdr:to>
      <xdr:col>13</xdr:col>
      <xdr:colOff>38100</xdr:colOff>
      <xdr:row>16</xdr:row>
      <xdr:rowOff>99425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0.65145</cdr:x>
      <cdr:y>0.02793</cdr:y>
    </cdr:from>
    <cdr:to>
      <cdr:x>0.77593</cdr:x>
      <cdr:y>0.13376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1993891" y="60329"/>
          <a:ext cx="380996" cy="228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 b="1">
              <a:solidFill>
                <a:srgbClr val="00B0F0"/>
              </a:solidFill>
            </a:rPr>
            <a:t>101.2</a:t>
          </a:r>
          <a:endParaRPr lang="uk-UA" sz="750" b="1">
            <a:solidFill>
              <a:srgbClr val="00B0F0"/>
            </a:solidFill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28575</xdr:rowOff>
    </xdr:from>
    <xdr:to>
      <xdr:col>9</xdr:col>
      <xdr:colOff>584200</xdr:colOff>
      <xdr:row>16</xdr:row>
      <xdr:rowOff>6350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10</xdr:col>
      <xdr:colOff>546100</xdr:colOff>
      <xdr:row>16</xdr:row>
      <xdr:rowOff>92075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0.12027</cdr:x>
      <cdr:y>0.59259</cdr:y>
    </cdr:from>
    <cdr:to>
      <cdr:x>0.32161</cdr:x>
      <cdr:y>0.66511</cdr:y>
    </cdr:to>
    <cdr:sp macro="" textlink="'2.6.9'!$F$1">
      <cdr:nvSpPr>
        <cdr:cNvPr id="4" name="TextBox 3"/>
        <cdr:cNvSpPr txBox="1"/>
      </cdr:nvSpPr>
      <cdr:spPr>
        <a:xfrm xmlns:a="http://schemas.openxmlformats.org/drawingml/2006/main">
          <a:off x="368098" y="1522119"/>
          <a:ext cx="616242" cy="1862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86EA223-1396-47BA-9F38-5A67AA8C4BE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appreciation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0.12614</cdr:x>
      <cdr:y>0.54079</cdr:y>
    </cdr:from>
    <cdr:to>
      <cdr:x>0.12614</cdr:x>
      <cdr:y>0.6305</cdr:y>
    </cdr:to>
    <cdr:cxnSp macro="">
      <cdr:nvCxnSpPr>
        <cdr:cNvPr id="5" name="Прямая со стрелкой 4">
          <a:extLst xmlns:a="http://schemas.openxmlformats.org/drawingml/2006/main">
            <a:ext uri="{FF2B5EF4-FFF2-40B4-BE49-F238E27FC236}">
              <a16:creationId xmlns:a16="http://schemas.microsoft.com/office/drawing/2014/main" id="{CBF12E42-4102-451C-BB9D-F4FE91A3D0A5}"/>
            </a:ext>
          </a:extLst>
        </cdr:cNvPr>
        <cdr:cNvCxnSpPr/>
      </cdr:nvCxnSpPr>
      <cdr:spPr>
        <a:xfrm xmlns:a="http://schemas.openxmlformats.org/drawingml/2006/main" flipV="1">
          <a:off x="386083" y="1389060"/>
          <a:ext cx="0" cy="2304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152400</xdr:rowOff>
    </xdr:from>
    <xdr:to>
      <xdr:col>10</xdr:col>
      <xdr:colOff>555625</xdr:colOff>
      <xdr:row>17</xdr:row>
      <xdr:rowOff>19050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2</xdr:row>
      <xdr:rowOff>176213</xdr:rowOff>
    </xdr:from>
    <xdr:to>
      <xdr:col>10</xdr:col>
      <xdr:colOff>212725</xdr:colOff>
      <xdr:row>13</xdr:row>
      <xdr:rowOff>6880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3</xdr:row>
      <xdr:rowOff>146050</xdr:rowOff>
    </xdr:from>
    <xdr:to>
      <xdr:col>11</xdr:col>
      <xdr:colOff>81800</xdr:colOff>
      <xdr:row>16</xdr:row>
      <xdr:rowOff>20996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311150"/>
          <a:ext cx="3415550" cy="2021246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4</xdr:row>
      <xdr:rowOff>12700</xdr:rowOff>
    </xdr:from>
    <xdr:to>
      <xdr:col>16</xdr:col>
      <xdr:colOff>468897</xdr:colOff>
      <xdr:row>16</xdr:row>
      <xdr:rowOff>46396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00" y="342900"/>
          <a:ext cx="3364497" cy="201489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confidence
intervals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932220" y="1704984"/>
          <a:ext cx="1735939" cy="20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targets and target range for inflation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0.33321</cdr:x>
      <cdr:y>0.49785</cdr:y>
    </cdr:from>
    <cdr:to>
      <cdr:x>0.39587</cdr:x>
      <cdr:y>0.81751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H="1" flipV="1">
          <a:off x="1104900" y="1081088"/>
          <a:ext cx="207754" cy="6941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3</xdr:row>
      <xdr:rowOff>95251</xdr:rowOff>
    </xdr:from>
    <xdr:to>
      <xdr:col>15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2</xdr:row>
      <xdr:rowOff>133350</xdr:rowOff>
    </xdr:from>
    <xdr:to>
      <xdr:col>10</xdr:col>
      <xdr:colOff>348247</xdr:colOff>
      <xdr:row>19</xdr:row>
      <xdr:rowOff>20542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0" y="450850"/>
          <a:ext cx="3078747" cy="2560542"/>
        </a:xfrm>
        <a:prstGeom prst="rect">
          <a:avLst/>
        </a:prstGeom>
      </xdr:spPr>
    </xdr:pic>
    <xdr:clientData/>
  </xdr:twoCellAnchor>
  <xdr:twoCellAnchor editAs="oneCell">
    <xdr:from>
      <xdr:col>10</xdr:col>
      <xdr:colOff>603250</xdr:colOff>
      <xdr:row>3</xdr:row>
      <xdr:rowOff>44450</xdr:rowOff>
    </xdr:from>
    <xdr:to>
      <xdr:col>15</xdr:col>
      <xdr:colOff>379997</xdr:colOff>
      <xdr:row>18</xdr:row>
      <xdr:rowOff>34750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7250" y="520700"/>
          <a:ext cx="3078747" cy="23715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478865</xdr:colOff>
      <xdr:row>15</xdr:row>
      <xdr:rowOff>17680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478864</xdr:colOff>
      <xdr:row>15</xdr:row>
      <xdr:rowOff>17680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678195</xdr:colOff>
      <xdr:row>4</xdr:row>
      <xdr:rowOff>29535</xdr:rowOff>
    </xdr:from>
    <xdr:to>
      <xdr:col>15</xdr:col>
      <xdr:colOff>594945</xdr:colOff>
      <xdr:row>20</xdr:row>
      <xdr:rowOff>77162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139699</xdr:rowOff>
    </xdr:from>
    <xdr:to>
      <xdr:col>12</xdr:col>
      <xdr:colOff>463550</xdr:colOff>
      <xdr:row>17</xdr:row>
      <xdr:rowOff>38099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0.77498</cdr:x>
      <cdr:y>0.08691</cdr:y>
    </cdr:from>
    <cdr:to>
      <cdr:x>0.96961</cdr:x>
      <cdr:y>0.31884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95915FC2-2E9F-4E4A-860F-AD6C395E4938}"/>
            </a:ext>
          </a:extLst>
        </cdr:cNvPr>
        <cdr:cNvSpPr/>
      </cdr:nvSpPr>
      <cdr:spPr>
        <a:xfrm xmlns:a="http://schemas.openxmlformats.org/drawingml/2006/main">
          <a:off x="2389624" y="188268"/>
          <a:ext cx="600109" cy="50241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132417</xdr:rowOff>
    </xdr:from>
    <xdr:to>
      <xdr:col>15</xdr:col>
      <xdr:colOff>693794</xdr:colOff>
      <xdr:row>14</xdr:row>
      <xdr:rowOff>116317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298450</xdr:colOff>
      <xdr:row>3</xdr:row>
      <xdr:rowOff>120650</xdr:rowOff>
    </xdr:from>
    <xdr:to>
      <xdr:col>10</xdr:col>
      <xdr:colOff>56450</xdr:colOff>
      <xdr:row>18</xdr:row>
      <xdr:rowOff>20150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0.17844</cdr:x>
      <cdr:y>0.04471</cdr:y>
    </cdr:from>
    <cdr:to>
      <cdr:x>0.1833</cdr:x>
      <cdr:y>0.6701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30D0157-C9BC-D441-9359-67E74C9B60EC}"/>
            </a:ext>
          </a:extLst>
        </cdr:cNvPr>
        <cdr:cNvCxnSpPr/>
      </cdr:nvCxnSpPr>
      <cdr:spPr>
        <a:xfrm xmlns:a="http://schemas.openxmlformats.org/drawingml/2006/main">
          <a:off x="529333" y="107576"/>
          <a:ext cx="14417" cy="15047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0.59269</cdr:x>
      <cdr:y>0.05229</cdr:y>
    </cdr:from>
    <cdr:to>
      <cdr:x>0.59755</cdr:x>
      <cdr:y>0.67767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D873DB3-B8A2-B148-BF90-EFF4B94BD478}"/>
            </a:ext>
          </a:extLst>
        </cdr:cNvPr>
        <cdr:cNvCxnSpPr/>
      </cdr:nvCxnSpPr>
      <cdr:spPr>
        <a:xfrm xmlns:a="http://schemas.openxmlformats.org/drawingml/2006/main">
          <a:off x="1585028" y="119252"/>
          <a:ext cx="12997" cy="14263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0.1427</cdr:x>
      <cdr:y>0.01218</cdr:y>
    </cdr:from>
    <cdr:to>
      <cdr:x>0.29958</cdr:x>
      <cdr:y>0.29486</cdr:y>
    </cdr:to>
    <cdr:sp macro="" textlink="'2.1.7'!$L$5">
      <cdr:nvSpPr>
        <cdr:cNvPr id="5" name="Text Box 15">
          <a:extLst xmlns:a="http://schemas.openxmlformats.org/drawingml/2006/main">
            <a:ext uri="{FF2B5EF4-FFF2-40B4-BE49-F238E27FC236}">
              <a16:creationId xmlns:a16="http://schemas.microsoft.com/office/drawing/2014/main" id="{93FF2E25-8D60-854A-8D75-18C5465E454C}"/>
            </a:ext>
          </a:extLst>
        </cdr:cNvPr>
        <cdr:cNvSpPr txBox="1"/>
      </cdr:nvSpPr>
      <cdr:spPr>
        <a:xfrm xmlns:a="http://schemas.openxmlformats.org/drawingml/2006/main" rot="16200000">
          <a:off x="315930" y="136689"/>
          <a:ext cx="680141" cy="46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23F089F8-872C-7C40-BB1C-184D64F5468B}" type="TxLink">
            <a:rPr lang="en-US" sz="75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Сhange in PSO conditions </a:t>
          </a:fld>
          <a:endParaRPr lang="x-none" sz="75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0.42799</cdr:x>
      <cdr:y>0.06894</cdr:y>
    </cdr:from>
    <cdr:to>
      <cdr:x>0.58487</cdr:x>
      <cdr:y>0.39676</cdr:y>
    </cdr:to>
    <cdr:sp macro="" textlink="'2.1.7'!$M$5">
      <cdr:nvSpPr>
        <cdr:cNvPr id="6" name="Text Box 15">
          <a:extLst xmlns:a="http://schemas.openxmlformats.org/drawingml/2006/main">
            <a:ext uri="{FF2B5EF4-FFF2-40B4-BE49-F238E27FC236}">
              <a16:creationId xmlns:a16="http://schemas.microsoft.com/office/drawing/2014/main" id="{21615961-5B0A-1E44-9105-18675315B6AE}"/>
            </a:ext>
          </a:extLst>
        </cdr:cNvPr>
        <cdr:cNvSpPr txBox="1"/>
      </cdr:nvSpPr>
      <cdr:spPr>
        <a:xfrm xmlns:a="http://schemas.openxmlformats.org/drawingml/2006/main" rot="16200000">
          <a:off x="980499" y="321306"/>
          <a:ext cx="747676" cy="419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C7350C99-1F1E-3E42-881F-BD0FB8C23BC9}" type="TxLink">
            <a:rPr lang="en-US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Transition to market pricing</a:t>
          </a:fld>
          <a:endParaRPr lang="x-none" sz="6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0.82047</cdr:x>
      <cdr:y>0.04649</cdr:y>
    </cdr:from>
    <cdr:to>
      <cdr:x>0.82533</cdr:x>
      <cdr:y>0.67187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0F738360-748B-0645-8D61-A91E3CD585A9}"/>
            </a:ext>
          </a:extLst>
        </cdr:cNvPr>
        <cdr:cNvCxnSpPr/>
      </cdr:nvCxnSpPr>
      <cdr:spPr>
        <a:xfrm xmlns:a="http://schemas.openxmlformats.org/drawingml/2006/main">
          <a:off x="2194177" y="106032"/>
          <a:ext cx="12997" cy="14263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0.6219</cdr:x>
      <cdr:y>0.07098</cdr:y>
    </cdr:from>
    <cdr:to>
      <cdr:x>0.70526</cdr:x>
      <cdr:y>0.45156</cdr:y>
    </cdr:to>
    <cdr:sp macro="" textlink="'2.1.7'!$N$5">
      <cdr:nvSpPr>
        <cdr:cNvPr id="8" name="Text Box 15">
          <a:extLst xmlns:a="http://schemas.openxmlformats.org/drawingml/2006/main">
            <a:ext uri="{FF2B5EF4-FFF2-40B4-BE49-F238E27FC236}">
              <a16:creationId xmlns:a16="http://schemas.microsoft.com/office/drawing/2014/main" id="{5BF9F731-7980-0D4F-9952-5501CD5AF618}"/>
            </a:ext>
          </a:extLst>
        </cdr:cNvPr>
        <cdr:cNvSpPr txBox="1"/>
      </cdr:nvSpPr>
      <cdr:spPr>
        <a:xfrm xmlns:a="http://schemas.openxmlformats.org/drawingml/2006/main" rot="16200000">
          <a:off x="1343034" y="497461"/>
          <a:ext cx="888146" cy="224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1E249A1E-B340-DC43-B0B0-ECB4711D2B3B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Introduction of a price limit</a:t>
          </a:fld>
          <a:endParaRPr lang="x-none" sz="4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0.76052</cdr:x>
      <cdr:y>0.06272</cdr:y>
    </cdr:from>
    <cdr:to>
      <cdr:x>0.81139</cdr:x>
      <cdr:y>0.4433</cdr:y>
    </cdr:to>
    <cdr:sp macro="" textlink="'2.1.7'!$P$5">
      <cdr:nvSpPr>
        <cdr:cNvPr id="9" name="Text Box 15">
          <a:extLst xmlns:a="http://schemas.openxmlformats.org/drawingml/2006/main">
            <a:ext uri="{FF2B5EF4-FFF2-40B4-BE49-F238E27FC236}">
              <a16:creationId xmlns:a16="http://schemas.microsoft.com/office/drawing/2014/main" id="{4FD983E2-864A-9F40-816E-285806DAD944}"/>
            </a:ext>
          </a:extLst>
        </cdr:cNvPr>
        <cdr:cNvSpPr txBox="1"/>
      </cdr:nvSpPr>
      <cdr:spPr>
        <a:xfrm xmlns:a="http://schemas.openxmlformats.org/drawingml/2006/main" rot="16200000">
          <a:off x="1672600" y="521934"/>
          <a:ext cx="888147" cy="13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872E6BD6-A45C-0C4A-94EE-F2BF7F1365D0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Annual contracts</a:t>
          </a:fld>
          <a:endParaRPr lang="x-none" sz="2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0.7105</cdr:x>
      <cdr:y>0.04293</cdr:y>
    </cdr:from>
    <cdr:to>
      <cdr:x>0.71536</cdr:x>
      <cdr:y>0.66831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FDCA7908-E8E2-48DC-B0BC-3B10EA3131B1}"/>
            </a:ext>
          </a:extLst>
        </cdr:cNvPr>
        <cdr:cNvCxnSpPr/>
      </cdr:nvCxnSpPr>
      <cdr:spPr>
        <a:xfrm xmlns:a="http://schemas.openxmlformats.org/drawingml/2006/main">
          <a:off x="1913467" y="100189"/>
          <a:ext cx="13088" cy="14594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0.41283</cdr:x>
      <cdr:y>0.02745</cdr:y>
    </cdr:from>
    <cdr:to>
      <cdr:x>0.41373</cdr:x>
      <cdr:y>0.77777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023860" y="50462"/>
          <a:ext cx="4398" cy="137933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0.41312</cdr:x>
      <cdr:y>0.23228</cdr:y>
    </cdr:from>
    <cdr:to>
      <cdr:x>0.55259</cdr:x>
      <cdr:y>0.23403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193732" y="493008"/>
          <a:ext cx="740613" cy="3714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0.55556</cdr:x>
      <cdr:y>0.23235</cdr:y>
    </cdr:from>
    <cdr:to>
      <cdr:x>0.69027</cdr:x>
      <cdr:y>0.23399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E3F35B60-F3A0-4885-9C08-54F37F05A5CC}"/>
            </a:ext>
          </a:extLst>
        </cdr:cNvPr>
        <cdr:cNvCxnSpPr/>
      </cdr:nvCxnSpPr>
      <cdr:spPr>
        <a:xfrm xmlns:a="http://schemas.openxmlformats.org/drawingml/2006/main">
          <a:off x="2950116" y="493156"/>
          <a:ext cx="715336" cy="348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0.46318</cdr:x>
      <cdr:y>0.92556</cdr:y>
    </cdr:from>
    <cdr:to>
      <cdr:x>0.47052</cdr:x>
      <cdr:y>0.94724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270702" y="1701475"/>
          <a:ext cx="36000" cy="3985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0.43256</cdr:x>
      <cdr:y>0.05273</cdr:y>
    </cdr:from>
    <cdr:to>
      <cdr:x>0.56156</cdr:x>
      <cdr:y>0.16994</cdr:y>
    </cdr:to>
    <cdr:sp macro="" textlink="'0'!$U$1">
      <cdr:nvSpPr>
        <cdr:cNvPr id="9" name="Поле 2379"/>
        <cdr:cNvSpPr txBox="1"/>
      </cdr:nvSpPr>
      <cdr:spPr>
        <a:xfrm xmlns:a="http://schemas.openxmlformats.org/drawingml/2006/main">
          <a:off x="2296962" y="111915"/>
          <a:ext cx="685015" cy="248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Forecast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0.54263</cdr:x>
      <cdr:y>0.02547</cdr:y>
    </cdr:from>
    <cdr:to>
      <cdr:x>0.69354</cdr:x>
      <cdr:y>0.22307</cdr:y>
    </cdr:to>
    <cdr:sp macro="" textlink="'0'!$V$1">
      <cdr:nvSpPr>
        <cdr:cNvPr id="10" name="Поле 2383"/>
        <cdr:cNvSpPr txBox="1"/>
      </cdr:nvSpPr>
      <cdr:spPr>
        <a:xfrm xmlns:a="http://schemas.openxmlformats.org/drawingml/2006/main">
          <a:off x="2881455" y="54056"/>
          <a:ext cx="801362" cy="419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900"/>
            </a:lnSpc>
            <a:spcAft>
              <a:spcPts val="1200"/>
            </a:spcAft>
          </a:pPr>
          <a:fld id="{32A2FDB0-841B-45F8-8D02-E45D78DB67DD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Monetary policy horizon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0.55286</cdr:x>
      <cdr:y>0.01997</cdr:y>
    </cdr:from>
    <cdr:to>
      <cdr:x>0.55357</cdr:x>
      <cdr:y>0.77166</cdr:y>
    </cdr:to>
    <cdr:cxnSp macro="">
      <cdr:nvCxnSpPr>
        <cdr:cNvPr id="11" name="Пряма сполучна лінія 5">
          <a:extLst xmlns:a="http://schemas.openxmlformats.org/drawingml/2006/main">
            <a:ext uri="{FF2B5EF4-FFF2-40B4-BE49-F238E27FC236}">
              <a16:creationId xmlns:a16="http://schemas.microsoft.com/office/drawing/2014/main" id="{29F6C4A2-416C-4D96-BA91-7F59607C4197}"/>
            </a:ext>
          </a:extLst>
        </cdr:cNvPr>
        <cdr:cNvCxnSpPr/>
      </cdr:nvCxnSpPr>
      <cdr:spPr>
        <a:xfrm xmlns:a="http://schemas.openxmlformats.org/drawingml/2006/main">
          <a:off x="2710344" y="36711"/>
          <a:ext cx="3489" cy="138184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0.69112</cdr:x>
      <cdr:y>0.02545</cdr:y>
    </cdr:from>
    <cdr:to>
      <cdr:x>0.69313</cdr:x>
      <cdr:y>0.79</cdr:y>
    </cdr:to>
    <cdr:cxnSp macro="">
      <cdr:nvCxnSpPr>
        <cdr:cNvPr id="12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04E423F7-E8F7-4AAC-BFD1-684BDDCCA3BA}"/>
            </a:ext>
          </a:extLst>
        </cdr:cNvPr>
        <cdr:cNvCxnSpPr/>
      </cdr:nvCxnSpPr>
      <cdr:spPr>
        <a:xfrm xmlns:a="http://schemas.openxmlformats.org/drawingml/2006/main" flipH="1">
          <a:off x="3388169" y="46785"/>
          <a:ext cx="9836" cy="14054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139700</xdr:rowOff>
    </xdr:from>
    <xdr:to>
      <xdr:col>12</xdr:col>
      <xdr:colOff>234950</xdr:colOff>
      <xdr:row>19</xdr:row>
      <xdr:rowOff>139701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</xdr:row>
      <xdr:rowOff>0</xdr:rowOff>
    </xdr:from>
    <xdr:to>
      <xdr:col>16</xdr:col>
      <xdr:colOff>449449</xdr:colOff>
      <xdr:row>16</xdr:row>
      <xdr:rowOff>59627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3</xdr:row>
      <xdr:rowOff>0</xdr:rowOff>
    </xdr:from>
    <xdr:to>
      <xdr:col>11</xdr:col>
      <xdr:colOff>260350</xdr:colOff>
      <xdr:row>15</xdr:row>
      <xdr:rowOff>98954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168469</xdr:colOff>
      <xdr:row>3</xdr:row>
      <xdr:rowOff>103673</xdr:rowOff>
    </xdr:from>
    <xdr:to>
      <xdr:col>12</xdr:col>
      <xdr:colOff>443301</xdr:colOff>
      <xdr:row>15</xdr:row>
      <xdr:rowOff>17257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603248</xdr:colOff>
      <xdr:row>4</xdr:row>
      <xdr:rowOff>52917</xdr:rowOff>
    </xdr:from>
    <xdr:to>
      <xdr:col>13</xdr:col>
      <xdr:colOff>57148</xdr:colOff>
      <xdr:row>16</xdr:row>
      <xdr:rowOff>86784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593704</xdr:colOff>
      <xdr:row>3</xdr:row>
      <xdr:rowOff>105545</xdr:rowOff>
    </xdr:from>
    <xdr:to>
      <xdr:col>13</xdr:col>
      <xdr:colOff>17379</xdr:colOff>
      <xdr:row>16</xdr:row>
      <xdr:rowOff>148879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356331</xdr:colOff>
      <xdr:row>3</xdr:row>
      <xdr:rowOff>9137</xdr:rowOff>
    </xdr:from>
    <xdr:to>
      <xdr:col>11</xdr:col>
      <xdr:colOff>526790</xdr:colOff>
      <xdr:row>15</xdr:row>
      <xdr:rowOff>106843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4</xdr:row>
      <xdr:rowOff>95250</xdr:rowOff>
    </xdr:from>
    <xdr:to>
      <xdr:col>9</xdr:col>
      <xdr:colOff>513093</xdr:colOff>
      <xdr:row>18</xdr:row>
      <xdr:rowOff>85790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488950"/>
          <a:ext cx="3084843" cy="2213040"/>
        </a:xfrm>
        <a:prstGeom prst="rect">
          <a:avLst/>
        </a:prstGeom>
      </xdr:spPr>
    </xdr:pic>
    <xdr:clientData/>
  </xdr:twoCellAnchor>
  <xdr:twoCellAnchor editAs="oneCell">
    <xdr:from>
      <xdr:col>10</xdr:col>
      <xdr:colOff>184150</xdr:colOff>
      <xdr:row>4</xdr:row>
      <xdr:rowOff>133350</xdr:rowOff>
    </xdr:from>
    <xdr:to>
      <xdr:col>15</xdr:col>
      <xdr:colOff>322340</xdr:colOff>
      <xdr:row>18</xdr:row>
      <xdr:rowOff>117793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9650" y="527050"/>
          <a:ext cx="3090940" cy="22069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608319</xdr:colOff>
      <xdr:row>3</xdr:row>
      <xdr:rowOff>32019</xdr:rowOff>
    </xdr:from>
    <xdr:to>
      <xdr:col>18</xdr:col>
      <xdr:colOff>299635</xdr:colOff>
      <xdr:row>11</xdr:row>
      <xdr:rowOff>115795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597646</xdr:colOff>
      <xdr:row>11</xdr:row>
      <xdr:rowOff>117393</xdr:rowOff>
    </xdr:from>
    <xdr:to>
      <xdr:col>18</xdr:col>
      <xdr:colOff>288961</xdr:colOff>
      <xdr:row>19</xdr:row>
      <xdr:rowOff>114747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576302</xdr:colOff>
      <xdr:row>20</xdr:row>
      <xdr:rowOff>117395</xdr:rowOff>
    </xdr:from>
    <xdr:to>
      <xdr:col>18</xdr:col>
      <xdr:colOff>267617</xdr:colOff>
      <xdr:row>30</xdr:row>
      <xdr:rowOff>88051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0.10233</cdr:x>
      <cdr:y>0.07859</cdr:y>
    </cdr:from>
    <cdr:to>
      <cdr:x>0.37084</cdr:x>
      <cdr:y>0.18641</cdr:y>
    </cdr:to>
    <cdr:sp macro="" textlink="'2.2.5'!$B$1">
      <cdr:nvSpPr>
        <cdr:cNvPr id="2" name="Text Box 188"/>
        <cdr:cNvSpPr txBox="1"/>
      </cdr:nvSpPr>
      <cdr:spPr>
        <a:xfrm xmlns:a="http://schemas.openxmlformats.org/drawingml/2006/main">
          <a:off x="312420" y="114776"/>
          <a:ext cx="81978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05F841D9-AAF3-1348-B569-58D4DD27BD1E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Metallurgy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0.09734</cdr:x>
      <cdr:y>0.07781</cdr:y>
    </cdr:from>
    <cdr:to>
      <cdr:x>0.58257</cdr:x>
      <cdr:y>0.18046</cdr:y>
    </cdr:to>
    <cdr:sp macro="" textlink="'2.2.5'!$F$1">
      <cdr:nvSpPr>
        <cdr:cNvPr id="2" name="Text Box 191"/>
        <cdr:cNvSpPr txBox="1"/>
      </cdr:nvSpPr>
      <cdr:spPr>
        <a:xfrm xmlns:a="http://schemas.openxmlformats.org/drawingml/2006/main">
          <a:off x="297180" y="119380"/>
          <a:ext cx="148145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52E72E9B-D5BA-8F4A-8E37-96AFB4C392EF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Food processing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0.09588</cdr:x>
      <cdr:y>0.06328</cdr:y>
    </cdr:from>
    <cdr:to>
      <cdr:x>0.58111</cdr:x>
      <cdr:y>0.14653</cdr:y>
    </cdr:to>
    <cdr:sp macro="" textlink="'2.2.5'!$J$1">
      <cdr:nvSpPr>
        <cdr:cNvPr id="2" name="Text Box 196"/>
        <cdr:cNvSpPr txBox="1"/>
      </cdr:nvSpPr>
      <cdr:spPr>
        <a:xfrm xmlns:a="http://schemas.openxmlformats.org/drawingml/2006/main">
          <a:off x="292735" y="119698"/>
          <a:ext cx="148145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8EE17E6B-8FB4-3442-AC93-177F1E0B5709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Transport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590478</xdr:colOff>
      <xdr:row>3</xdr:row>
      <xdr:rowOff>25400</xdr:rowOff>
    </xdr:from>
    <xdr:to>
      <xdr:col>9</xdr:col>
      <xdr:colOff>338665</xdr:colOff>
      <xdr:row>14</xdr:row>
      <xdr:rowOff>65615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586740</xdr:colOff>
      <xdr:row>3</xdr:row>
      <xdr:rowOff>60960</xdr:rowOff>
    </xdr:from>
    <xdr:to>
      <xdr:col>9</xdr:col>
      <xdr:colOff>599440</xdr:colOff>
      <xdr:row>15</xdr:row>
      <xdr:rowOff>154940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97693</xdr:colOff>
      <xdr:row>3</xdr:row>
      <xdr:rowOff>84665</xdr:rowOff>
    </xdr:from>
    <xdr:to>
      <xdr:col>10</xdr:col>
      <xdr:colOff>567593</xdr:colOff>
      <xdr:row>18</xdr:row>
      <xdr:rowOff>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635000</xdr:colOff>
      <xdr:row>3</xdr:row>
      <xdr:rowOff>25400</xdr:rowOff>
    </xdr:from>
    <xdr:to>
      <xdr:col>11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</xdr:colOff>
      <xdr:row>4</xdr:row>
      <xdr:rowOff>0</xdr:rowOff>
    </xdr:from>
    <xdr:to>
      <xdr:col>9</xdr:col>
      <xdr:colOff>318135</xdr:colOff>
      <xdr:row>18</xdr:row>
      <xdr:rowOff>60960</xdr:rowOff>
    </xdr:to>
    <xdr:graphicFrame macro="">
      <xdr:nvGraphicFramePr>
        <xdr:cNvPr id="2" name="Діаграма 25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073650" y="29273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3</xdr:row>
      <xdr:rowOff>111125</xdr:rowOff>
    </xdr:from>
    <xdr:to>
      <xdr:col>9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3</xdr:row>
      <xdr:rowOff>0</xdr:rowOff>
    </xdr:from>
    <xdr:to>
      <xdr:col>10</xdr:col>
      <xdr:colOff>146050</xdr:colOff>
      <xdr:row>13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10</xdr:row>
      <xdr:rowOff>0</xdr:rowOff>
    </xdr:from>
    <xdr:to>
      <xdr:col>8</xdr:col>
      <xdr:colOff>407287</xdr:colOff>
      <xdr:row>20</xdr:row>
      <xdr:rowOff>160725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702945</xdr:colOff>
      <xdr:row>4</xdr:row>
      <xdr:rowOff>60961</xdr:rowOff>
    </xdr:from>
    <xdr:to>
      <xdr:col>12</xdr:col>
      <xdr:colOff>456565</xdr:colOff>
      <xdr:row>16</xdr:row>
      <xdr:rowOff>110914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554990</xdr:colOff>
      <xdr:row>4</xdr:row>
      <xdr:rowOff>36831</xdr:rowOff>
    </xdr:from>
    <xdr:to>
      <xdr:col>10</xdr:col>
      <xdr:colOff>560070</xdr:colOff>
      <xdr:row>15</xdr:row>
      <xdr:rowOff>117264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17929</xdr:colOff>
      <xdr:row>3</xdr:row>
      <xdr:rowOff>80680</xdr:rowOff>
    </xdr:from>
    <xdr:to>
      <xdr:col>7</xdr:col>
      <xdr:colOff>453675</xdr:colOff>
      <xdr:row>15</xdr:row>
      <xdr:rowOff>22337</xdr:rowOff>
    </xdr:to>
    <xdr:graphicFrame macro="">
      <xdr:nvGraphicFramePr>
        <xdr:cNvPr id="2" name="Діаграма 10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678872</xdr:colOff>
      <xdr:row>3</xdr:row>
      <xdr:rowOff>96982</xdr:rowOff>
    </xdr:from>
    <xdr:to>
      <xdr:col>12</xdr:col>
      <xdr:colOff>297200</xdr:colOff>
      <xdr:row>15</xdr:row>
      <xdr:rowOff>38639</xdr:rowOff>
    </xdr:to>
    <xdr:graphicFrame macro="">
      <xdr:nvGraphicFramePr>
        <xdr:cNvPr id="3" name="Діаграма 10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0.73943</cdr:x>
      <cdr:y>0.73551</cdr:y>
    </cdr:from>
    <cdr:to>
      <cdr:x>0.91228</cdr:x>
      <cdr:y>0.8412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253299" y="1485613"/>
          <a:ext cx="526730" cy="21347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Циклічний 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спад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0.15202</cdr:x>
      <cdr:y>0.74118</cdr:y>
    </cdr:from>
    <cdr:to>
      <cdr:x>0.34995</cdr:x>
      <cdr:y>0.84686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465547" y="1551425"/>
          <a:ext cx="606128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Пом'якшення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диспропорцій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0.71151</cdr:x>
      <cdr:y>0.085</cdr:y>
    </cdr:from>
    <cdr:to>
      <cdr:x>0.91061</cdr:x>
      <cdr:y>0.21047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168214" y="171683"/>
          <a:ext cx="606723" cy="25342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Поглиблення</a:t>
          </a:r>
        </a:p>
        <a:p xmlns:a="http://schemas.openxmlformats.org/drawingml/2006/main">
          <a:r>
            <a:rPr lang="ru-RU" sz="75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диспропорцій</a:t>
          </a:r>
          <a:endParaRPr lang="ru-RU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0.76114</cdr:x>
      <cdr:y>0.2382</cdr:y>
    </cdr:from>
    <cdr:to>
      <cdr:x>0.83217</cdr:x>
      <cdr:y>0.2382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5892AA2F-AF82-49BC-98D8-25EE4197FC34}"/>
            </a:ext>
          </a:extLst>
        </cdr:cNvPr>
        <cdr:cNvCxnSpPr/>
      </cdr:nvCxnSpPr>
      <cdr:spPr>
        <a:xfrm xmlns:a="http://schemas.openxmlformats.org/drawingml/2006/main" rot="2700000" flipH="1" flipV="1">
          <a:off x="2427666" y="372895"/>
          <a:ext cx="0" cy="2164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0.19059</cdr:x>
      <cdr:y>0.25799</cdr:y>
    </cdr:from>
    <cdr:to>
      <cdr:x>0.26163</cdr:x>
      <cdr:y>0.25852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A41160DC-DBC9-4A91-A1C3-FE03E880564A}"/>
            </a:ext>
          </a:extLst>
        </cdr:cNvPr>
        <cdr:cNvCxnSpPr/>
      </cdr:nvCxnSpPr>
      <cdr:spPr>
        <a:xfrm xmlns:a="http://schemas.openxmlformats.org/drawingml/2006/main" rot="-2700000" flipV="1">
          <a:off x="691889" y="431809"/>
          <a:ext cx="1109" cy="2175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0.20181</cdr:x>
      <cdr:y>0.61814</cdr:y>
    </cdr:from>
    <cdr:to>
      <cdr:x>0.20181</cdr:x>
      <cdr:y>0.74019</cdr:y>
    </cdr:to>
    <cdr:cxnSp macro="">
      <cdr:nvCxnSpPr>
        <cdr:cNvPr id="15" name="Пряма зі стрілкою 14">
          <a:extLst xmlns:a="http://schemas.openxmlformats.org/drawingml/2006/main">
            <a:ext uri="{FF2B5EF4-FFF2-40B4-BE49-F238E27FC236}">
              <a16:creationId xmlns:a16="http://schemas.microsoft.com/office/drawing/2014/main" id="{95829744-FF5F-4E86-985E-BA110442B3BE}"/>
            </a:ext>
          </a:extLst>
        </cdr:cNvPr>
        <cdr:cNvCxnSpPr/>
      </cdr:nvCxnSpPr>
      <cdr:spPr>
        <a:xfrm xmlns:a="http://schemas.openxmlformats.org/drawingml/2006/main" rot="2700000" flipH="1">
          <a:off x="618018" y="1293883"/>
          <a:ext cx="0" cy="2554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0.86808</cdr:x>
      <cdr:y>0.61897</cdr:y>
    </cdr:from>
    <cdr:to>
      <cdr:x>0.86808</cdr:x>
      <cdr:y>0.74149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14CACE88-00F5-4E35-AE26-80BEC815E1F3}"/>
            </a:ext>
          </a:extLst>
        </cdr:cNvPr>
        <cdr:cNvCxnSpPr/>
      </cdr:nvCxnSpPr>
      <cdr:spPr>
        <a:xfrm xmlns:a="http://schemas.openxmlformats.org/drawingml/2006/main" rot="-2700000">
          <a:off x="2658404" y="1295625"/>
          <a:ext cx="0" cy="2564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0.14967</cdr:x>
      <cdr:y>0.09682</cdr:y>
    </cdr:from>
    <cdr:to>
      <cdr:x>0.29822</cdr:x>
      <cdr:y>0.2025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458350" y="202662"/>
          <a:ext cx="454933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Циклічне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зростання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0.76898</cdr:x>
      <cdr:y>0.71493</cdr:y>
    </cdr:from>
    <cdr:to>
      <cdr:x>0.94183</cdr:x>
      <cdr:y>0.82445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43341" y="1444049"/>
          <a:ext cx="526730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Cyclical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contraction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0.19748</cdr:x>
      <cdr:y>0.71717</cdr:y>
    </cdr:from>
    <cdr:to>
      <cdr:x>0.34484</cdr:x>
      <cdr:y>0.82669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601801" y="1448573"/>
          <a:ext cx="449034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Improving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mismatch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0.77516</cdr:x>
      <cdr:y>0.08157</cdr:y>
    </cdr:from>
    <cdr:to>
      <cdr:x>0.93478</cdr:x>
      <cdr:y>0.19109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2167" y="164759"/>
          <a:ext cx="486415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Worsening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mismatch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0.76114</cdr:x>
      <cdr:y>0.2382</cdr:y>
    </cdr:from>
    <cdr:to>
      <cdr:x>0.83217</cdr:x>
      <cdr:y>0.2382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5892AA2F-AF82-49BC-98D8-25EE4197FC34}"/>
            </a:ext>
          </a:extLst>
        </cdr:cNvPr>
        <cdr:cNvCxnSpPr/>
      </cdr:nvCxnSpPr>
      <cdr:spPr>
        <a:xfrm xmlns:a="http://schemas.openxmlformats.org/drawingml/2006/main" rot="2700000" flipH="1" flipV="1">
          <a:off x="2427666" y="372895"/>
          <a:ext cx="0" cy="2164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0.19059</cdr:x>
      <cdr:y>0.25799</cdr:y>
    </cdr:from>
    <cdr:to>
      <cdr:x>0.26163</cdr:x>
      <cdr:y>0.25852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A41160DC-DBC9-4A91-A1C3-FE03E880564A}"/>
            </a:ext>
          </a:extLst>
        </cdr:cNvPr>
        <cdr:cNvCxnSpPr/>
      </cdr:nvCxnSpPr>
      <cdr:spPr>
        <a:xfrm xmlns:a="http://schemas.openxmlformats.org/drawingml/2006/main" rot="-2700000" flipV="1">
          <a:off x="691889" y="431809"/>
          <a:ext cx="1109" cy="2175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0.25182</cdr:x>
      <cdr:y>0.61128</cdr:y>
    </cdr:from>
    <cdr:to>
      <cdr:x>0.25182</cdr:x>
      <cdr:y>0.73333</cdr:y>
    </cdr:to>
    <cdr:cxnSp macro="">
      <cdr:nvCxnSpPr>
        <cdr:cNvPr id="15" name="Пряма зі стрілкою 14">
          <a:extLst xmlns:a="http://schemas.openxmlformats.org/drawingml/2006/main">
            <a:ext uri="{FF2B5EF4-FFF2-40B4-BE49-F238E27FC236}">
              <a16:creationId xmlns:a16="http://schemas.microsoft.com/office/drawing/2014/main" id="{95829744-FF5F-4E86-985E-BA110442B3BE}"/>
            </a:ext>
          </a:extLst>
        </cdr:cNvPr>
        <cdr:cNvCxnSpPr/>
      </cdr:nvCxnSpPr>
      <cdr:spPr>
        <a:xfrm xmlns:a="http://schemas.openxmlformats.org/drawingml/2006/main" rot="2700000" flipH="1">
          <a:off x="767382" y="1234690"/>
          <a:ext cx="0" cy="24652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0.90218</cdr:x>
      <cdr:y>0.59496</cdr:y>
    </cdr:from>
    <cdr:to>
      <cdr:x>0.90218</cdr:x>
      <cdr:y>0.71748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14CACE88-00F5-4E35-AE26-80BEC815E1F3}"/>
            </a:ext>
          </a:extLst>
        </cdr:cNvPr>
        <cdr:cNvCxnSpPr/>
      </cdr:nvCxnSpPr>
      <cdr:spPr>
        <a:xfrm xmlns:a="http://schemas.openxmlformats.org/drawingml/2006/main" rot="-2700000">
          <a:off x="2749233" y="1201729"/>
          <a:ext cx="0" cy="2474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0.19513</cdr:x>
      <cdr:y>0.09339</cdr:y>
    </cdr:from>
    <cdr:to>
      <cdr:x>0.339</cdr:x>
      <cdr:y>0.20291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94639" y="188633"/>
          <a:ext cx="438390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Cyclical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expansion</a:t>
          </a:r>
          <a:endParaRPr lang="uk-UA" sz="750">
            <a:effectLst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3</xdr:row>
      <xdr:rowOff>26671</xdr:rowOff>
    </xdr:from>
    <xdr:to>
      <xdr:col>14</xdr:col>
      <xdr:colOff>127000</xdr:colOff>
      <xdr:row>17</xdr:row>
      <xdr:rowOff>12278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584200</xdr:colOff>
      <xdr:row>5</xdr:row>
      <xdr:rowOff>44450</xdr:rowOff>
    </xdr:from>
    <xdr:to>
      <xdr:col>10</xdr:col>
      <xdr:colOff>113550</xdr:colOff>
      <xdr:row>18</xdr:row>
      <xdr:rowOff>47423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400" y="520700"/>
          <a:ext cx="3072650" cy="2066723"/>
        </a:xfrm>
        <a:prstGeom prst="rect">
          <a:avLst/>
        </a:prstGeom>
      </xdr:spPr>
    </xdr:pic>
    <xdr:clientData/>
  </xdr:twoCellAnchor>
  <xdr:twoCellAnchor editAs="oneCell">
    <xdr:from>
      <xdr:col>10</xdr:col>
      <xdr:colOff>482600</xdr:colOff>
      <xdr:row>5</xdr:row>
      <xdr:rowOff>76200</xdr:rowOff>
    </xdr:from>
    <xdr:to>
      <xdr:col>16</xdr:col>
      <xdr:colOff>18047</xdr:colOff>
      <xdr:row>18</xdr:row>
      <xdr:rowOff>85270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8100" y="552450"/>
          <a:ext cx="3078747" cy="207282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467216</xdr:colOff>
      <xdr:row>3</xdr:row>
      <xdr:rowOff>84666</xdr:rowOff>
    </xdr:from>
    <xdr:to>
      <xdr:col>14</xdr:col>
      <xdr:colOff>465487</xdr:colOff>
      <xdr:row>17</xdr:row>
      <xdr:rowOff>58480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525780</xdr:colOff>
      <xdr:row>3</xdr:row>
      <xdr:rowOff>11431</xdr:rowOff>
    </xdr:from>
    <xdr:to>
      <xdr:col>8</xdr:col>
      <xdr:colOff>538480</xdr:colOff>
      <xdr:row>14</xdr:row>
      <xdr:rowOff>93558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619124</xdr:colOff>
      <xdr:row>3</xdr:row>
      <xdr:rowOff>114300</xdr:rowOff>
    </xdr:from>
    <xdr:to>
      <xdr:col>10</xdr:col>
      <xdr:colOff>440624</xdr:colOff>
      <xdr:row>14</xdr:row>
      <xdr:rowOff>70260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0.92527</cdr:x>
      <cdr:y>0.28902</cdr:y>
    </cdr:from>
    <cdr:to>
      <cdr:x>0.96383</cdr:x>
      <cdr:y>0.72528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743201" y="504819"/>
          <a:ext cx="114314" cy="7620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406686</xdr:colOff>
      <xdr:row>6</xdr:row>
      <xdr:rowOff>139129</xdr:rowOff>
    </xdr:from>
    <xdr:to>
      <xdr:col>15</xdr:col>
      <xdr:colOff>418686</xdr:colOff>
      <xdr:row>17</xdr:row>
      <xdr:rowOff>108390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0.91658</cdr:x>
      <cdr:y>0.04624</cdr:y>
    </cdr:from>
    <cdr:to>
      <cdr:x>0.95747</cdr:x>
      <cdr:y>0.89839</cdr:y>
    </cdr:to>
    <cdr:sp macro="" textlink="">
      <cdr:nvSpPr>
        <cdr:cNvPr id="2" name="Округлений прямокутник 1">
          <a:extLst xmlns:a="http://schemas.openxmlformats.org/drawingml/2006/main">
            <a:ext uri="{FF2B5EF4-FFF2-40B4-BE49-F238E27FC236}">
              <a16:creationId xmlns:a16="http://schemas.microsoft.com/office/drawing/2014/main" id="{1093663A-2ACE-4EF5-834E-626F5632330C}"/>
            </a:ext>
          </a:extLst>
        </cdr:cNvPr>
        <cdr:cNvSpPr/>
      </cdr:nvSpPr>
      <cdr:spPr>
        <a:xfrm xmlns:a="http://schemas.openxmlformats.org/drawingml/2006/main">
          <a:off x="2806681" y="91115"/>
          <a:ext cx="125241" cy="167923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952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0.08991</cdr:x>
      <cdr:y>0.044</cdr:y>
    </cdr:from>
    <cdr:to>
      <cdr:x>0.22766</cdr:x>
      <cdr:y>0.18818</cdr:y>
    </cdr:to>
    <cdr:sp macro="" textlink="'2.4.2'!$R$6">
      <cdr:nvSpPr>
        <cdr:cNvPr id="3" name="TextBox 3">
          <a:extLst xmlns:a="http://schemas.openxmlformats.org/drawingml/2006/main">
            <a:ext uri="{FF2B5EF4-FFF2-40B4-BE49-F238E27FC236}">
              <a16:creationId xmlns:a16="http://schemas.microsoft.com/office/drawing/2014/main" id="{7F0B73BC-C6C6-4A93-9C91-D00995E96CAB}"/>
            </a:ext>
          </a:extLst>
        </cdr:cNvPr>
        <cdr:cNvSpPr txBox="1"/>
      </cdr:nvSpPr>
      <cdr:spPr>
        <a:xfrm xmlns:a="http://schemas.openxmlformats.org/drawingml/2006/main">
          <a:off x="274348" y="85764"/>
          <a:ext cx="420335" cy="2810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ctr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5528BB-D16F-6547-BAE6-8E3B478DEA12}" type="TxLink">
            <a:rPr lang="uk-UA" sz="700" b="0" i="0" u="none" strike="noStrike" dirty="0" err="1">
              <a:solidFill>
                <a:schemeClr val="accent1"/>
              </a:solidFill>
              <a:latin typeface="Arial"/>
              <a:cs typeface="Arial"/>
            </a:rPr>
            <a:pPr algn="ctr"/>
            <a:t>average
2020</a:t>
          </a:fld>
          <a:endParaRPr lang="uk-UA" sz="400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0.15427</cdr:x>
      <cdr:y>0.22153</cdr:y>
    </cdr:from>
    <cdr:to>
      <cdr:x>0.15522</cdr:x>
      <cdr:y>0.30746</cdr:y>
    </cdr:to>
    <cdr:cxnSp macro="">
      <cdr:nvCxnSpPr>
        <cdr:cNvPr id="4" name="Пряма зі стрілкою 3">
          <a:extLst xmlns:a="http://schemas.openxmlformats.org/drawingml/2006/main">
            <a:ext uri="{FF2B5EF4-FFF2-40B4-BE49-F238E27FC236}">
              <a16:creationId xmlns:a16="http://schemas.microsoft.com/office/drawing/2014/main" id="{8CD9F246-F4FE-42ED-A143-B49D1CF92A35}"/>
            </a:ext>
          </a:extLst>
        </cdr:cNvPr>
        <cdr:cNvCxnSpPr/>
      </cdr:nvCxnSpPr>
      <cdr:spPr>
        <a:xfrm xmlns:a="http://schemas.openxmlformats.org/drawingml/2006/main" flipH="1">
          <a:off x="470745" y="431806"/>
          <a:ext cx="2899" cy="167493"/>
        </a:xfrm>
        <a:prstGeom xmlns:a="http://schemas.openxmlformats.org/drawingml/2006/main" prst="straightConnector1">
          <a:avLst/>
        </a:prstGeom>
        <a:ln xmlns:a="http://schemas.openxmlformats.org/drawingml/2006/main" w="3175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0.70953</cdr:x>
      <cdr:y>0.03977</cdr:y>
    </cdr:from>
    <cdr:to>
      <cdr:x>0.83551</cdr:x>
      <cdr:y>0.20689</cdr:y>
    </cdr:to>
    <cdr:sp macro="" textlink="'2.4.2'!$S$6">
      <cdr:nvSpPr>
        <cdr:cNvPr id="6" name="TextBox 3">
          <a:extLst xmlns:a="http://schemas.openxmlformats.org/drawingml/2006/main">
            <a:ext uri="{FF2B5EF4-FFF2-40B4-BE49-F238E27FC236}">
              <a16:creationId xmlns:a16="http://schemas.microsoft.com/office/drawing/2014/main" id="{7F19640C-DDD0-46B6-A49E-3D41D8A389A3}"/>
            </a:ext>
          </a:extLst>
        </cdr:cNvPr>
        <cdr:cNvSpPr txBox="1"/>
      </cdr:nvSpPr>
      <cdr:spPr>
        <a:xfrm xmlns:a="http://schemas.openxmlformats.org/drawingml/2006/main">
          <a:off x="2682006" y="100226"/>
          <a:ext cx="476230" cy="42114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ctr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C08630C-ACCA-5044-9952-75189A530564}" type="TxLink">
            <a:rPr lang="uk-UA" sz="700" b="0" i="0" u="none" strike="noStrike" dirty="0">
              <a:solidFill>
                <a:schemeClr val="accent2"/>
              </a:solidFill>
              <a:latin typeface="Arial"/>
              <a:cs typeface="Arial"/>
            </a:rPr>
            <a:pPr algn="ctr"/>
            <a:t>average
2021</a:t>
          </a:fld>
          <a:endParaRPr lang="uk-UA" sz="700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0.76924</cdr:x>
      <cdr:y>0.21771</cdr:y>
    </cdr:from>
    <cdr:to>
      <cdr:x>0.77208</cdr:x>
      <cdr:y>0.34706</cdr:y>
    </cdr:to>
    <cdr:cxnSp macro="">
      <cdr:nvCxnSpPr>
        <cdr:cNvPr id="7" name="Пряма зі стрілкою 6">
          <a:extLst xmlns:a="http://schemas.openxmlformats.org/drawingml/2006/main">
            <a:ext uri="{FF2B5EF4-FFF2-40B4-BE49-F238E27FC236}">
              <a16:creationId xmlns:a16="http://schemas.microsoft.com/office/drawing/2014/main" id="{ECEC6751-A183-4154-92AF-42BFF4CD8BC6}"/>
            </a:ext>
          </a:extLst>
        </cdr:cNvPr>
        <cdr:cNvCxnSpPr/>
      </cdr:nvCxnSpPr>
      <cdr:spPr>
        <a:xfrm xmlns:a="http://schemas.openxmlformats.org/drawingml/2006/main" flipH="1">
          <a:off x="2907728" y="548640"/>
          <a:ext cx="10732" cy="325953"/>
        </a:xfrm>
        <a:prstGeom xmlns:a="http://schemas.openxmlformats.org/drawingml/2006/main" prst="straightConnector1">
          <a:avLst/>
        </a:prstGeom>
        <a:ln xmlns:a="http://schemas.openxmlformats.org/drawingml/2006/main" w="3175">
          <a:solidFill>
            <a:srgbClr val="DC4B64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4</xdr:row>
      <xdr:rowOff>76200</xdr:rowOff>
    </xdr:from>
    <xdr:to>
      <xdr:col>11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'2.4.2'!$M$5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546734</xdr:colOff>
      <xdr:row>3</xdr:row>
      <xdr:rowOff>30480</xdr:rowOff>
    </xdr:from>
    <xdr:to>
      <xdr:col>14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4</xdr:row>
      <xdr:rowOff>0</xdr:rowOff>
    </xdr:from>
    <xdr:to>
      <xdr:col>10</xdr:col>
      <xdr:colOff>272047</xdr:colOff>
      <xdr:row>16</xdr:row>
      <xdr:rowOff>33696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317500"/>
          <a:ext cx="3078747" cy="1938696"/>
        </a:xfrm>
        <a:prstGeom prst="rect">
          <a:avLst/>
        </a:prstGeom>
      </xdr:spPr>
    </xdr:pic>
    <xdr:clientData/>
  </xdr:twoCellAnchor>
  <xdr:twoCellAnchor editAs="oneCell">
    <xdr:from>
      <xdr:col>10</xdr:col>
      <xdr:colOff>374650</xdr:colOff>
      <xdr:row>4</xdr:row>
      <xdr:rowOff>69850</xdr:rowOff>
    </xdr:from>
    <xdr:to>
      <xdr:col>15</xdr:col>
      <xdr:colOff>145300</xdr:colOff>
      <xdr:row>16</xdr:row>
      <xdr:rowOff>103546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8650" y="387350"/>
          <a:ext cx="3072650" cy="193869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72389</xdr:rowOff>
    </xdr:from>
    <xdr:to>
      <xdr:col>19</xdr:col>
      <xdr:colOff>456064</xdr:colOff>
      <xdr:row>17</xdr:row>
      <xdr:rowOff>97731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86410</xdr:colOff>
      <xdr:row>15</xdr:row>
      <xdr:rowOff>49552</xdr:rowOff>
    </xdr:from>
    <xdr:to>
      <xdr:col>55</xdr:col>
      <xdr:colOff>523874</xdr:colOff>
      <xdr:row>29</xdr:row>
      <xdr:rowOff>15875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0.10703</cdr:x>
      <cdr:y>0.88851</cdr:y>
    </cdr:from>
    <cdr:to>
      <cdr:x>0.39985</cdr:x>
      <cdr:y>1</cdr:y>
    </cdr:to>
    <cdr:sp macro="" textlink="'2.4.6'!$AZ$43">
      <cdr:nvSpPr>
        <cdr:cNvPr id="4" name="TextBox 3"/>
        <cdr:cNvSpPr txBox="1"/>
      </cdr:nvSpPr>
      <cdr:spPr>
        <a:xfrm xmlns:a="http://schemas.openxmlformats.org/drawingml/2006/main">
          <a:off x="327523" y="1791235"/>
          <a:ext cx="896021" cy="22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/>
          <a:fld id="{28874587-4748-4DDA-864B-798CC1CB7948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Economic classification</a:t>
          </a:fld>
          <a:endParaRPr lang="uk-UA" sz="5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0.52417</cdr:x>
      <cdr:y>0.93945</cdr:y>
    </cdr:from>
    <cdr:to>
      <cdr:x>0.9428</cdr:x>
      <cdr:y>1</cdr:y>
    </cdr:to>
    <cdr:sp macro="" textlink="'2.4.6'!$BB$43">
      <cdr:nvSpPr>
        <cdr:cNvPr id="6" name="TextBox 1"/>
        <cdr:cNvSpPr txBox="1"/>
      </cdr:nvSpPr>
      <cdr:spPr>
        <a:xfrm xmlns:a="http://schemas.openxmlformats.org/drawingml/2006/main">
          <a:off x="1581531" y="1893931"/>
          <a:ext cx="1263086" cy="122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805EB3-AE40-BF45-8CA3-75157D15ABDF}" type="TxLink">
            <a:rPr lang="en-US" sz="700" b="0" i="0" u="none" strike="noStrike">
              <a:solidFill>
                <a:schemeClr val="tx1"/>
              </a:solidFill>
              <a:latin typeface="Arial"/>
              <a:cs typeface="Arial"/>
            </a:rPr>
            <a:pPr/>
            <a:t>Functional classification</a:t>
          </a:fld>
          <a:endParaRPr lang="uk-UA" sz="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523874</xdr:colOff>
      <xdr:row>3</xdr:row>
      <xdr:rowOff>19049</xdr:rowOff>
    </xdr:from>
    <xdr:to>
      <xdr:col>28</xdr:col>
      <xdr:colOff>488949</xdr:colOff>
      <xdr:row>15</xdr:row>
      <xdr:rowOff>10424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615315</xdr:colOff>
      <xdr:row>4</xdr:row>
      <xdr:rowOff>3810</xdr:rowOff>
    </xdr:from>
    <xdr:to>
      <xdr:col>12</xdr:col>
      <xdr:colOff>436815</xdr:colOff>
      <xdr:row>16</xdr:row>
      <xdr:rowOff>8130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57150</xdr:rowOff>
    </xdr:from>
    <xdr:to>
      <xdr:col>13</xdr:col>
      <xdr:colOff>180975</xdr:colOff>
      <xdr:row>17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503959</xdr:colOff>
      <xdr:row>7</xdr:row>
      <xdr:rowOff>35254</xdr:rowOff>
    </xdr:from>
    <xdr:to>
      <xdr:col>16</xdr:col>
      <xdr:colOff>515959</xdr:colOff>
      <xdr:row>20</xdr:row>
      <xdr:rowOff>34054</xdr:rowOff>
    </xdr:to>
    <xdr:graphicFrame macro="">
      <xdr:nvGraphicFramePr>
        <xdr:cNvPr id="2" name="Диаграмма 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0.4991</cdr:x>
      <cdr:y>0.30625</cdr:y>
    </cdr:from>
    <cdr:to>
      <cdr:x>0.63243</cdr:x>
      <cdr:y>0.30625</cdr:y>
    </cdr:to>
    <cdr:cxnSp macro="">
      <cdr:nvCxnSpPr>
        <cdr:cNvPr id="3" name="Прямая со стрелкой 2">
          <a:extLst xmlns:a="http://schemas.openxmlformats.org/drawingml/2006/main">
            <a:ext uri="{FF2B5EF4-FFF2-40B4-BE49-F238E27FC236}">
              <a16:creationId xmlns:a16="http://schemas.microsoft.com/office/drawing/2014/main" id="{728257CE-65A4-413F-8CCF-6B3112F75065}"/>
            </a:ext>
          </a:extLst>
        </cdr:cNvPr>
        <cdr:cNvCxnSpPr/>
      </cdr:nvCxnSpPr>
      <cdr:spPr>
        <a:xfrm xmlns:a="http://schemas.openxmlformats.org/drawingml/2006/main">
          <a:off x="1886609" y="771741"/>
          <a:ext cx="503987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0.52733</cdr:x>
      <cdr:y>0.22679</cdr:y>
    </cdr:from>
    <cdr:to>
      <cdr:x>0.61305</cdr:x>
      <cdr:y>0.29657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B2831BD-0C7C-4F28-9819-688314BAEDA3}"/>
            </a:ext>
          </a:extLst>
        </cdr:cNvPr>
        <cdr:cNvSpPr txBox="1"/>
      </cdr:nvSpPr>
      <cdr:spPr>
        <a:xfrm xmlns:a="http://schemas.openxmlformats.org/drawingml/2006/main">
          <a:off x="1993319" y="571500"/>
          <a:ext cx="324000" cy="175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2D050"/>
              </a:solidFill>
            </a:rPr>
            <a:t>+2.1%</a:t>
          </a:r>
          <a:endParaRPr lang="ru-UA" sz="75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0.52173</cdr:x>
      <cdr:y>0.53671</cdr:y>
    </cdr:from>
    <cdr:to>
      <cdr:x>0.61697</cdr:x>
      <cdr:y>0.60814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EE0BD47-F8E7-4BCD-883E-9EB4E0EAF1D2}"/>
            </a:ext>
          </a:extLst>
        </cdr:cNvPr>
        <cdr:cNvSpPr txBox="1"/>
      </cdr:nvSpPr>
      <cdr:spPr>
        <a:xfrm xmlns:a="http://schemas.openxmlformats.org/drawingml/2006/main">
          <a:off x="1596489" y="1062682"/>
          <a:ext cx="291434" cy="141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D46"/>
              </a:solidFill>
            </a:rPr>
            <a:t>+0.6%</a:t>
          </a:r>
          <a:endParaRPr lang="ru-UA" sz="750" b="1">
            <a:solidFill>
              <a:srgbClr val="057D46"/>
            </a:solidFill>
          </a:endParaRPr>
        </a:p>
      </cdr:txBody>
    </cdr:sp>
  </cdr:relSizeAnchor>
  <cdr:relSizeAnchor xmlns:cdr="http://schemas.openxmlformats.org/drawingml/2006/chartDrawing">
    <cdr:from>
      <cdr:x>0.49862</cdr:x>
      <cdr:y>0.60026</cdr:y>
    </cdr:from>
    <cdr:to>
      <cdr:x>0.63195</cdr:x>
      <cdr:y>0.60026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:a16="http://schemas.microsoft.com/office/drawing/2014/main" id="{996187D7-FEFB-4DAA-ADB2-C8D1FC29B251}"/>
            </a:ext>
          </a:extLst>
        </cdr:cNvPr>
        <cdr:cNvCxnSpPr/>
      </cdr:nvCxnSpPr>
      <cdr:spPr>
        <a:xfrm xmlns:a="http://schemas.openxmlformats.org/drawingml/2006/main">
          <a:off x="1525781" y="1188515"/>
          <a:ext cx="40799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0.0166</cdr:x>
      <cdr:y>0.2293</cdr:y>
    </cdr:from>
    <cdr:to>
      <cdr:x>0.18712</cdr:x>
      <cdr:y>0.30341</cdr:y>
    </cdr:to>
    <cdr:sp macro="" textlink="В.2.1!$A$4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9396BF4-5136-4EF1-B913-7AC4DDF45C3B}"/>
            </a:ext>
          </a:extLst>
        </cdr:cNvPr>
        <cdr:cNvSpPr txBox="1"/>
      </cdr:nvSpPr>
      <cdr:spPr>
        <a:xfrm xmlns:a="http://schemas.openxmlformats.org/drawingml/2006/main">
          <a:off x="50800" y="495290"/>
          <a:ext cx="521802" cy="16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1F3A06-5C73-1448-A9E0-7EDF1A9029B8}" type="TxLink">
            <a:rPr lang="uk-UA" sz="800" b="1" i="0" u="none" strike="noStrike" dirty="0">
              <a:solidFill>
                <a:schemeClr val="bg2"/>
              </a:solidFill>
              <a:latin typeface="Arial"/>
              <a:cs typeface="Arial"/>
            </a:rPr>
            <a:pPr/>
            <a:t>Revenues</a:t>
          </a:fld>
          <a:endParaRPr lang="uk-UA" sz="600" b="1" dirty="0">
            <a:solidFill>
              <a:schemeClr val="bg2"/>
            </a:solidFill>
          </a:endParaRPr>
        </a:p>
      </cdr:txBody>
    </cdr:sp>
  </cdr:relSizeAnchor>
  <cdr:relSizeAnchor xmlns:cdr="http://schemas.openxmlformats.org/drawingml/2006/chartDrawing">
    <cdr:from>
      <cdr:x>0.01971</cdr:x>
      <cdr:y>0.45126</cdr:y>
    </cdr:from>
    <cdr:to>
      <cdr:x>0.19024</cdr:x>
      <cdr:y>0.52536</cdr:y>
    </cdr:to>
    <cdr:sp macro="" textlink="В.2.1!$A$5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39396BF4-5136-4EF1-B913-7AC4DDF45C3B}"/>
            </a:ext>
          </a:extLst>
        </cdr:cNvPr>
        <cdr:cNvSpPr txBox="1"/>
      </cdr:nvSpPr>
      <cdr:spPr>
        <a:xfrm xmlns:a="http://schemas.openxmlformats.org/drawingml/2006/main">
          <a:off x="60325" y="974726"/>
          <a:ext cx="521802" cy="160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8D49D9D-CAF0-D94A-BFB8-77ADF806CE88}" type="TxLink">
            <a:rPr lang="uk-UA" sz="800" b="1" i="0" u="none" strike="noStrike" dirty="0">
              <a:solidFill>
                <a:schemeClr val="tx2"/>
              </a:solidFill>
              <a:latin typeface="Arial"/>
              <a:cs typeface="Arial"/>
            </a:rPr>
            <a:pPr/>
            <a:t>Expenditures</a:t>
          </a:fld>
          <a:endParaRPr lang="uk-UA" sz="600" b="1" dirty="0">
            <a:solidFill>
              <a:schemeClr val="tx2"/>
            </a:solidFill>
          </a:endParaRPr>
        </a:p>
      </cdr:txBody>
    </cdr:sp>
  </cdr:relSizeAnchor>
  <cdr:relSizeAnchor xmlns:cdr="http://schemas.openxmlformats.org/drawingml/2006/chartDrawing">
    <cdr:from>
      <cdr:x>0.01971</cdr:x>
      <cdr:y>0.86725</cdr:y>
    </cdr:from>
    <cdr:to>
      <cdr:x>0.19024</cdr:x>
      <cdr:y>0.93869</cdr:y>
    </cdr:to>
    <cdr:sp macro="" textlink="В.2.1!$A$7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3E2E3A54-B26F-41FE-AF96-F0E665F1287D}"/>
            </a:ext>
          </a:extLst>
        </cdr:cNvPr>
        <cdr:cNvSpPr txBox="1"/>
      </cdr:nvSpPr>
      <cdr:spPr>
        <a:xfrm xmlns:a="http://schemas.openxmlformats.org/drawingml/2006/main">
          <a:off x="60325" y="1873258"/>
          <a:ext cx="521802" cy="1543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B16DED-F7B3-6544-8928-240CE4D66E67}" type="TxLink">
            <a:rPr lang="uk-UA" sz="800" b="1" i="0" u="none" strike="noStrike" dirty="0">
              <a:solidFill>
                <a:schemeClr val="accent2"/>
              </a:solidFill>
              <a:latin typeface="Arial"/>
              <a:cs typeface="Arial"/>
            </a:rPr>
            <a:pPr/>
            <a:t>Deficit</a:t>
          </a:fld>
          <a:endParaRPr lang="uk-UA" sz="600" b="1" dirty="0">
            <a:solidFill>
              <a:schemeClr val="accent2"/>
            </a:solidFill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540275</xdr:colOff>
      <xdr:row>8</xdr:row>
      <xdr:rowOff>57730</xdr:rowOff>
    </xdr:from>
    <xdr:to>
      <xdr:col>16</xdr:col>
      <xdr:colOff>476075</xdr:colOff>
      <xdr:row>20</xdr:row>
      <xdr:rowOff>120370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508634</xdr:colOff>
      <xdr:row>3</xdr:row>
      <xdr:rowOff>45720</xdr:rowOff>
    </xdr:from>
    <xdr:to>
      <xdr:col>15</xdr:col>
      <xdr:colOff>36314</xdr:colOff>
      <xdr:row>17</xdr:row>
      <xdr:rowOff>57300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724647</xdr:colOff>
      <xdr:row>4</xdr:row>
      <xdr:rowOff>7472</xdr:rowOff>
    </xdr:from>
    <xdr:to>
      <xdr:col>13</xdr:col>
      <xdr:colOff>144929</xdr:colOff>
      <xdr:row>16</xdr:row>
      <xdr:rowOff>41338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521969</xdr:colOff>
      <xdr:row>1</xdr:row>
      <xdr:rowOff>6349</xdr:rowOff>
    </xdr:from>
    <xdr:to>
      <xdr:col>8</xdr:col>
      <xdr:colOff>572769</xdr:colOff>
      <xdr:row>15</xdr:row>
      <xdr:rowOff>154669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3</xdr:row>
      <xdr:rowOff>100965</xdr:rowOff>
    </xdr:from>
    <xdr:to>
      <xdr:col>12</xdr:col>
      <xdr:colOff>519150</xdr:colOff>
      <xdr:row>15</xdr:row>
      <xdr:rowOff>80085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624840</xdr:colOff>
      <xdr:row>3</xdr:row>
      <xdr:rowOff>49531</xdr:rowOff>
    </xdr:from>
    <xdr:to>
      <xdr:col>13</xdr:col>
      <xdr:colOff>515620</xdr:colOff>
      <xdr:row>15</xdr:row>
      <xdr:rowOff>98791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594360</xdr:colOff>
      <xdr:row>3</xdr:row>
      <xdr:rowOff>19051</xdr:rowOff>
    </xdr:from>
    <xdr:to>
      <xdr:col>17</xdr:col>
      <xdr:colOff>485140</xdr:colOff>
      <xdr:row>15</xdr:row>
      <xdr:rowOff>152131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3</xdr:row>
      <xdr:rowOff>45720</xdr:rowOff>
    </xdr:from>
    <xdr:to>
      <xdr:col>18</xdr:col>
      <xdr:colOff>119380</xdr:colOff>
      <xdr:row>16</xdr:row>
      <xdr:rowOff>26400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556260</xdr:colOff>
      <xdr:row>3</xdr:row>
      <xdr:rowOff>118110</xdr:rowOff>
    </xdr:from>
    <xdr:to>
      <xdr:col>13</xdr:col>
      <xdr:colOff>5080</xdr:colOff>
      <xdr:row>16</xdr:row>
      <xdr:rowOff>98790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7620</xdr:colOff>
      <xdr:row>1</xdr:row>
      <xdr:rowOff>41910</xdr:rowOff>
    </xdr:from>
    <xdr:to>
      <xdr:col>25</xdr:col>
      <xdr:colOff>546100</xdr:colOff>
      <xdr:row>15</xdr:row>
      <xdr:rowOff>114030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4233</xdr:colOff>
      <xdr:row>3</xdr:row>
      <xdr:rowOff>38100</xdr:rowOff>
    </xdr:from>
    <xdr:to>
      <xdr:col>10</xdr:col>
      <xdr:colOff>185567</xdr:colOff>
      <xdr:row>15</xdr:row>
      <xdr:rowOff>166100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67734</xdr:colOff>
      <xdr:row>3</xdr:row>
      <xdr:rowOff>160867</xdr:rowOff>
    </xdr:from>
    <xdr:to>
      <xdr:col>7</xdr:col>
      <xdr:colOff>203201</xdr:colOff>
      <xdr:row>5</xdr:row>
      <xdr:rowOff>59266</xdr:rowOff>
    </xdr:to>
    <xdr:sp macro="" textlink="$N$1">
      <xdr:nvSpPr>
        <xdr:cNvPr id="3" name="Text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/>
      </xdr:nvSpPr>
      <xdr:spPr>
        <a:xfrm>
          <a:off x="4411134" y="325967"/>
          <a:ext cx="783167" cy="228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fld id="{82DAD7C9-CA28-4356-9687-38EC3E853822}" type="TxLink">
            <a:rPr lang="uk-UA" sz="750" b="1" i="0" u="none" strike="noStrike">
              <a:solidFill>
                <a:srgbClr val="7D0532"/>
              </a:solidFill>
              <a:latin typeface="+mj-lt"/>
              <a:cs typeface="Arial"/>
            </a:rPr>
            <a:pPr algn="ctr"/>
            <a:t>Financial account</a:t>
          </a:fld>
          <a:endParaRPr lang="en-US" sz="750" b="1">
            <a:solidFill>
              <a:srgbClr val="7D0532"/>
            </a:solidFill>
            <a:latin typeface="+mj-lt"/>
          </a:endParaRPr>
        </a:p>
      </xdr:txBody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0.24896</cdr:x>
      <cdr:y>0.18182</cdr:y>
    </cdr:from>
    <cdr:to>
      <cdr:x>0.29277</cdr:x>
      <cdr:y>0.34175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9881C465-3C4B-4BBB-8C5B-2C02A25D4A09}"/>
            </a:ext>
          </a:extLst>
        </cdr:cNvPr>
        <cdr:cNvCxnSpPr/>
      </cdr:nvCxnSpPr>
      <cdr:spPr>
        <a:xfrm xmlns:a="http://schemas.openxmlformats.org/drawingml/2006/main" flipH="1">
          <a:off x="757767" y="353603"/>
          <a:ext cx="133342" cy="3110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7131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137160</xdr:rowOff>
    </xdr:from>
    <xdr:to>
      <xdr:col>15</xdr:col>
      <xdr:colOff>134620</xdr:colOff>
      <xdr:row>16</xdr:row>
      <xdr:rowOff>154940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4</xdr:row>
      <xdr:rowOff>6350</xdr:rowOff>
    </xdr:from>
    <xdr:to>
      <xdr:col>10</xdr:col>
      <xdr:colOff>480836</xdr:colOff>
      <xdr:row>16</xdr:row>
      <xdr:rowOff>143687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1200" y="336550"/>
          <a:ext cx="3351036" cy="2118537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158750</xdr:colOff>
      <xdr:row>4</xdr:row>
      <xdr:rowOff>19050</xdr:rowOff>
    </xdr:from>
    <xdr:to>
      <xdr:col>15</xdr:col>
      <xdr:colOff>618490</xdr:colOff>
      <xdr:row>16</xdr:row>
      <xdr:rowOff>57150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74050" y="349250"/>
          <a:ext cx="3355340" cy="20193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3</xdr:row>
      <xdr:rowOff>91440</xdr:rowOff>
    </xdr:from>
    <xdr:to>
      <xdr:col>11</xdr:col>
      <xdr:colOff>81280</xdr:colOff>
      <xdr:row>16</xdr:row>
      <xdr:rowOff>109220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579120</xdr:colOff>
      <xdr:row>0</xdr:row>
      <xdr:rowOff>129540</xdr:rowOff>
    </xdr:from>
    <xdr:to>
      <xdr:col>15</xdr:col>
      <xdr:colOff>340360</xdr:colOff>
      <xdr:row>14</xdr:row>
      <xdr:rowOff>110220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0.06744</cdr:x>
      <cdr:y>0.0441</cdr:y>
    </cdr:from>
    <cdr:to>
      <cdr:x>0.85914</cdr:x>
      <cdr:y>0.42333</cdr:y>
    </cdr:to>
    <cdr:sp macro="" textlink="B.3.1!$L$19">
      <cdr:nvSpPr>
        <cdr:cNvPr id="2" name="TextBox 1"/>
        <cdr:cNvSpPr txBox="1"/>
      </cdr:nvSpPr>
      <cdr:spPr>
        <a:xfrm xmlns:a="http://schemas.openxmlformats.org/drawingml/2006/main">
          <a:off x="203835" y="95256"/>
          <a:ext cx="2392993" cy="819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43691A-0FED-4B72-A13C-889C7A9B6C40}" type="TxLink">
            <a:rPr lang="en-US" sz="750" b="1" i="1" u="none" strike="noStrike">
              <a:solidFill>
                <a:sysClr val="windowText" lastClr="000000"/>
              </a:solidFill>
              <a:latin typeface="Arial Cyr"/>
              <a:cs typeface="Arial"/>
            </a:rPr>
            <a:pPr/>
            <a:t>2018: USD 3.6 bn or 35.4% of specified goods exports to the EU;
2019: USD 3.2 bn or 34.9%;
2020: USD 2.7 bn or 31.9%</a:t>
          </a:fld>
          <a:endParaRPr lang="uk-UA" sz="750" b="1" i="1">
            <a:solidFill>
              <a:sysClr val="windowText" lastClr="000000"/>
            </a:solidFill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2</xdr:row>
      <xdr:rowOff>53340</xdr:rowOff>
    </xdr:from>
    <xdr:to>
      <xdr:col>13</xdr:col>
      <xdr:colOff>114300</xdr:colOff>
      <xdr:row>13</xdr:row>
      <xdr:rowOff>83820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350520</xdr:colOff>
      <xdr:row>6</xdr:row>
      <xdr:rowOff>152400</xdr:rowOff>
    </xdr:from>
    <xdr:to>
      <xdr:col>27</xdr:col>
      <xdr:colOff>381000</xdr:colOff>
      <xdr:row>28</xdr:row>
      <xdr:rowOff>121917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pSpPr/>
      </xdr:nvGrpSpPr>
      <xdr:grpSpPr>
        <a:xfrm>
          <a:off x="8160195" y="779153"/>
          <a:ext cx="8343208" cy="3416660"/>
          <a:chOff x="551174" y="5231002"/>
          <a:chExt cx="8502870" cy="4096887"/>
        </a:xfrm>
      </xdr:grpSpPr>
      <xdr:grpSp>
        <xdr:nvGrpSpPr>
          <xdr:cNvPr id="3" name="Group 6">
            <a:extLst>
              <a:ext uri="{FF2B5EF4-FFF2-40B4-BE49-F238E27FC236}">
                <a16:creationId xmlns:a16="http://schemas.microsoft.com/office/drawing/2014/main" id="{00000000-0008-0000-4F00-000003000000}"/>
              </a:ext>
            </a:extLst>
          </xdr:cNvPr>
          <xdr:cNvGrpSpPr/>
        </xdr:nvGrpSpPr>
        <xdr:grpSpPr>
          <a:xfrm>
            <a:off x="551174" y="5231002"/>
            <a:ext cx="5700426" cy="4096887"/>
            <a:chOff x="10352399" y="425639"/>
            <a:chExt cx="5700426" cy="4096887"/>
          </a:xfrm>
        </xdr:grpSpPr>
        <xdr:graphicFrame macro="">
          <xdr:nvGraphicFramePr>
            <xdr:cNvPr id="6" name="Chart 1">
              <a:extLst>
                <a:ext uri="{FF2B5EF4-FFF2-40B4-BE49-F238E27FC236}">
                  <a16:creationId xmlns:a16="http://schemas.microsoft.com/office/drawing/2014/main" id="{00000000-0008-0000-4F00-000006000000}"/>
                </a:ext>
              </a:extLst>
            </xdr:cNvPr>
            <xdr:cNvGraphicFramePr/>
          </xdr:nvGraphicFramePr>
          <xdr:xfrm>
            <a:off x="10391775" y="433387"/>
            <a:ext cx="2874530" cy="209016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" name="Chart 3">
              <a:extLst>
                <a:ext uri="{FF2B5EF4-FFF2-40B4-BE49-F238E27FC236}">
                  <a16:creationId xmlns:a16="http://schemas.microsoft.com/office/drawing/2014/main" id="{00000000-0008-0000-4F00-000007000000}"/>
                </a:ext>
              </a:extLst>
            </xdr:cNvPr>
            <xdr:cNvGraphicFramePr/>
          </xdr:nvGraphicFramePr>
          <xdr:xfrm>
            <a:off x="13190274" y="425639"/>
            <a:ext cx="2838667" cy="21050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8" name="Chart 4">
              <a:extLst>
                <a:ext uri="{FF2B5EF4-FFF2-40B4-BE49-F238E27FC236}">
                  <a16:creationId xmlns:a16="http://schemas.microsoft.com/office/drawing/2014/main" id="{00000000-0008-0000-4F00-000008000000}"/>
                </a:ext>
              </a:extLst>
            </xdr:cNvPr>
            <xdr:cNvGraphicFramePr/>
          </xdr:nvGraphicFramePr>
          <xdr:xfrm>
            <a:off x="10352399" y="2438329"/>
            <a:ext cx="2818367" cy="206870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9" name="Chart 5">
              <a:extLst>
                <a:ext uri="{FF2B5EF4-FFF2-40B4-BE49-F238E27FC236}">
                  <a16:creationId xmlns:a16="http://schemas.microsoft.com/office/drawing/2014/main" id="{00000000-0008-0000-4F00-000009000000}"/>
                </a:ext>
              </a:extLst>
            </xdr:cNvPr>
            <xdr:cNvGraphicFramePr/>
          </xdr:nvGraphicFramePr>
          <xdr:xfrm>
            <a:off x="13187148" y="2455601"/>
            <a:ext cx="2865677" cy="20669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4F00-000004000000}"/>
              </a:ext>
            </a:extLst>
          </xdr:cNvPr>
          <xdr:cNvGraphicFramePr/>
        </xdr:nvGraphicFramePr>
        <xdr:xfrm>
          <a:off x="6237024" y="5236974"/>
          <a:ext cx="2817020" cy="2130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5" name="Chart 7">
            <a:extLst>
              <a:ext uri="{FF2B5EF4-FFF2-40B4-BE49-F238E27FC236}">
                <a16:creationId xmlns:a16="http://schemas.microsoft.com/office/drawing/2014/main" id="{00000000-0008-0000-4F00-000005000000}"/>
              </a:ext>
            </a:extLst>
          </xdr:cNvPr>
          <xdr:cNvGraphicFramePr/>
        </xdr:nvGraphicFramePr>
        <xdr:xfrm>
          <a:off x="6176458" y="7282431"/>
          <a:ext cx="2861663" cy="2038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94117</xdr:colOff>
      <xdr:row>3</xdr:row>
      <xdr:rowOff>32883</xdr:rowOff>
    </xdr:from>
    <xdr:to>
      <xdr:col>18</xdr:col>
      <xdr:colOff>13155</xdr:colOff>
      <xdr:row>14</xdr:row>
      <xdr:rowOff>42408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0.50667</cdr:y>
    </cdr:from>
    <cdr:to>
      <cdr:x>0.11425</cdr:x>
      <cdr:y>0.54674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77961" y="988792"/>
          <a:ext cx="72210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0.55735</cdr:y>
    </cdr:from>
    <cdr:to>
      <cdr:x>0.11425</cdr:x>
      <cdr:y>0.59713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77960" y="1087714"/>
          <a:ext cx="72210" cy="77634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7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0.60733</cdr:y>
    </cdr:from>
    <cdr:to>
      <cdr:x>0.11425</cdr:x>
      <cdr:y>0.6474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77960" y="1185250"/>
          <a:ext cx="72210" cy="78200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5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0.09075</cdr:x>
      <cdr:y>0.65825</cdr:y>
    </cdr:from>
    <cdr:to>
      <cdr:x>0.1143</cdr:x>
      <cdr:y>0.69832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78144" y="1284618"/>
          <a:ext cx="72179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0.11587</cdr:x>
      <cdr:y>0.49729</cdr:y>
    </cdr:from>
    <cdr:to>
      <cdr:x>0.19832</cdr:x>
      <cdr:y>0.55739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55135" y="970486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0.11322</cdr:x>
      <cdr:y>0.54663</cdr:y>
    </cdr:from>
    <cdr:to>
      <cdr:x>0.19568</cdr:x>
      <cdr:y>0.60674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47004" y="1066777"/>
          <a:ext cx="252735" cy="117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0.11378</cdr:x>
      <cdr:y>0.59746</cdr:y>
    </cdr:from>
    <cdr:to>
      <cdr:x>0.19623</cdr:x>
      <cdr:y>0.65756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48721" y="1165992"/>
          <a:ext cx="252703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0.11293</cdr:x>
      <cdr:y>0.64714</cdr:y>
    </cdr:from>
    <cdr:to>
      <cdr:x>0.19538</cdr:x>
      <cdr:y>0.70724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46136" y="1262942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0.07803</cdr:x>
      <cdr:y>0.37439</cdr:y>
    </cdr:from>
    <cdr:to>
      <cdr:x>0.24241</cdr:x>
      <cdr:y>0.50444</cdr:y>
    </cdr:to>
    <cdr:sp macro="" textlink="'2.6.1'!$M$1">
      <cdr:nvSpPr>
        <cdr:cNvPr id="2" name="TextBox 1"/>
        <cdr:cNvSpPr txBox="1"/>
      </cdr:nvSpPr>
      <cdr:spPr>
        <a:xfrm xmlns:a="http://schemas.openxmlformats.org/drawingml/2006/main">
          <a:off x="238339" y="657350"/>
          <a:ext cx="502074" cy="228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E2B7FA4C-5E21-4FB0-8E70-FA5D96E3E254}" type="TxLink">
            <a:rPr lang="uk-UA" sz="750" b="0" i="0" u="none" strike="noStrike">
              <a:solidFill>
                <a:sysClr val="windowText" lastClr="000000"/>
              </a:solidFill>
              <a:latin typeface="+mn-lt"/>
              <a:cs typeface="Arial"/>
            </a:rPr>
            <a:pPr algn="ctr"/>
            <a:t>confidence intervals</a:t>
          </a:fld>
          <a:endParaRPr lang="uk-UA" sz="75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3</xdr:row>
      <xdr:rowOff>57150</xdr:rowOff>
    </xdr:from>
    <xdr:to>
      <xdr:col>10</xdr:col>
      <xdr:colOff>536575</xdr:colOff>
      <xdr:row>16</xdr:row>
      <xdr:rowOff>136072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625927</xdr:colOff>
      <xdr:row>2</xdr:row>
      <xdr:rowOff>161924</xdr:rowOff>
    </xdr:from>
    <xdr:to>
      <xdr:col>12</xdr:col>
      <xdr:colOff>543377</xdr:colOff>
      <xdr:row>16</xdr:row>
      <xdr:rowOff>92074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0.92759</cdr:x>
      <cdr:y>0.41551</cdr:y>
    </cdr:from>
    <cdr:to>
      <cdr:x>1</cdr:x>
      <cdr:y>0.47259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39075" y="912907"/>
          <a:ext cx="221625" cy="125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11.0</a:t>
          </a:r>
        </a:p>
        <a:p xmlns:a="http://schemas.openxmlformats.org/drawingml/2006/main">
          <a:pPr algn="r"/>
          <a:endParaRPr lang="en-US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0.92759</cdr:x>
      <cdr:y>0.49102</cdr:y>
    </cdr:from>
    <cdr:to>
      <cdr:x>1</cdr:x>
      <cdr:y>0.54816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39075" y="1078822"/>
          <a:ext cx="221625" cy="1255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9.0</a:t>
          </a: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0.93195</cdr:x>
      <cdr:y>0.45728</cdr:y>
    </cdr:from>
    <cdr:to>
      <cdr:x>1</cdr:x>
      <cdr:y>0.50575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52419" y="1004692"/>
          <a:ext cx="208281" cy="1064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10.0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CAC311D/ukr2001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3;&#1072;&#1083;&#1100;%20-%20&#1090;&#1072;&#1073;&#1083;.%20(17%20&#1096;&#1090;.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rina/share/My%20Documents/Ukraine/Reporting/ukrbopcmdec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old%20d1/My%20Documents/IR/2018/IV/&#1090;&#1072;&#1073;&#1083;_&#1076;&#1086;%20&#1079;&#1072;&#1087;&#1080;&#1089;_11.12_&#1087;&#1086;&#1089;&#1083;&#1077;&#1076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7F9ED7A5/&#1090;1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E: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BB02AE0/&#1085;&#1072;%202001%20&#1088;&#1110;&#108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GNOZ\Data\CPI\My%20Documents\CPI\0909\2006\W\m9\D21\Documents\CPI\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УКРАЇНИза 1998 рік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УКРАЇНИ(резиденти)на 01.01.99 року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CPIQ (2)"/>
      <sheetName val="I"/>
      <sheetName val="TG"/>
      <sheetName val="Tc"/>
      <sheetName val="Desc"/>
      <sheetName val="ZvitCPI"/>
      <sheetName val="ZvitWPI"/>
      <sheetName val="ZvitCORE"/>
      <sheetName val="CPIMA"/>
      <sheetName val="CPIMAC"/>
      <sheetName val="Forecast"/>
      <sheetName val="Shock"/>
      <sheetName val="Exog"/>
      <sheetName val="Q"/>
      <sheetName val="Rates"/>
      <sheetName val="T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2">
        <row r="21">
          <cell r="B21">
            <v>23</v>
          </cell>
        </row>
      </sheetData>
      <sheetData sheetId="3"/>
      <sheetData sheetId="4">
        <row r="10">
          <cell r="B10">
            <v>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>
        <row r="2">
          <cell r="A2">
            <v>2</v>
          </cell>
        </row>
      </sheetData>
      <sheetData sheetId="14"/>
      <sheetData sheetId="15">
        <row r="2">
          <cell r="A2">
            <v>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 refreshError="1"/>
      <sheetData sheetId="43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0">
          <cell r="B10">
            <v>12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8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7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9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0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4"/>
  <sheetViews>
    <sheetView showGridLines="0" tabSelected="1" zoomScale="107" zoomScaleNormal="100" workbookViewId="0"/>
  </sheetViews>
  <sheetFormatPr defaultColWidth="8.42578125" defaultRowHeight="12.75"/>
  <cols>
    <col min="1" max="1" width="10.42578125" bestFit="1" customWidth="1"/>
    <col min="2" max="2" width="110.42578125" style="27" bestFit="1" customWidth="1"/>
    <col min="3" max="3" width="77.42578125" hidden="1" customWidth="1"/>
    <col min="4" max="4" width="65.42578125" hidden="1" customWidth="1"/>
  </cols>
  <sheetData>
    <row r="1" spans="1:7" ht="22.5" customHeight="1">
      <c r="A1" s="55"/>
      <c r="B1" s="26"/>
      <c r="C1" s="5" t="s">
        <v>3</v>
      </c>
      <c r="D1" s="5" t="s">
        <v>12</v>
      </c>
      <c r="E1" s="2">
        <v>2</v>
      </c>
      <c r="F1" s="2"/>
      <c r="G1" s="7" t="s">
        <v>3</v>
      </c>
    </row>
    <row r="2" spans="1:7" ht="22.5" customHeight="1">
      <c r="B2" s="26"/>
      <c r="C2" s="5" t="s">
        <v>12</v>
      </c>
      <c r="D2" s="5" t="s">
        <v>3</v>
      </c>
      <c r="E2" s="2"/>
      <c r="F2" s="2"/>
      <c r="G2" s="7" t="s">
        <v>12</v>
      </c>
    </row>
    <row r="3" spans="1:7" ht="22.5" customHeight="1">
      <c r="B3" s="28" t="str">
        <f>IF($E$1=1,C3,D3)</f>
        <v>Values may not sum to total due to rounding</v>
      </c>
      <c r="C3" s="1" t="s">
        <v>85</v>
      </c>
      <c r="D3" s="1" t="s">
        <v>86</v>
      </c>
      <c r="E3" s="2"/>
      <c r="F3" s="2"/>
      <c r="G3" s="7"/>
    </row>
    <row r="4" spans="1:7" ht="22.5" customHeight="1">
      <c r="B4" s="28" t="str">
        <f>IF($E$1=1,C4,D4)</f>
        <v>Dotted line in charts refers to previous forecast unless otherwise stated</v>
      </c>
      <c r="C4" s="1" t="s">
        <v>161</v>
      </c>
      <c r="D4" s="1" t="s">
        <v>162</v>
      </c>
      <c r="E4" s="2"/>
      <c r="F4" s="2"/>
      <c r="G4" s="7"/>
    </row>
    <row r="5" spans="1:7" ht="22.5" customHeight="1">
      <c r="B5" s="26"/>
      <c r="C5" s="5"/>
      <c r="D5" s="5"/>
      <c r="E5" s="2"/>
      <c r="F5" s="2"/>
      <c r="G5" s="7"/>
    </row>
    <row r="6" spans="1:7">
      <c r="B6" s="180" t="str">
        <f>IF($E$1=1,C6,D6)</f>
        <v>Summary</v>
      </c>
      <c r="C6" t="s">
        <v>2</v>
      </c>
      <c r="D6" t="s">
        <v>4</v>
      </c>
    </row>
    <row r="7" spans="1:7">
      <c r="A7" s="37">
        <v>0</v>
      </c>
      <c r="B7" s="182" t="str">
        <f>'0'!K1</f>
        <v>CPI (eop, % yoy) and inflation targets</v>
      </c>
      <c r="C7" s="4"/>
      <c r="D7" s="4"/>
    </row>
    <row r="8" spans="1:7">
      <c r="A8" s="17">
        <v>1</v>
      </c>
      <c r="B8" s="183" t="str">
        <f>IF($E$1=1,C8,D8)</f>
        <v>External Environment</v>
      </c>
      <c r="C8" s="1" t="s">
        <v>106</v>
      </c>
      <c r="D8" s="1" t="s">
        <v>107</v>
      </c>
    </row>
    <row r="9" spans="1:7">
      <c r="A9" s="33">
        <v>1.1000000000000001</v>
      </c>
      <c r="B9" s="182" t="str">
        <f>'1.1'!F1</f>
        <v>Global PMI and World Business Confidence</v>
      </c>
      <c r="C9" s="4"/>
      <c r="D9" s="4"/>
    </row>
    <row r="10" spans="1:7">
      <c r="A10" s="33" t="s">
        <v>171</v>
      </c>
      <c r="B10" s="182" t="str">
        <f>'1.2'!I1</f>
        <v xml:space="preserve">Real GDP of selected countries and Weighted Average of annual GDP growth of Ukraine’s MTP countries (UAwGDP), % yoy </v>
      </c>
      <c r="C10" s="4"/>
      <c r="D10" s="4"/>
    </row>
    <row r="11" spans="1:7">
      <c r="A11" s="33" t="s">
        <v>172</v>
      </c>
      <c r="B11" s="182" t="str">
        <f>'1.3'!F1</f>
        <v>Manufacturing PMI of selected countries</v>
      </c>
      <c r="C11" s="4"/>
      <c r="D11" s="4"/>
    </row>
    <row r="12" spans="1:7">
      <c r="A12" s="33" t="s">
        <v>173</v>
      </c>
      <c r="B12" s="182" t="str">
        <f>'1.4'!G1</f>
        <v xml:space="preserve">ETS carbon emissions prices (euros/MT) and Netherlands TTF natural gas prices  (USD/kcm) </v>
      </c>
      <c r="C12" s="4"/>
      <c r="D12" s="4"/>
    </row>
    <row r="13" spans="1:7">
      <c r="A13" s="33" t="s">
        <v>174</v>
      </c>
      <c r="B13" s="182" t="str">
        <f>'1.5'!J1</f>
        <v>Gross final energy consumption</v>
      </c>
      <c r="C13" s="4"/>
      <c r="D13" s="4"/>
    </row>
    <row r="14" spans="1:7">
      <c r="A14" s="33" t="s">
        <v>175</v>
      </c>
      <c r="B14" s="182" t="str">
        <f>'1.6'!G1</f>
        <v xml:space="preserve">World crude oil  prices (USD/bbl) and Netherlands TTF natural gas prices  (USD/kcm) </v>
      </c>
      <c r="C14" s="4"/>
      <c r="D14" s="4"/>
    </row>
    <row r="15" spans="1:7">
      <c r="A15" s="33" t="s">
        <v>176</v>
      </c>
      <c r="B15" s="182" t="str">
        <f>'1.7'!G1</f>
        <v xml:space="preserve">External Commodity Price Index (ЕСРІ), Dec 2004 = 1 </v>
      </c>
      <c r="C15" s="4"/>
      <c r="D15" s="4"/>
    </row>
    <row r="16" spans="1:7">
      <c r="A16" s="33" t="s">
        <v>177</v>
      </c>
      <c r="B16" s="182" t="str">
        <f>'1.8'!G1</f>
        <v>World price of ferrous metals and iron ore*, USD/MT, quarterly average</v>
      </c>
      <c r="C16" s="4"/>
      <c r="D16" s="4"/>
    </row>
    <row r="17" spans="1:4">
      <c r="A17" s="33" t="s">
        <v>178</v>
      </c>
      <c r="B17" s="182" t="str">
        <f>'1.9'!K1</f>
        <v xml:space="preserve">UAwCPI and consumer inflation of selected Ukraine’s MTP countries (eop), % yoy </v>
      </c>
      <c r="C17" s="4"/>
      <c r="D17" s="4"/>
    </row>
    <row r="18" spans="1:4">
      <c r="A18" s="33" t="s">
        <v>417</v>
      </c>
      <c r="B18" s="182" t="str">
        <f>'1.10'!G1</f>
        <v xml:space="preserve">Nonresident net portfolio flows to EM, USD bn
</v>
      </c>
      <c r="C18" s="3"/>
      <c r="D18" s="4"/>
    </row>
    <row r="19" spans="1:4">
      <c r="A19" s="33" t="s">
        <v>418</v>
      </c>
      <c r="B19" s="182" t="str">
        <f>'1.11'!J1</f>
        <v>Key policy rates in selected EM countries, %</v>
      </c>
      <c r="C19" s="3"/>
      <c r="D19" s="4"/>
    </row>
    <row r="20" spans="1:4">
      <c r="A20" s="33" t="s">
        <v>419</v>
      </c>
      <c r="B20" s="182" t="str">
        <f>'1.12'!J1</f>
        <v>Balance of CBs' sentiments according to press releases on monetary policy decisions*, % of CB</v>
      </c>
      <c r="C20" s="3"/>
      <c r="D20" s="4"/>
    </row>
    <row r="21" spans="1:4">
      <c r="A21" s="32" t="s">
        <v>103</v>
      </c>
      <c r="B21" s="180" t="str">
        <f>IF($E$1=1,C21,D21)</f>
        <v>Economy of Ukraine</v>
      </c>
      <c r="C21" s="1" t="s">
        <v>380</v>
      </c>
      <c r="D21" s="1" t="s">
        <v>381</v>
      </c>
    </row>
    <row r="22" spans="1:4">
      <c r="A22" s="32" t="s">
        <v>102</v>
      </c>
      <c r="B22" s="184" t="str">
        <f>IF($E$1=1,C22,D22)</f>
        <v>Inflation Development</v>
      </c>
      <c r="C22" s="3" t="s">
        <v>100</v>
      </c>
      <c r="D22" s="3" t="s">
        <v>101</v>
      </c>
    </row>
    <row r="23" spans="1:4">
      <c r="A23" s="33" t="s">
        <v>93</v>
      </c>
      <c r="B23" s="182" t="str">
        <f>'2.1.1'!L1</f>
        <v>Underlying inflation trends*, %  yoy</v>
      </c>
      <c r="C23" s="4"/>
      <c r="D23" s="4"/>
    </row>
    <row r="24" spans="1:4">
      <c r="A24" s="33" t="s">
        <v>99</v>
      </c>
      <c r="B24" s="182" t="str">
        <f>'2.1.2'!L1</f>
        <v>CPI,%</v>
      </c>
      <c r="C24" s="4"/>
      <c r="D24" s="4"/>
    </row>
    <row r="25" spans="1:4">
      <c r="A25" s="33" t="s">
        <v>94</v>
      </c>
      <c r="B25" s="182" t="str">
        <f>'2.1.3'!I1</f>
        <v>Factors that have the highest impact on business production prices, %</v>
      </c>
      <c r="C25" s="4"/>
      <c r="D25" s="4"/>
    </row>
    <row r="26" spans="1:4">
      <c r="A26" s="33" t="s">
        <v>95</v>
      </c>
      <c r="B26" s="182" t="str">
        <f>'2.1.4'!G1</f>
        <v>12-month-ahead inflation expectations*, %</v>
      </c>
      <c r="C26" s="4"/>
      <c r="D26" s="4"/>
    </row>
    <row r="27" spans="1:4">
      <c r="A27" s="33" t="s">
        <v>96</v>
      </c>
      <c r="B27" s="182" t="str">
        <f>'2.1.5'!H1</f>
        <v>Contributions to annual CPI growth by main components, pp</v>
      </c>
      <c r="C27" s="4"/>
      <c r="D27" s="4"/>
    </row>
    <row r="28" spans="1:4">
      <c r="A28" s="33" t="s">
        <v>97</v>
      </c>
      <c r="B28" s="182" t="str">
        <f>'2.1.6'!F1</f>
        <v>Administered Price Inflation, %</v>
      </c>
      <c r="C28" s="4"/>
      <c r="D28" s="4"/>
    </row>
    <row r="29" spans="1:4">
      <c r="A29" s="33" t="s">
        <v>98</v>
      </c>
      <c r="B29" s="182" t="str">
        <f>'2.1.7'!G1</f>
        <v>Natural gas prices, 04.2019 = 100</v>
      </c>
      <c r="C29" s="4"/>
      <c r="D29" s="4"/>
    </row>
    <row r="30" spans="1:4">
      <c r="A30" s="33" t="s">
        <v>253</v>
      </c>
      <c r="B30" s="182" t="str">
        <f>'2.1.8'!F1</f>
        <v>Fuel Price Inflation, %</v>
      </c>
      <c r="C30" s="4"/>
      <c r="D30" s="4"/>
    </row>
    <row r="31" spans="1:4">
      <c r="A31" s="33" t="s">
        <v>423</v>
      </c>
      <c r="B31" s="182" t="str">
        <f>'2.1.9'!F1</f>
        <v>Raw food inflation, %</v>
      </c>
      <c r="C31" s="4"/>
      <c r="D31" s="4"/>
    </row>
    <row r="32" spans="1:4">
      <c r="A32" s="33" t="s">
        <v>424</v>
      </c>
      <c r="B32" s="182" t="str">
        <f>'2.1.10'!F1</f>
        <v>Core CPI components at the end of period, % yoy</v>
      </c>
      <c r="C32" s="4"/>
      <c r="D32" s="4"/>
    </row>
    <row r="33" spans="1:6">
      <c r="A33" s="33" t="s">
        <v>425</v>
      </c>
      <c r="B33" s="182" t="str">
        <f>'2.1.11'!F1</f>
        <v>Core inflation, %</v>
      </c>
      <c r="C33" s="4"/>
      <c r="D33" s="4"/>
    </row>
    <row r="34" spans="1:6">
      <c r="A34" s="33" t="s">
        <v>454</v>
      </c>
      <c r="B34" s="182" t="str">
        <f>'2.1.12'!I1</f>
        <v xml:space="preserve">Food prices for consumers, in food industry and agricultural production, % yoy </v>
      </c>
      <c r="C34" s="4"/>
      <c r="D34" s="4"/>
    </row>
    <row r="35" spans="1:6">
      <c r="A35" s="33" t="s">
        <v>1122</v>
      </c>
      <c r="B35" s="182" t="str">
        <f>'2.1.13'!M1</f>
        <v xml:space="preserve">Contributions to the annual change in PPI, pp </v>
      </c>
      <c r="C35" s="4"/>
      <c r="D35" s="4"/>
    </row>
    <row r="36" spans="1:6">
      <c r="A36" s="33" t="s">
        <v>1123</v>
      </c>
      <c r="B36" s="182" t="str">
        <f>'2.1.14'!H1</f>
        <v>Other inflation measures, quarterly averages, % yoy</v>
      </c>
      <c r="C36" s="4"/>
      <c r="D36" s="4"/>
    </row>
    <row r="37" spans="1:6">
      <c r="A37" s="161" t="s">
        <v>434</v>
      </c>
      <c r="B37" s="184" t="str">
        <f>IF($E$1=1,C37,D37)</f>
        <v>Box. Fulfillment of the inflation target</v>
      </c>
      <c r="C37" s="4" t="s">
        <v>1125</v>
      </c>
      <c r="D37" s="4" t="s">
        <v>1571</v>
      </c>
    </row>
    <row r="38" spans="1:6">
      <c r="A38" s="18" t="s">
        <v>457</v>
      </c>
      <c r="B38" s="182" t="str">
        <f>B.1.1!I1</f>
        <v>Inflation trajectory according to the NBU's January 2021 forecast and actual dynamics of consumer inflation, % yoy</v>
      </c>
      <c r="C38" s="4"/>
      <c r="D38" s="4"/>
    </row>
    <row r="39" spans="1:6">
      <c r="A39" s="18" t="s">
        <v>435</v>
      </c>
      <c r="B39" s="182" t="str">
        <f>B.1.2!$I$1</f>
        <v>Decomposition of inflation deviations from the target in December 2021, pp</v>
      </c>
      <c r="C39" s="4"/>
      <c r="D39" s="4"/>
    </row>
    <row r="40" spans="1:6">
      <c r="A40" s="18" t="s">
        <v>1167</v>
      </c>
      <c r="B40" s="182" t="str">
        <f>B.1.T.1!D1</f>
        <v>Deviations from selected assumptions made in the NBU forecast (January 2021)</v>
      </c>
      <c r="C40" s="4"/>
      <c r="D40" s="4"/>
    </row>
    <row r="41" spans="1:6">
      <c r="A41" s="38">
        <v>2.2000000000000002</v>
      </c>
      <c r="B41" s="184" t="str">
        <f>IF($E$1=1,C41,D41)</f>
        <v>Demand And Output</v>
      </c>
      <c r="C41" s="3" t="s">
        <v>108</v>
      </c>
      <c r="D41" s="3" t="s">
        <v>109</v>
      </c>
      <c r="F41" s="1"/>
    </row>
    <row r="42" spans="1:6">
      <c r="A42" s="33" t="s">
        <v>110</v>
      </c>
      <c r="B42" s="182" t="str">
        <f>'2.2.1'!F1</f>
        <v>Real GDP, yoy changes, %</v>
      </c>
      <c r="C42" s="4"/>
      <c r="D42" s="4"/>
    </row>
    <row r="43" spans="1:6">
      <c r="A43" s="33" t="s">
        <v>111</v>
      </c>
      <c r="B43" s="182" t="str">
        <f>'2.2.2'!J1</f>
        <v>Contributions to annual  GDP growth by final use, pp</v>
      </c>
      <c r="C43" s="4"/>
      <c r="D43" s="4"/>
    </row>
    <row r="44" spans="1:6">
      <c r="A44" s="33" t="s">
        <v>112</v>
      </c>
      <c r="B44" s="182" t="str">
        <f>'2.2.3'!I1</f>
        <v>GVAs by sector, % yoy</v>
      </c>
      <c r="C44" s="4"/>
      <c r="D44" s="4"/>
    </row>
    <row r="45" spans="1:6">
      <c r="A45" s="33" t="s">
        <v>113</v>
      </c>
      <c r="B45" s="182" t="str">
        <f>'2.2.4'!H1</f>
        <v>Crops, harvested areas and yields in 2021, % yoy</v>
      </c>
      <c r="C45" s="4"/>
      <c r="D45" s="4"/>
    </row>
    <row r="46" spans="1:6">
      <c r="A46" s="33" t="s">
        <v>114</v>
      </c>
      <c r="B46" s="182" t="str">
        <f>'2.2.5'!O1</f>
        <v>Capacity utilization according to SSSU surveys, degree of depreciation of tangible assets, and capital investment,%</v>
      </c>
      <c r="C46" s="4"/>
      <c r="D46" s="4"/>
    </row>
    <row r="47" spans="1:6">
      <c r="A47" s="33" t="s">
        <v>115</v>
      </c>
      <c r="B47" s="182" t="str">
        <f>'2.2.6'!G1</f>
        <v>Indicators of investment activity in Ukraine and the region,% yoy</v>
      </c>
      <c r="C47" s="4"/>
      <c r="D47" s="4"/>
    </row>
    <row r="48" spans="1:6">
      <c r="A48" s="18" t="s">
        <v>231</v>
      </c>
      <c r="B48" s="182" t="str">
        <f>'2.2.7'!F1</f>
        <v>Final consumption expenditure , % yoy</v>
      </c>
      <c r="C48" s="4"/>
      <c r="D48" s="4"/>
    </row>
    <row r="49" spans="1:6">
      <c r="A49" s="18" t="s">
        <v>232</v>
      </c>
      <c r="B49" s="182" t="str">
        <f>'2.2.8'!G1</f>
        <v>Selected indicators of private consumption</v>
      </c>
      <c r="C49" s="4"/>
      <c r="D49" s="4"/>
    </row>
    <row r="50" spans="1:6">
      <c r="A50" s="33" t="s">
        <v>428</v>
      </c>
      <c r="B50" s="182" t="str">
        <f>'2.2.9'!H1</f>
        <v>Receipts of taxes and fees by type of activity*,% yoy</v>
      </c>
      <c r="C50" s="4"/>
      <c r="D50" s="4"/>
    </row>
    <row r="51" spans="1:6">
      <c r="A51" s="18" t="s">
        <v>429</v>
      </c>
      <c r="B51" s="182" t="str">
        <f>'2.2.10'!I1</f>
        <v>Selected indicators of investment demand</v>
      </c>
      <c r="C51" s="4"/>
      <c r="D51" s="24"/>
    </row>
    <row r="52" spans="1:6">
      <c r="A52" s="18" t="s">
        <v>430</v>
      </c>
      <c r="B52" s="182" t="str">
        <f>'2.2.11'!E1</f>
        <v>Profits and losses of large and medium-sized enterprises, over the period, % yoy</v>
      </c>
      <c r="C52" s="4"/>
      <c r="D52" s="24"/>
    </row>
    <row r="53" spans="1:6">
      <c r="A53" s="18" t="s">
        <v>431</v>
      </c>
      <c r="B53" s="182" t="str">
        <f>'2.2.12'!E1</f>
        <v xml:space="preserve">Exports and imports, % yoy </v>
      </c>
      <c r="C53" s="4"/>
      <c r="D53" s="4"/>
    </row>
    <row r="54" spans="1:6">
      <c r="A54" s="18" t="s">
        <v>432</v>
      </c>
      <c r="B54" s="182" t="str">
        <f>'2.2.13'!E1</f>
        <v>Output gap, % of potential GDP</v>
      </c>
      <c r="C54" s="4"/>
      <c r="D54" s="4"/>
    </row>
    <row r="55" spans="1:6">
      <c r="A55" s="18" t="s">
        <v>455</v>
      </c>
      <c r="B55" s="182" t="str">
        <f>'2.2.14'!E1</f>
        <v>Real and potential GDP, % yoy</v>
      </c>
      <c r="C55" s="4"/>
      <c r="D55" s="4"/>
    </row>
    <row r="56" spans="1:6">
      <c r="A56" s="18" t="s">
        <v>1319</v>
      </c>
      <c r="B56" s="182" t="str">
        <f>'2.2.15'!E1</f>
        <v>Real and potential GDP, sa, at 2016 constant prices</v>
      </c>
      <c r="C56" s="4"/>
      <c r="D56" s="4"/>
    </row>
    <row r="57" spans="1:6">
      <c r="A57" s="39">
        <v>2.2999999999999998</v>
      </c>
      <c r="B57" s="184" t="str">
        <f>IF($E$1=1,C57,D57)</f>
        <v>Labor Market And Household Income</v>
      </c>
      <c r="C57" s="3" t="s">
        <v>129</v>
      </c>
      <c r="D57" s="3" t="s">
        <v>130</v>
      </c>
    </row>
    <row r="58" spans="1:6">
      <c r="A58" s="33" t="s">
        <v>124</v>
      </c>
      <c r="B58" s="182" t="str">
        <f>'2.3.1'!I1</f>
        <v>ILO unemployment*, employment** and labor force participation** rate (dotted lines for sa), %</v>
      </c>
      <c r="C58" s="64"/>
      <c r="D58" s="64"/>
    </row>
    <row r="59" spans="1:6">
      <c r="A59" s="33" t="s">
        <v>125</v>
      </c>
      <c r="B59" s="182" t="str">
        <f>'2.3.2'!G1</f>
        <v>New vacancies and resumes from work.ua, thousands (dotted lines for sa)</v>
      </c>
      <c r="C59" s="44"/>
      <c r="D59" s="44"/>
      <c r="E59" s="1"/>
      <c r="F59" s="65"/>
    </row>
    <row r="60" spans="1:6">
      <c r="A60" s="33" t="s">
        <v>126</v>
      </c>
      <c r="B60" s="182" t="str">
        <f>'2.3.3'!E1</f>
        <v>Beveridge curve</v>
      </c>
      <c r="C60" s="69"/>
      <c r="D60" s="65"/>
    </row>
    <row r="61" spans="1:6">
      <c r="A61" s="33" t="s">
        <v>127</v>
      </c>
      <c r="B61" s="182" t="str">
        <f>'2.3.4'!J1</f>
        <v xml:space="preserve">Pressure per vacancy *, units </v>
      </c>
      <c r="C61" s="65"/>
      <c r="D61" s="65"/>
      <c r="E61" s="65"/>
      <c r="F61" s="65"/>
    </row>
    <row r="62" spans="1:6">
      <c r="A62" s="33" t="s">
        <v>128</v>
      </c>
      <c r="B62" s="182" t="str">
        <f>'2.3.5'!K1</f>
        <v>Contributions to Annual Change in Nominal Household Income, pp</v>
      </c>
      <c r="C62" s="68"/>
      <c r="D62" s="64"/>
      <c r="E62" s="1"/>
    </row>
    <row r="63" spans="1:6">
      <c r="A63" s="33" t="s">
        <v>205</v>
      </c>
      <c r="B63" s="182" t="str">
        <f>'2.3.6'!E1</f>
        <v>Wages in public and private sectors, % yoy</v>
      </c>
      <c r="C63" s="64"/>
      <c r="D63" s="64"/>
      <c r="E63" s="1"/>
    </row>
    <row r="64" spans="1:6">
      <c r="A64" s="33" t="s">
        <v>458</v>
      </c>
      <c r="B64" s="182" t="str">
        <f>'2.3.7'!G1</f>
        <v xml:space="preserve">Real wages, % yoy and ILO Unemployment sa, %  </v>
      </c>
      <c r="C64" s="4"/>
      <c r="D64" s="4"/>
    </row>
    <row r="65" spans="1:4">
      <c r="A65" s="39">
        <v>2.4</v>
      </c>
      <c r="B65" s="43" t="str">
        <f>IF($E$1=1,C65,D65)</f>
        <v>Fiscal Sector</v>
      </c>
      <c r="C65" s="3" t="s">
        <v>147</v>
      </c>
      <c r="D65" s="3" t="s">
        <v>148</v>
      </c>
    </row>
    <row r="66" spans="1:4">
      <c r="A66" s="18" t="s">
        <v>143</v>
      </c>
      <c r="B66" s="42" t="str">
        <f>'2.4.1 '!G1</f>
        <v>General government fiscal balance, % of GDP* and % of potential GDP**</v>
      </c>
      <c r="C66" s="4"/>
      <c r="D66" s="4"/>
    </row>
    <row r="67" spans="1:4">
      <c r="A67" s="18" t="s">
        <v>144</v>
      </c>
      <c r="B67" s="42" t="str">
        <f>'2.4.2'!L3</f>
        <v>General government fiscal deficit by country, % of GDP</v>
      </c>
      <c r="C67" s="4"/>
      <c r="D67" s="4"/>
    </row>
    <row r="68" spans="1:4">
      <c r="A68" s="33" t="s">
        <v>145</v>
      </c>
      <c r="B68" s="42" t="str">
        <f>'2.4.3'!G1</f>
        <v>Consolidated budget, % of GDP</v>
      </c>
      <c r="C68" s="4"/>
      <c r="D68" s="4"/>
    </row>
    <row r="69" spans="1:4">
      <c r="A69" s="33" t="s">
        <v>146</v>
      </c>
      <c r="B69" s="42" t="str">
        <f>'2.4.4'!K1</f>
        <v xml:space="preserve">Contributions to the annual change in revenues of the consolidated budget, pp
</v>
      </c>
      <c r="C69" s="4"/>
      <c r="D69" s="4"/>
    </row>
    <row r="70" spans="1:4">
      <c r="A70" s="33" t="s">
        <v>170</v>
      </c>
      <c r="B70" s="42" t="str">
        <f>'2.4.5'!P1</f>
        <v>Contributions to the annual change in expenditures of the consolidated budget, pp</v>
      </c>
      <c r="C70" s="4"/>
      <c r="D70" s="4"/>
    </row>
    <row r="71" spans="1:4">
      <c r="A71" s="33" t="s">
        <v>191</v>
      </c>
      <c r="B71" s="42" t="str">
        <f>'2.4.6'!AY13</f>
        <v>Growth in consolidated budget expenditures by selected areas,% yoy</v>
      </c>
      <c r="C71" s="4"/>
      <c r="D71" s="4"/>
    </row>
    <row r="72" spans="1:4">
      <c r="A72" s="33" t="s">
        <v>459</v>
      </c>
      <c r="B72" s="42" t="str">
        <f>'2.4.7'!Y1</f>
        <v>State budget net borrowing*, UAH billion</v>
      </c>
      <c r="C72" s="4"/>
      <c r="D72" s="24"/>
    </row>
    <row r="73" spans="1:4">
      <c r="A73" s="33" t="s">
        <v>460</v>
      </c>
      <c r="B73" s="42" t="str">
        <f>'2.4.8'!I1</f>
        <v>Public and publicly guaranteed debt (by repayment currency ), UAH bn and % of GDP*</v>
      </c>
      <c r="C73" s="4"/>
      <c r="D73" s="24"/>
    </row>
    <row r="74" spans="1:4">
      <c r="A74" s="33" t="s">
        <v>1553</v>
      </c>
      <c r="B74" s="42" t="str">
        <f>'2.4.9'!I1</f>
        <v>Broad public sector deficit, UAH bn and public debt, % of GDP</v>
      </c>
      <c r="C74" s="4"/>
      <c r="D74" s="24"/>
    </row>
    <row r="75" spans="1:4">
      <c r="A75" t="s">
        <v>1554</v>
      </c>
      <c r="B75" s="184" t="str">
        <f>IF($E$1=1,C75,D75)</f>
        <v>Box. Ukraine’s 2022 state budget in figures</v>
      </c>
      <c r="C75" s="4" t="s">
        <v>1551</v>
      </c>
      <c r="D75" s="4" t="s">
        <v>1552</v>
      </c>
    </row>
    <row r="76" spans="1:4">
      <c r="A76" s="18" t="s">
        <v>1555</v>
      </c>
      <c r="B76" s="42" t="str">
        <f>В.2.1!M5</f>
        <v>The main parameters of the state budget, UAH bn</v>
      </c>
      <c r="C76" s="4"/>
      <c r="D76" s="24"/>
    </row>
    <row r="77" spans="1:4">
      <c r="A77" s="33" t="s">
        <v>1556</v>
      </c>
      <c r="B77" s="42" t="str">
        <f>В.2.2!M5</f>
        <v>State budget balance*</v>
      </c>
      <c r="C77" s="4"/>
      <c r="D77" s="24"/>
    </row>
    <row r="78" spans="1:4">
      <c r="A78" s="33" t="s">
        <v>1557</v>
      </c>
      <c r="B78" s="42" t="str">
        <f>B.2.T.1!B1</f>
        <v xml:space="preserve">The main macroeconomic parameters </v>
      </c>
      <c r="C78" s="4"/>
      <c r="D78" s="24"/>
    </row>
    <row r="79" spans="1:4">
      <c r="A79" s="39">
        <v>2.5</v>
      </c>
      <c r="B79" s="43" t="str">
        <f>IF($E$1=1,C79,D79)</f>
        <v>Balance Of Payments</v>
      </c>
      <c r="C79" s="3" t="s">
        <v>122</v>
      </c>
      <c r="D79" s="3" t="s">
        <v>123</v>
      </c>
    </row>
    <row r="80" spans="1:4">
      <c r="A80" s="33" t="s">
        <v>116</v>
      </c>
      <c r="B80" s="42" t="str">
        <f>'2.5.1'!K1</f>
        <v>Current account balance*, USD bn</v>
      </c>
      <c r="C80" s="4"/>
      <c r="D80" s="4"/>
    </row>
    <row r="81" spans="1:4">
      <c r="A81" s="33" t="s">
        <v>120</v>
      </c>
      <c r="B81" s="42" t="str">
        <f>'2.5.2'!E1</f>
        <v>Terms of trade</v>
      </c>
      <c r="C81" s="4"/>
      <c r="D81" s="4"/>
    </row>
    <row r="82" spans="1:4">
      <c r="A82" s="18" t="s">
        <v>117</v>
      </c>
      <c r="B82" s="42" t="str">
        <f>'2.5.3'!I1</f>
        <v>Trade balance*, USD bn</v>
      </c>
      <c r="C82" s="4"/>
      <c r="D82" s="4"/>
    </row>
    <row r="83" spans="1:4">
      <c r="A83" s="18" t="s">
        <v>121</v>
      </c>
      <c r="B83" s="42" t="str">
        <f>'2.5.4'!J1</f>
        <v>Absolute annual change in prices and volumes of merchandise exports*, USD bn</v>
      </c>
      <c r="C83" s="4"/>
      <c r="D83" s="4"/>
    </row>
    <row r="84" spans="1:4">
      <c r="A84" s="33" t="s">
        <v>118</v>
      </c>
      <c r="B84" s="42" t="str">
        <f>'2.5.5'!N1</f>
        <v>Contributions to annual change in merchandise exports*, pp</v>
      </c>
      <c r="C84" s="36"/>
      <c r="D84" s="4"/>
    </row>
    <row r="85" spans="1:4">
      <c r="A85" s="33" t="s">
        <v>229</v>
      </c>
      <c r="B85" s="42" t="str">
        <f>'2.5.6'!N1</f>
        <v>Contributions to annual change in merchandise imports*, pp</v>
      </c>
      <c r="C85" s="36"/>
      <c r="D85" s="4"/>
    </row>
    <row r="86" spans="1:4">
      <c r="A86" s="33" t="s">
        <v>166</v>
      </c>
      <c r="B86" s="42" t="str">
        <f>'2.5.7'!I1</f>
        <v>Imports by BEC, % yoy</v>
      </c>
      <c r="C86" s="36"/>
      <c r="D86" s="4"/>
    </row>
    <row r="87" spans="1:4" ht="15" customHeight="1">
      <c r="A87" s="33" t="s">
        <v>119</v>
      </c>
      <c r="B87" s="42" t="str">
        <f>'2.5.8'!V1</f>
        <v>Absolute annual change in imports of selected energy products, USD bn</v>
      </c>
      <c r="C87" s="4"/>
      <c r="D87" s="4"/>
    </row>
    <row r="88" spans="1:4" ht="15" customHeight="1">
      <c r="A88" s="33" t="s">
        <v>192</v>
      </c>
      <c r="B88" s="42" t="str">
        <f>'2.5.9'!F1</f>
        <v>Financial account*: net external liabilities, USD bn</v>
      </c>
      <c r="C88" s="4"/>
      <c r="D88" s="4"/>
    </row>
    <row r="89" spans="1:4" ht="15" customHeight="1">
      <c r="A89" s="18" t="s">
        <v>938</v>
      </c>
      <c r="B89" s="42" t="str">
        <f>'2.5.10'!K1</f>
        <v>Private sector*: net external liabilities, USD bn**</v>
      </c>
      <c r="C89" s="4"/>
      <c r="D89" s="4"/>
    </row>
    <row r="90" spans="1:4" ht="15" customHeight="1">
      <c r="A90" s="33" t="s">
        <v>389</v>
      </c>
      <c r="B90" s="42" t="str">
        <f>'2.5.11'!G1</f>
        <v>Gross international reserves</v>
      </c>
      <c r="C90" s="4"/>
      <c r="D90" s="4"/>
    </row>
    <row r="91" spans="1:4" ht="15" customHeight="1">
      <c r="A91" s="39" t="s">
        <v>1334</v>
      </c>
      <c r="B91" s="184" t="str">
        <f>IF($E$1=1,C91,D91)</f>
        <v>Box. CBAM – a threat to Ukraine or a chance to modernize the economy?</v>
      </c>
      <c r="C91" s="4" t="s">
        <v>1010</v>
      </c>
      <c r="D91" s="4" t="s">
        <v>1011</v>
      </c>
    </row>
    <row r="92" spans="1:4" ht="15" customHeight="1">
      <c r="A92" s="33" t="s">
        <v>1333</v>
      </c>
      <c r="B92" s="42" t="str">
        <f>B.3.1!L1</f>
        <v>Exports to the EU of goods covered by the CBAM, USD bn</v>
      </c>
      <c r="C92" s="4"/>
      <c r="D92" s="4"/>
    </row>
    <row r="93" spans="1:4" ht="15" customHeight="1">
      <c r="A93" s="33" t="s">
        <v>1335</v>
      </c>
      <c r="B93" s="42" t="str">
        <f>B.3.T.1!A2</f>
        <v>Estimated CBAM payments for Ukrainian exports in 2026, USD mln*</v>
      </c>
      <c r="C93" s="4"/>
      <c r="D93" s="4"/>
    </row>
    <row r="94" spans="1:4" ht="15" customHeight="1">
      <c r="A94" s="39" t="s">
        <v>1417</v>
      </c>
      <c r="B94" s="184" t="str">
        <f>IF($E$1=1,C94,D94)</f>
        <v>Box. Commodity terms of trade and monetary policy</v>
      </c>
      <c r="C94" s="4" t="s">
        <v>1420</v>
      </c>
      <c r="D94" s="4" t="s">
        <v>1421</v>
      </c>
    </row>
    <row r="95" spans="1:4" ht="15" customHeight="1">
      <c r="A95" s="18" t="s">
        <v>1418</v>
      </c>
      <c r="B95" s="42" t="str">
        <f>В.4.1!I1</f>
        <v xml:space="preserve"> Terms of trade index (I.18 = 100) and exchange rate</v>
      </c>
      <c r="C95" s="4"/>
      <c r="D95" s="4"/>
    </row>
    <row r="96" spans="1:4" ht="15" customHeight="1">
      <c r="A96" s="18" t="s">
        <v>1419</v>
      </c>
      <c r="B96" s="42" t="str">
        <f>В.4.2!P1</f>
        <v>Impulse response functions of the main macroeconomic variables to the 10% shock of terms of trade due to rising prices of grain and sunflower oil or metals</v>
      </c>
      <c r="C96" s="4"/>
      <c r="D96" s="4"/>
    </row>
    <row r="97" spans="1:4">
      <c r="A97" s="39">
        <v>2.6</v>
      </c>
      <c r="B97" s="43" t="str">
        <f>IF($E$1=1,C97,D97)</f>
        <v>Monetary Conditions and Financial Markets</v>
      </c>
      <c r="C97" s="3" t="s">
        <v>159</v>
      </c>
      <c r="D97" s="3" t="s">
        <v>160</v>
      </c>
    </row>
    <row r="98" spans="1:4">
      <c r="A98" s="33" t="s">
        <v>133</v>
      </c>
      <c r="B98" s="42" t="str">
        <f>'2.6.1'!N1</f>
        <v>Key policy rate, average, %</v>
      </c>
      <c r="C98" s="4"/>
      <c r="D98" s="4"/>
    </row>
    <row r="99" spans="1:4">
      <c r="A99" s="33" t="s">
        <v>134</v>
      </c>
      <c r="B99" s="42" t="str">
        <f>'2.6.2'!G1</f>
        <v>Real interest rate and its neutral level, %</v>
      </c>
      <c r="C99" s="4"/>
      <c r="D99" s="4"/>
    </row>
    <row r="100" spans="1:4">
      <c r="A100" s="33" t="s">
        <v>135</v>
      </c>
      <c r="B100" s="42" t="str">
        <f>'2.6.3'!I1</f>
        <v>NBU policy rates and UIIR/UONIA*, %</v>
      </c>
      <c r="C100" s="4"/>
      <c r="D100" s="4"/>
    </row>
    <row r="101" spans="1:4">
      <c r="A101" s="33" t="s">
        <v>136</v>
      </c>
      <c r="B101" s="42" t="str">
        <f>'2.6.4'!$F$1</f>
        <v>Liquidity of the banking system, monthly average</v>
      </c>
      <c r="C101" s="4"/>
      <c r="D101" s="4"/>
    </row>
    <row r="102" spans="1:4">
      <c r="A102" s="33" t="s">
        <v>137</v>
      </c>
      <c r="B102" s="42" t="str">
        <f>'2.6.5'!H1</f>
        <v xml:space="preserve">Weighted average interest rates on new hryvnia loans and deposits, % </v>
      </c>
      <c r="C102" s="4"/>
      <c r="D102" s="4"/>
    </row>
    <row r="103" spans="1:4" ht="11.25" customHeight="1">
      <c r="A103" s="33" t="s">
        <v>138</v>
      </c>
      <c r="B103" s="42" t="str">
        <f>'2.6.6'!H1</f>
        <v>The primary market yields on hryvnia domestic government debt securities, monthly weighted average, % per annum</v>
      </c>
      <c r="C103" s="4"/>
      <c r="D103" s="4"/>
    </row>
    <row r="104" spans="1:4">
      <c r="A104" s="33" t="s">
        <v>139</v>
      </c>
      <c r="B104" s="42" t="str">
        <f>'2.6.7'!I1</f>
        <v>Change of outstanding hryvnia domestic government debt securities in circulation by holders, UAH bn</v>
      </c>
      <c r="C104" s="4"/>
      <c r="D104" s="4"/>
    </row>
    <row r="105" spans="1:4">
      <c r="A105" s="33" t="s">
        <v>140</v>
      </c>
      <c r="B105" s="46" t="str">
        <f>'2.6.8'!F1</f>
        <v>Net FX cash and non-cash* sale by bank clients, USD m</v>
      </c>
      <c r="C105" s="4"/>
      <c r="D105" s="36"/>
    </row>
    <row r="106" spans="1:4">
      <c r="A106" s="33" t="s">
        <v>198</v>
      </c>
      <c r="B106" s="46" t="str">
        <f>'2.6.9'!G1</f>
        <v>Official exchange rate, hryvnia REER and NEER indices</v>
      </c>
      <c r="C106" s="4"/>
      <c r="D106" s="36"/>
    </row>
    <row r="107" spans="1:4">
      <c r="A107" s="33" t="s">
        <v>445</v>
      </c>
      <c r="B107" s="42" t="str">
        <f>'2.6.10'!G1</f>
        <v>Hryvnia deposits and loans, 12.2018 = 100</v>
      </c>
      <c r="C107" s="36"/>
      <c r="D107" s="36"/>
    </row>
    <row r="108" spans="1:4">
      <c r="A108" s="33" t="s">
        <v>444</v>
      </c>
      <c r="B108" s="42" t="str">
        <f>'2.6.11'!F1</f>
        <v>Growth of householder's deposits in domestic currency, % yoy*</v>
      </c>
      <c r="C108" s="4"/>
      <c r="D108" s="24"/>
    </row>
    <row r="109" spans="1:4">
      <c r="A109" s="32" t="s">
        <v>382</v>
      </c>
      <c r="B109" s="26" t="str">
        <f>IF($E$1=1,C109,D109)</f>
        <v>Risks to the Forecast</v>
      </c>
      <c r="C109" s="3" t="s">
        <v>150</v>
      </c>
      <c r="D109" s="3" t="s">
        <v>149</v>
      </c>
    </row>
    <row r="110" spans="1:4">
      <c r="A110" s="33" t="s">
        <v>461</v>
      </c>
      <c r="B110" s="42" t="str">
        <f>'3.1'!M1</f>
        <v>Real GDP forecast, % yoy</v>
      </c>
      <c r="C110" s="4"/>
      <c r="D110" s="4"/>
    </row>
    <row r="111" spans="1:4">
      <c r="A111" s="33" t="s">
        <v>462</v>
      </c>
      <c r="B111" s="42" t="str">
        <f>'3.2'!U1</f>
        <v>CPI forecast and inflation targets, % yoy</v>
      </c>
      <c r="C111" s="4"/>
      <c r="D111" s="4"/>
    </row>
    <row r="112" spans="1:4">
      <c r="C112" s="4"/>
      <c r="D112" s="4"/>
    </row>
    <row r="113" spans="3:4">
      <c r="C113" s="4"/>
      <c r="D113" s="4"/>
    </row>
    <row r="114" spans="3:4">
      <c r="C114" s="4"/>
      <c r="D114" s="4"/>
    </row>
    <row r="115" spans="3:4">
      <c r="C115" s="36"/>
      <c r="D115" s="4"/>
    </row>
    <row r="116" spans="3:4">
      <c r="C116" s="4"/>
      <c r="D116" s="4"/>
    </row>
    <row r="117" spans="3:4">
      <c r="C117" s="36"/>
      <c r="D117" s="4"/>
    </row>
    <row r="118" spans="3:4">
      <c r="C118" s="4"/>
      <c r="D118" s="4"/>
    </row>
    <row r="119" spans="3:4">
      <c r="C119" s="4"/>
      <c r="D119" s="4"/>
    </row>
    <row r="120" spans="3:4">
      <c r="C120" s="36"/>
      <c r="D120" s="36"/>
    </row>
    <row r="121" spans="3:4">
      <c r="C121" s="36"/>
      <c r="D121" s="36"/>
    </row>
    <row r="122" spans="3:4">
      <c r="C122" s="4"/>
      <c r="D122" s="4"/>
    </row>
    <row r="123" spans="3:4">
      <c r="C123" s="36"/>
      <c r="D123" s="36"/>
    </row>
    <row r="124" spans="3:4">
      <c r="C124" s="36"/>
      <c r="D124" s="36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2" type="noConversion"/>
  <hyperlinks>
    <hyperlink ref="A23" location="'2.1.1'!A1" display="2.1.1"/>
    <hyperlink ref="A24" location="'2.1.2'!A1" display="2.1.2"/>
    <hyperlink ref="A25" location="'2.1.3'!A1" display="2.1.3"/>
    <hyperlink ref="A26" location="'2.1.4'!A1" display="2.1.4"/>
    <hyperlink ref="A27" location="'2.1.5'!A1" display="2.1.5"/>
    <hyperlink ref="A28" location="'2.1.6'!A1" display="2.1.6"/>
    <hyperlink ref="A29" location="'2.1.7'!A1" display="2.1.7"/>
    <hyperlink ref="A7" location="'0'!A1" display="'0'!A1"/>
    <hyperlink ref="A9" location="'1.1'!A1" display="'1.1'!A1"/>
    <hyperlink ref="A10" location="'1.2'!A1" display="'1.2'!A1"/>
    <hyperlink ref="A11" location="'1.3'!A1" display="'1.3'!A1"/>
    <hyperlink ref="A12" location="'1.4'!A1" display="1.4"/>
    <hyperlink ref="A13" location="'1.5'!A1" display="1.5"/>
    <hyperlink ref="A14" location="'1.6'!A1" display="1.6"/>
    <hyperlink ref="A15" location="'1.7'!A1" display="1.7"/>
    <hyperlink ref="A16" location="'1.8'!A1" display="1.8"/>
    <hyperlink ref="A17" location="'1.9'!A1" display="1.9"/>
    <hyperlink ref="A42" location="'2.2.1'!A1" display="2.2.1"/>
    <hyperlink ref="A43" location="'2.2.2'!A1" display="2.2.2"/>
    <hyperlink ref="A80" location="'2.5.1'!A1" display="2.5.1"/>
    <hyperlink ref="A81" location="'2.5.2'!A1" display="2.5.2"/>
    <hyperlink ref="A98" location="'2.6.1'!A1" display="2.6.1"/>
    <hyperlink ref="A99" location="'2.6.2'!A1" display="2.6.2"/>
    <hyperlink ref="A100" location="'2.6.3'!A1" display="2.6.3"/>
    <hyperlink ref="A101" location="'2.6.4'!A1" display="2.6.4"/>
    <hyperlink ref="A102" location="'2.6.5'!A1" display="2.6.5"/>
    <hyperlink ref="A103" location="'2.6.6'!A1" display="2.6.6"/>
    <hyperlink ref="A104" location="'2.6.7'!A1" display="2.6.7"/>
    <hyperlink ref="A105" location="'2.6.8'!A1" display="2.6.8"/>
    <hyperlink ref="A110" location="'3.1'!A1" display="3.1"/>
    <hyperlink ref="A111" location="'3.2'!A1" display="3.2"/>
    <hyperlink ref="A66" location="'2.4.1 '!A1" display="2.4.1"/>
    <hyperlink ref="A67" location="'2.4.2'!A1" display="2.4.2"/>
    <hyperlink ref="A68" location="'2.4.3'!A1" display="2.4.3"/>
    <hyperlink ref="A107" location="'2.6.10'!A1" display="2.6.10"/>
    <hyperlink ref="A31" location="'2.1.9'!A1" display="2.1.9"/>
    <hyperlink ref="A32" location="'2.1.10'!A1" display="2.1.10"/>
    <hyperlink ref="A33" location="'2.1.11'!A1" display="2.1.11"/>
    <hyperlink ref="A44" location="'2.2.3'!A1" display="2.2.3"/>
    <hyperlink ref="A46" location="'2.2.5'!A1" display="2.2.5"/>
    <hyperlink ref="A45" location="'2.2.4'!A1" display="2.2.4"/>
    <hyperlink ref="A47" location="'2.2.6'!A1" display="2.2.6"/>
    <hyperlink ref="A82" location="'2.5.3'!A1" display="2.5.3"/>
    <hyperlink ref="A83" location="'2.5.4'!A1" display="2.5.4"/>
    <hyperlink ref="A108" location="'2.6.11'!A1" display="2.6.11"/>
    <hyperlink ref="A84" location="'2.5.5'!A1" display="2.5.5"/>
    <hyperlink ref="A86" location="'2.5.7'!A1" display="2.5.7"/>
    <hyperlink ref="A87" location="'2.5.8'!A1" display="2.5.8"/>
    <hyperlink ref="A88" location="'2.5.9'!A1" display="2.5.9"/>
    <hyperlink ref="A106" location="'2.6.9'!A1" display="2.6.9"/>
    <hyperlink ref="A106" location="'2.6.9'!A1" display="2.6.9"/>
    <hyperlink ref="A85" location="'2.5.6'!A1" display="2,5,6"/>
    <hyperlink ref="A58" location="'2.3.1'!A1" display="2.3.1"/>
    <hyperlink ref="A59" location="'2.3.2'!A1" display="2.3.2"/>
    <hyperlink ref="A60" location="'2.3.3'!A1" display="2.3.3"/>
    <hyperlink ref="A61" location="'2.3.4'!A1" display="2.3.4"/>
    <hyperlink ref="A62" location="'2.3.5'!A1" display="2.3.5"/>
    <hyperlink ref="A63" location="'2.3.6'!A1" display="2.3.6"/>
    <hyperlink ref="A69:A71" location="'2.4.4'!A1" display="2.4.4"/>
    <hyperlink ref="A69" location="'2.4.4'!A1" display="2.4.4"/>
    <hyperlink ref="A70" location="'2.4.5'!A1" display="2.4.5"/>
    <hyperlink ref="A71" location="'2.4.6'!A1" display="2.4.6"/>
    <hyperlink ref="A48" location="'2.2.7'!A1" display="2.2.7"/>
    <hyperlink ref="A49" location="'2.2.8'!A1" display="2.2.8"/>
    <hyperlink ref="A30" location="'2.1.8'!A1" display="2.1.8"/>
    <hyperlink ref="A18" location="'1.10'!A1" display="1.10"/>
    <hyperlink ref="A19:A20" location="'B.2.1 '!A1" display="B.2.1"/>
    <hyperlink ref="A19" location="'1.11'!A1" display="1.11"/>
    <hyperlink ref="A20" location="'1.12'!A1" display="1.12"/>
    <hyperlink ref="A50" location="'2.2.9'!A1" display="2.2.9"/>
    <hyperlink ref="A51" location="'2.2.10'!A1" display="2.2.10"/>
    <hyperlink ref="A52" location="'2.2.11'!A1" display="2.2.11"/>
    <hyperlink ref="A53" location="'2.2.12'!A1" display="2.2.12"/>
    <hyperlink ref="A34" location="'2.1.12'!A1" display="2.1.12"/>
    <hyperlink ref="A54:A55" location="'2.2.7'!A1" display="2.2.7"/>
    <hyperlink ref="A64" location="'2.3.7'!A1" display="2.3.7"/>
    <hyperlink ref="A54" location="'2.2.13'!A1" display="2.2.13"/>
    <hyperlink ref="A55" location="'2.2.14'!A1" display="2.2.14"/>
    <hyperlink ref="A72:A73" location="'2.4.4'!A1" display="2.4.4"/>
    <hyperlink ref="A73" location="'2.4.8'!A1" display="2.4.8"/>
    <hyperlink ref="A89" location="'2.5.10'!A1" display="2.5.10"/>
    <hyperlink ref="A90" location="'2.5.11'!A1" display="2.5.11"/>
    <hyperlink ref="A92" location="B.3.1!A1" display="B.3.1"/>
    <hyperlink ref="A93" location="B.3.T.1!A1" display="B.3.T.1"/>
    <hyperlink ref="A35" location="'2.1.13'!A1" display="2.1.13"/>
    <hyperlink ref="A36" location="'2.1.14'!A1" display="2.1.14"/>
    <hyperlink ref="A39" location="B.1.2!A1" display="B.1.2"/>
    <hyperlink ref="A40" location="B.1.T.1!A1" display="B.1.T.1"/>
    <hyperlink ref="A38" location="B.1.1!A1" display="B.1.1"/>
    <hyperlink ref="A56" location="'2.2.15'!A1" display="2.2.15"/>
    <hyperlink ref="A95" location="В.4.1!A1" display="B.4.1"/>
    <hyperlink ref="A96" location="В.4.2!A1" display="B.4.2"/>
    <hyperlink ref="A74" location="'2.4.9'!A1" display="2.4.9"/>
    <hyperlink ref="A76" location="В.2.1!A1" display="В.2.1"/>
    <hyperlink ref="A77" location="В.2.2!A1" display="В.2.2"/>
    <hyperlink ref="A78" location="B.2.T.1!A1" display="В.2.Т.1"/>
    <hyperlink ref="A72" location="'2.4.7'!A1" display="2.4.7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700"/>
  <sheetViews>
    <sheetView showGridLines="0" workbookViewId="0"/>
  </sheetViews>
  <sheetFormatPr defaultColWidth="8.42578125" defaultRowHeight="12.75"/>
  <cols>
    <col min="1" max="1" width="12.42578125" style="181" customWidth="1"/>
    <col min="2" max="16384" width="8.42578125" style="181"/>
  </cols>
  <sheetData>
    <row r="1" spans="1:7">
      <c r="A1" s="6" t="s">
        <v>22</v>
      </c>
      <c r="B1" s="101" t="str">
        <f>IF(Content!$E$1=1,B2,B3)</f>
        <v>Steel billet (current forecast)</v>
      </c>
      <c r="C1" s="101" t="str">
        <f>IF(Content!$E$1=1,C2,C3)</f>
        <v>Steel billet (previous forecast)</v>
      </c>
      <c r="D1" s="101" t="str">
        <f>IF(Content!$E$1=1,D2,D3)</f>
        <v>Iron ore  (current forecast, RHS)</v>
      </c>
      <c r="E1" s="101" t="str">
        <f>IF(Content!$E$1=1,E2,E3)</f>
        <v>Iron ore  (previous forecast, RHS)</v>
      </c>
      <c r="G1" s="101" t="str">
        <f>IF(Content!$E$1=1,G2,G3)</f>
        <v>World price of ferrous metals and iron ore*, USD/MT, quarterly average</v>
      </c>
    </row>
    <row r="2" spans="1:7" hidden="1">
      <c r="A2" s="6"/>
      <c r="B2" s="94" t="s">
        <v>529</v>
      </c>
      <c r="C2" s="94" t="s">
        <v>530</v>
      </c>
      <c r="D2" s="181" t="s">
        <v>531</v>
      </c>
      <c r="E2" s="181" t="s">
        <v>532</v>
      </c>
      <c r="G2" s="94" t="s">
        <v>533</v>
      </c>
    </row>
    <row r="3" spans="1:7" hidden="1">
      <c r="B3" s="94" t="s">
        <v>534</v>
      </c>
      <c r="C3" s="94" t="s">
        <v>535</v>
      </c>
      <c r="D3" s="181" t="s">
        <v>536</v>
      </c>
      <c r="E3" s="181" t="s">
        <v>537</v>
      </c>
      <c r="G3" s="94" t="s">
        <v>538</v>
      </c>
    </row>
    <row r="4" spans="1:7">
      <c r="A4" s="207" t="s">
        <v>9</v>
      </c>
      <c r="B4" s="189"/>
      <c r="C4" s="189"/>
      <c r="D4" s="189"/>
      <c r="E4" s="189"/>
    </row>
    <row r="5" spans="1:7">
      <c r="A5" s="207" t="s">
        <v>10</v>
      </c>
      <c r="B5" s="189"/>
      <c r="C5" s="189"/>
      <c r="D5" s="189"/>
      <c r="E5" s="189"/>
    </row>
    <row r="6" spans="1:7">
      <c r="A6" s="207" t="s">
        <v>11</v>
      </c>
      <c r="B6" s="189"/>
      <c r="C6" s="189"/>
      <c r="D6" s="189"/>
      <c r="E6" s="189"/>
    </row>
    <row r="7" spans="1:7">
      <c r="A7" s="207" t="s">
        <v>39</v>
      </c>
      <c r="B7" s="189"/>
      <c r="C7" s="189"/>
      <c r="D7" s="189"/>
      <c r="E7" s="189"/>
    </row>
    <row r="8" spans="1:7">
      <c r="A8" s="207" t="s">
        <v>49</v>
      </c>
      <c r="B8" s="189"/>
      <c r="C8" s="189"/>
      <c r="D8" s="189"/>
      <c r="E8" s="189"/>
    </row>
    <row r="9" spans="1:7">
      <c r="A9" s="207" t="s">
        <v>50</v>
      </c>
      <c r="B9" s="189"/>
      <c r="C9" s="189"/>
      <c r="D9" s="189"/>
      <c r="E9" s="189"/>
    </row>
    <row r="10" spans="1:7">
      <c r="A10" s="207" t="s">
        <v>51</v>
      </c>
      <c r="B10" s="189"/>
      <c r="C10" s="189"/>
      <c r="D10" s="189"/>
      <c r="E10" s="189"/>
    </row>
    <row r="11" spans="1:7">
      <c r="A11" s="207" t="s">
        <v>42</v>
      </c>
      <c r="B11" s="189"/>
      <c r="C11" s="189"/>
      <c r="D11" s="189"/>
      <c r="E11" s="189"/>
    </row>
    <row r="12" spans="1:7">
      <c r="A12" s="207" t="s">
        <v>52</v>
      </c>
      <c r="B12" s="189"/>
      <c r="C12" s="189"/>
      <c r="D12" s="189"/>
      <c r="E12" s="189"/>
    </row>
    <row r="13" spans="1:7">
      <c r="A13" s="207" t="s">
        <v>53</v>
      </c>
      <c r="B13" s="189"/>
      <c r="C13" s="189"/>
      <c r="D13" s="189"/>
      <c r="E13" s="189"/>
    </row>
    <row r="14" spans="1:7">
      <c r="A14" s="207" t="s">
        <v>54</v>
      </c>
      <c r="B14" s="189"/>
      <c r="C14" s="189"/>
      <c r="D14" s="189"/>
      <c r="E14" s="189"/>
    </row>
    <row r="15" spans="1:7">
      <c r="A15" s="207" t="s">
        <v>46</v>
      </c>
      <c r="B15" s="189"/>
      <c r="C15" s="189"/>
      <c r="D15" s="189"/>
      <c r="E15" s="189"/>
    </row>
    <row r="16" spans="1:7">
      <c r="A16" s="208" t="s">
        <v>89</v>
      </c>
      <c r="B16" s="189"/>
      <c r="C16" s="189"/>
      <c r="D16" s="189"/>
      <c r="E16" s="189"/>
    </row>
    <row r="17" spans="1:9">
      <c r="A17" s="208" t="s">
        <v>90</v>
      </c>
      <c r="B17" s="189"/>
      <c r="C17" s="189"/>
      <c r="D17" s="189"/>
      <c r="E17" s="189"/>
    </row>
    <row r="18" spans="1:9">
      <c r="A18" s="208" t="s">
        <v>91</v>
      </c>
      <c r="B18" s="189"/>
      <c r="C18" s="189"/>
      <c r="D18" s="189"/>
      <c r="E18" s="189"/>
      <c r="G18" s="101" t="str">
        <f>IF(Content!$E$1=1,G20,G22)</f>
        <v>*Steel Billet Exp FOB Ukraine and China import Iron Ore Fines 62% FE spot (CFR Tianjin port).</v>
      </c>
    </row>
    <row r="19" spans="1:9">
      <c r="A19" s="208" t="s">
        <v>92</v>
      </c>
      <c r="B19" s="189"/>
      <c r="C19" s="189"/>
      <c r="D19" s="189"/>
      <c r="E19" s="189"/>
      <c r="G19" s="101" t="str">
        <f>IF(Content!$E$1=1,G21,G23)</f>
        <v>Source: Refinitiv Datastream, NBU staff estimates.</v>
      </c>
    </row>
    <row r="20" spans="1:9">
      <c r="A20" s="208" t="s">
        <v>183</v>
      </c>
      <c r="B20" s="189">
        <v>592.6</v>
      </c>
      <c r="C20" s="189">
        <v>592.6</v>
      </c>
      <c r="D20" s="189">
        <v>120.2</v>
      </c>
      <c r="E20" s="189">
        <v>137.19999999999999</v>
      </c>
      <c r="G20" s="80" t="s">
        <v>539</v>
      </c>
    </row>
    <row r="21" spans="1:9">
      <c r="A21" s="208" t="s">
        <v>184</v>
      </c>
      <c r="B21" s="189">
        <v>579.5</v>
      </c>
      <c r="C21" s="189">
        <v>579.5</v>
      </c>
      <c r="D21" s="189">
        <v>111.7</v>
      </c>
      <c r="E21" s="189">
        <v>131.69999999999999</v>
      </c>
      <c r="G21" s="80" t="s">
        <v>519</v>
      </c>
    </row>
    <row r="22" spans="1:9">
      <c r="A22" s="208" t="s">
        <v>185</v>
      </c>
      <c r="B22" s="189">
        <v>548.20000000000005</v>
      </c>
      <c r="C22" s="189">
        <v>548.20000000000005</v>
      </c>
      <c r="D22" s="189">
        <v>108.4</v>
      </c>
      <c r="E22" s="189">
        <v>126.4</v>
      </c>
      <c r="G22" s="80" t="s">
        <v>540</v>
      </c>
    </row>
    <row r="23" spans="1:9">
      <c r="A23" s="208" t="s">
        <v>186</v>
      </c>
      <c r="B23" s="189">
        <v>527.9</v>
      </c>
      <c r="C23" s="189">
        <v>527.9</v>
      </c>
      <c r="D23" s="189">
        <v>105</v>
      </c>
      <c r="E23" s="189">
        <v>120</v>
      </c>
      <c r="G23" s="80" t="s">
        <v>520</v>
      </c>
    </row>
    <row r="24" spans="1:9">
      <c r="A24" s="208" t="s">
        <v>251</v>
      </c>
      <c r="B24" s="181">
        <v>518.4</v>
      </c>
      <c r="C24" s="181">
        <v>518.4</v>
      </c>
      <c r="D24" s="189">
        <v>103.3</v>
      </c>
      <c r="E24" s="189">
        <v>106.3</v>
      </c>
    </row>
    <row r="25" spans="1:9">
      <c r="A25" s="208" t="s">
        <v>249</v>
      </c>
      <c r="B25" s="181">
        <v>513.5</v>
      </c>
      <c r="C25" s="181">
        <v>513.5</v>
      </c>
      <c r="D25" s="189">
        <v>96</v>
      </c>
      <c r="E25" s="189">
        <v>96</v>
      </c>
    </row>
    <row r="26" spans="1:9">
      <c r="A26" s="208" t="s">
        <v>252</v>
      </c>
      <c r="B26" s="181">
        <v>506.2</v>
      </c>
      <c r="C26" s="181">
        <v>506.2</v>
      </c>
      <c r="D26" s="189">
        <v>89.5</v>
      </c>
      <c r="E26" s="189">
        <v>89.5</v>
      </c>
    </row>
    <row r="27" spans="1:9">
      <c r="A27" s="208" t="s">
        <v>250</v>
      </c>
      <c r="B27" s="181">
        <v>501.6</v>
      </c>
      <c r="C27" s="181">
        <v>501.6</v>
      </c>
      <c r="D27" s="189">
        <v>88.1</v>
      </c>
      <c r="E27" s="189">
        <v>88.1</v>
      </c>
    </row>
    <row r="28" spans="1:9">
      <c r="A28" s="208" t="s">
        <v>994</v>
      </c>
      <c r="B28" s="181">
        <v>500.3</v>
      </c>
      <c r="D28" s="181">
        <v>86.9</v>
      </c>
      <c r="H28" s="189"/>
      <c r="I28" s="189"/>
    </row>
    <row r="29" spans="1:9">
      <c r="A29" s="208" t="s">
        <v>995</v>
      </c>
      <c r="B29" s="181">
        <v>497.9</v>
      </c>
      <c r="D29" s="181">
        <v>85.3</v>
      </c>
      <c r="H29" s="189"/>
      <c r="I29" s="189"/>
    </row>
    <row r="30" spans="1:9">
      <c r="A30" s="208" t="s">
        <v>996</v>
      </c>
      <c r="B30" s="181">
        <v>496.5</v>
      </c>
      <c r="D30" s="181">
        <v>83.2</v>
      </c>
      <c r="H30" s="189"/>
      <c r="I30" s="189"/>
    </row>
    <row r="31" spans="1:9">
      <c r="A31" s="208" t="s">
        <v>997</v>
      </c>
      <c r="B31" s="189">
        <v>495</v>
      </c>
      <c r="D31" s="189">
        <v>80</v>
      </c>
      <c r="H31" s="189"/>
      <c r="I31" s="189"/>
    </row>
    <row r="32" spans="1:9">
      <c r="A32" s="217"/>
      <c r="H32" s="189"/>
      <c r="I32" s="189"/>
    </row>
    <row r="33" spans="1:9">
      <c r="A33" s="217"/>
      <c r="H33" s="189"/>
      <c r="I33" s="189"/>
    </row>
    <row r="34" spans="1:9">
      <c r="A34" s="217"/>
      <c r="H34" s="189"/>
      <c r="I34" s="189"/>
    </row>
    <row r="35" spans="1:9">
      <c r="A35" s="217"/>
      <c r="H35" s="189"/>
      <c r="I35" s="189"/>
    </row>
    <row r="36" spans="1:9">
      <c r="A36" s="217"/>
      <c r="H36" s="189"/>
      <c r="I36" s="189"/>
    </row>
    <row r="37" spans="1:9">
      <c r="A37" s="217"/>
      <c r="H37" s="189"/>
      <c r="I37" s="189"/>
    </row>
    <row r="38" spans="1:9">
      <c r="A38" s="217"/>
      <c r="H38" s="189"/>
      <c r="I38" s="189"/>
    </row>
    <row r="39" spans="1:9">
      <c r="A39" s="217"/>
      <c r="H39" s="189"/>
      <c r="I39" s="189"/>
    </row>
    <row r="40" spans="1:9">
      <c r="A40" s="217"/>
      <c r="H40" s="189"/>
      <c r="I40" s="189"/>
    </row>
    <row r="41" spans="1:9">
      <c r="A41" s="217"/>
      <c r="H41" s="189"/>
      <c r="I41" s="189"/>
    </row>
    <row r="42" spans="1:9">
      <c r="A42" s="217"/>
      <c r="B42" s="189"/>
      <c r="C42" s="189"/>
      <c r="D42" s="189"/>
      <c r="H42" s="189"/>
      <c r="I42" s="189"/>
    </row>
    <row r="43" spans="1:9">
      <c r="A43" s="217"/>
      <c r="B43" s="189"/>
      <c r="C43" s="189"/>
      <c r="D43" s="189"/>
      <c r="H43" s="189"/>
      <c r="I43" s="189"/>
    </row>
    <row r="44" spans="1:9">
      <c r="A44" s="217"/>
      <c r="B44" s="189"/>
      <c r="C44" s="189"/>
      <c r="D44" s="189"/>
      <c r="H44" s="189"/>
      <c r="I44" s="189"/>
    </row>
    <row r="45" spans="1:9">
      <c r="A45" s="217"/>
      <c r="B45" s="189"/>
      <c r="C45" s="189"/>
      <c r="D45" s="189"/>
      <c r="H45" s="189"/>
      <c r="I45" s="189"/>
    </row>
    <row r="46" spans="1:9">
      <c r="A46" s="217"/>
      <c r="B46" s="189"/>
      <c r="C46" s="189"/>
      <c r="D46" s="189"/>
      <c r="H46" s="189"/>
      <c r="I46" s="189"/>
    </row>
    <row r="47" spans="1:9">
      <c r="A47" s="217"/>
      <c r="B47" s="189"/>
      <c r="C47" s="189"/>
      <c r="D47" s="189"/>
      <c r="H47" s="189"/>
      <c r="I47" s="189"/>
    </row>
    <row r="48" spans="1:9">
      <c r="A48" s="217"/>
      <c r="B48" s="189"/>
      <c r="C48" s="189"/>
      <c r="D48" s="189"/>
      <c r="H48" s="189"/>
      <c r="I48" s="189"/>
    </row>
    <row r="49" spans="1:9">
      <c r="A49" s="217"/>
      <c r="B49" s="189"/>
      <c r="C49" s="189"/>
      <c r="D49" s="189"/>
      <c r="H49" s="189"/>
      <c r="I49" s="189"/>
    </row>
    <row r="50" spans="1:9">
      <c r="A50" s="217"/>
      <c r="B50" s="189"/>
      <c r="C50" s="189"/>
      <c r="D50" s="189"/>
      <c r="H50" s="189"/>
      <c r="I50" s="189"/>
    </row>
    <row r="51" spans="1:9">
      <c r="A51" s="217"/>
      <c r="B51" s="189"/>
      <c r="C51" s="189"/>
      <c r="D51" s="189"/>
      <c r="H51" s="189"/>
      <c r="I51" s="189"/>
    </row>
    <row r="52" spans="1:9">
      <c r="A52" s="217"/>
      <c r="B52" s="189"/>
      <c r="C52" s="189"/>
      <c r="D52" s="189"/>
      <c r="H52" s="189"/>
      <c r="I52" s="189"/>
    </row>
    <row r="53" spans="1:9">
      <c r="A53" s="217"/>
      <c r="B53" s="189"/>
      <c r="C53" s="189"/>
      <c r="D53" s="189"/>
      <c r="H53" s="189"/>
      <c r="I53" s="189"/>
    </row>
    <row r="54" spans="1:9">
      <c r="A54" s="217"/>
      <c r="B54" s="189"/>
      <c r="C54" s="189"/>
      <c r="D54" s="189"/>
      <c r="H54" s="189"/>
      <c r="I54" s="189"/>
    </row>
    <row r="55" spans="1:9">
      <c r="A55" s="217"/>
      <c r="B55" s="189"/>
      <c r="C55" s="189"/>
      <c r="D55" s="189"/>
      <c r="H55" s="189"/>
      <c r="I55" s="189"/>
    </row>
    <row r="56" spans="1:9">
      <c r="A56" s="217"/>
      <c r="B56" s="189"/>
      <c r="C56" s="189"/>
      <c r="D56" s="189"/>
      <c r="H56" s="189"/>
      <c r="I56" s="189"/>
    </row>
    <row r="57" spans="1:9">
      <c r="A57" s="217"/>
      <c r="B57" s="189"/>
      <c r="C57" s="189"/>
      <c r="D57" s="189"/>
      <c r="H57" s="189"/>
      <c r="I57" s="189"/>
    </row>
    <row r="58" spans="1:9">
      <c r="A58" s="217"/>
      <c r="B58" s="189"/>
      <c r="C58" s="189"/>
      <c r="D58" s="189"/>
      <c r="H58" s="189"/>
      <c r="I58" s="189"/>
    </row>
    <row r="59" spans="1:9">
      <c r="A59" s="217"/>
      <c r="B59" s="189"/>
      <c r="C59" s="189"/>
      <c r="D59" s="189"/>
      <c r="H59" s="189"/>
      <c r="I59" s="189"/>
    </row>
    <row r="60" spans="1:9">
      <c r="A60" s="217"/>
      <c r="B60" s="189"/>
      <c r="C60" s="189"/>
      <c r="D60" s="189"/>
      <c r="H60" s="189"/>
      <c r="I60" s="189"/>
    </row>
    <row r="61" spans="1:9">
      <c r="A61" s="217"/>
      <c r="B61" s="189"/>
      <c r="C61" s="189"/>
      <c r="D61" s="189"/>
      <c r="H61" s="189"/>
      <c r="I61" s="189"/>
    </row>
    <row r="62" spans="1:9">
      <c r="A62" s="217"/>
      <c r="B62" s="189"/>
      <c r="C62" s="189"/>
      <c r="D62" s="189"/>
      <c r="H62" s="189"/>
      <c r="I62" s="189"/>
    </row>
    <row r="63" spans="1:9">
      <c r="A63" s="217"/>
      <c r="H63" s="189"/>
      <c r="I63" s="189"/>
    </row>
    <row r="64" spans="1:9">
      <c r="A64" s="217"/>
      <c r="H64" s="189"/>
      <c r="I64" s="189"/>
    </row>
    <row r="65" spans="1:9">
      <c r="A65" s="217"/>
      <c r="H65" s="189"/>
      <c r="I65" s="189"/>
    </row>
    <row r="66" spans="1:9">
      <c r="A66" s="217"/>
      <c r="H66" s="189"/>
      <c r="I66" s="189"/>
    </row>
    <row r="67" spans="1:9">
      <c r="A67" s="217"/>
      <c r="H67" s="189"/>
      <c r="I67" s="189"/>
    </row>
    <row r="68" spans="1:9">
      <c r="A68" s="217"/>
      <c r="H68" s="189"/>
      <c r="I68" s="189"/>
    </row>
    <row r="69" spans="1:9">
      <c r="A69" s="217"/>
      <c r="H69" s="189"/>
      <c r="I69" s="189"/>
    </row>
    <row r="70" spans="1:9">
      <c r="A70" s="217"/>
      <c r="H70" s="189"/>
      <c r="I70" s="189"/>
    </row>
    <row r="71" spans="1:9">
      <c r="A71" s="217"/>
      <c r="H71" s="189"/>
      <c r="I71" s="189"/>
    </row>
    <row r="72" spans="1:9">
      <c r="A72" s="217"/>
      <c r="H72" s="189"/>
      <c r="I72" s="189"/>
    </row>
    <row r="73" spans="1:9">
      <c r="A73" s="217"/>
      <c r="H73" s="189"/>
      <c r="I73" s="189"/>
    </row>
    <row r="74" spans="1:9">
      <c r="A74" s="217"/>
      <c r="H74" s="189"/>
      <c r="I74" s="189"/>
    </row>
    <row r="75" spans="1:9">
      <c r="A75" s="217"/>
      <c r="H75" s="189"/>
      <c r="I75" s="189"/>
    </row>
    <row r="76" spans="1:9">
      <c r="A76" s="217"/>
      <c r="H76" s="189"/>
      <c r="I76" s="189"/>
    </row>
    <row r="77" spans="1:9">
      <c r="A77" s="217"/>
      <c r="H77" s="189"/>
      <c r="I77" s="189"/>
    </row>
    <row r="78" spans="1:9">
      <c r="A78" s="217"/>
      <c r="H78" s="189"/>
      <c r="I78" s="189"/>
    </row>
    <row r="79" spans="1:9">
      <c r="A79" s="217"/>
      <c r="H79" s="189"/>
      <c r="I79" s="189"/>
    </row>
    <row r="80" spans="1:9">
      <c r="A80" s="217"/>
      <c r="H80" s="189"/>
      <c r="I80" s="189"/>
    </row>
    <row r="81" spans="1:9">
      <c r="A81" s="217"/>
      <c r="H81" s="189"/>
      <c r="I81" s="189"/>
    </row>
    <row r="82" spans="1:9">
      <c r="A82" s="217"/>
      <c r="H82" s="189"/>
      <c r="I82" s="189"/>
    </row>
    <row r="83" spans="1:9">
      <c r="A83" s="217"/>
      <c r="H83" s="189"/>
      <c r="I83" s="189"/>
    </row>
    <row r="84" spans="1:9">
      <c r="A84" s="217"/>
      <c r="H84" s="189"/>
      <c r="I84" s="189"/>
    </row>
    <row r="85" spans="1:9">
      <c r="A85" s="217"/>
      <c r="H85" s="189"/>
      <c r="I85" s="189"/>
    </row>
    <row r="86" spans="1:9">
      <c r="A86" s="217"/>
      <c r="H86" s="189"/>
      <c r="I86" s="189"/>
    </row>
    <row r="87" spans="1:9">
      <c r="A87" s="217"/>
      <c r="H87" s="189"/>
      <c r="I87" s="189"/>
    </row>
    <row r="88" spans="1:9">
      <c r="A88" s="217"/>
      <c r="H88" s="189"/>
      <c r="I88" s="189"/>
    </row>
    <row r="89" spans="1:9">
      <c r="A89" s="217"/>
      <c r="H89" s="189"/>
      <c r="I89" s="189"/>
    </row>
    <row r="90" spans="1:9">
      <c r="A90" s="217"/>
      <c r="H90" s="189"/>
      <c r="I90" s="189"/>
    </row>
    <row r="91" spans="1:9">
      <c r="A91" s="217"/>
      <c r="H91" s="189"/>
      <c r="I91" s="189"/>
    </row>
    <row r="92" spans="1:9">
      <c r="A92" s="217"/>
      <c r="H92" s="189"/>
      <c r="I92" s="189"/>
    </row>
    <row r="93" spans="1:9">
      <c r="A93" s="217"/>
      <c r="H93" s="189"/>
      <c r="I93" s="189"/>
    </row>
    <row r="94" spans="1:9">
      <c r="A94" s="217"/>
      <c r="H94" s="189"/>
      <c r="I94" s="189"/>
    </row>
    <row r="95" spans="1:9">
      <c r="A95" s="217"/>
      <c r="H95" s="189"/>
      <c r="I95" s="189"/>
    </row>
    <row r="96" spans="1:9">
      <c r="A96" s="217"/>
      <c r="H96" s="189"/>
      <c r="I96" s="189"/>
    </row>
    <row r="97" spans="1:9">
      <c r="A97" s="217"/>
      <c r="H97" s="189"/>
      <c r="I97" s="189"/>
    </row>
    <row r="98" spans="1:9">
      <c r="A98" s="217"/>
      <c r="H98" s="189"/>
      <c r="I98" s="189"/>
    </row>
    <row r="99" spans="1:9">
      <c r="A99" s="217"/>
      <c r="H99" s="189"/>
      <c r="I99" s="189"/>
    </row>
    <row r="100" spans="1:9">
      <c r="A100" s="217"/>
      <c r="H100" s="189"/>
      <c r="I100" s="189"/>
    </row>
    <row r="101" spans="1:9">
      <c r="A101" s="217"/>
      <c r="H101" s="189"/>
      <c r="I101" s="189"/>
    </row>
    <row r="102" spans="1:9">
      <c r="A102" s="217"/>
      <c r="H102" s="189"/>
      <c r="I102" s="189"/>
    </row>
    <row r="103" spans="1:9">
      <c r="A103" s="217"/>
      <c r="H103" s="189"/>
      <c r="I103" s="189"/>
    </row>
    <row r="104" spans="1:9">
      <c r="A104" s="217"/>
      <c r="H104" s="189"/>
      <c r="I104" s="189"/>
    </row>
    <row r="105" spans="1:9">
      <c r="A105" s="217"/>
      <c r="H105" s="189"/>
      <c r="I105" s="189"/>
    </row>
    <row r="106" spans="1:9">
      <c r="A106" s="217"/>
      <c r="H106" s="189"/>
      <c r="I106" s="189"/>
    </row>
    <row r="107" spans="1:9">
      <c r="A107" s="217"/>
      <c r="H107" s="189"/>
      <c r="I107" s="189"/>
    </row>
    <row r="108" spans="1:9">
      <c r="A108" s="217"/>
      <c r="H108" s="189"/>
      <c r="I108" s="189"/>
    </row>
    <row r="109" spans="1:9">
      <c r="A109" s="217"/>
      <c r="H109" s="189"/>
      <c r="I109" s="189"/>
    </row>
    <row r="110" spans="1:9">
      <c r="A110" s="217"/>
      <c r="H110" s="189"/>
      <c r="I110" s="189"/>
    </row>
    <row r="111" spans="1:9">
      <c r="A111" s="217"/>
      <c r="H111" s="189"/>
      <c r="I111" s="189"/>
    </row>
    <row r="112" spans="1:9">
      <c r="A112" s="217"/>
      <c r="H112" s="189"/>
      <c r="I112" s="189"/>
    </row>
    <row r="113" spans="1:9">
      <c r="A113" s="217"/>
      <c r="H113" s="189"/>
      <c r="I113" s="189"/>
    </row>
    <row r="114" spans="1:9">
      <c r="A114" s="217"/>
      <c r="H114" s="189"/>
      <c r="I114" s="189"/>
    </row>
    <row r="115" spans="1:9">
      <c r="A115" s="217"/>
      <c r="H115" s="189"/>
      <c r="I115" s="189"/>
    </row>
    <row r="116" spans="1:9">
      <c r="A116" s="217"/>
      <c r="H116" s="189"/>
      <c r="I116" s="189"/>
    </row>
    <row r="117" spans="1:9">
      <c r="A117" s="217"/>
      <c r="H117" s="189"/>
      <c r="I117" s="189"/>
    </row>
    <row r="118" spans="1:9">
      <c r="A118" s="217"/>
      <c r="H118" s="189"/>
      <c r="I118" s="189"/>
    </row>
    <row r="119" spans="1:9">
      <c r="A119" s="217"/>
      <c r="H119" s="189"/>
      <c r="I119" s="189"/>
    </row>
    <row r="120" spans="1:9">
      <c r="A120" s="217"/>
      <c r="H120" s="189"/>
      <c r="I120" s="189"/>
    </row>
    <row r="121" spans="1:9">
      <c r="A121" s="217"/>
      <c r="H121" s="189"/>
      <c r="I121" s="189"/>
    </row>
    <row r="122" spans="1:9">
      <c r="A122" s="217"/>
      <c r="H122" s="189"/>
      <c r="I122" s="189"/>
    </row>
    <row r="123" spans="1:9">
      <c r="A123" s="217"/>
      <c r="H123" s="189"/>
      <c r="I123" s="189"/>
    </row>
    <row r="124" spans="1:9">
      <c r="A124" s="217"/>
      <c r="H124" s="189"/>
      <c r="I124" s="189"/>
    </row>
    <row r="125" spans="1:9">
      <c r="A125" s="217"/>
      <c r="H125" s="189"/>
      <c r="I125" s="189"/>
    </row>
    <row r="126" spans="1:9">
      <c r="A126" s="217"/>
      <c r="H126" s="189"/>
      <c r="I126" s="189"/>
    </row>
    <row r="127" spans="1:9">
      <c r="A127" s="217"/>
      <c r="H127" s="189"/>
      <c r="I127" s="189"/>
    </row>
    <row r="128" spans="1:9">
      <c r="A128" s="217"/>
      <c r="H128" s="189"/>
      <c r="I128" s="189"/>
    </row>
    <row r="129" spans="1:9">
      <c r="A129" s="217"/>
      <c r="H129" s="189"/>
      <c r="I129" s="189"/>
    </row>
    <row r="130" spans="1:9">
      <c r="A130" s="217"/>
      <c r="H130" s="189"/>
      <c r="I130" s="189"/>
    </row>
    <row r="131" spans="1:9">
      <c r="A131" s="217"/>
      <c r="H131" s="189"/>
      <c r="I131" s="189"/>
    </row>
    <row r="132" spans="1:9">
      <c r="A132" s="217"/>
      <c r="H132" s="189"/>
      <c r="I132" s="189"/>
    </row>
    <row r="133" spans="1:9">
      <c r="A133" s="217"/>
      <c r="H133" s="189"/>
      <c r="I133" s="189"/>
    </row>
    <row r="134" spans="1:9">
      <c r="A134" s="217"/>
      <c r="H134" s="189"/>
      <c r="I134" s="189"/>
    </row>
    <row r="135" spans="1:9">
      <c r="A135" s="217"/>
      <c r="H135" s="189"/>
      <c r="I135" s="189"/>
    </row>
    <row r="136" spans="1:9">
      <c r="A136" s="217"/>
      <c r="H136" s="189"/>
      <c r="I136" s="189"/>
    </row>
    <row r="137" spans="1:9">
      <c r="A137" s="217"/>
      <c r="H137" s="189"/>
      <c r="I137" s="189"/>
    </row>
    <row r="138" spans="1:9">
      <c r="A138" s="217"/>
      <c r="H138" s="189"/>
      <c r="I138" s="189"/>
    </row>
    <row r="139" spans="1:9">
      <c r="A139" s="217"/>
      <c r="H139" s="189"/>
      <c r="I139" s="189"/>
    </row>
    <row r="140" spans="1:9">
      <c r="A140" s="217"/>
      <c r="H140" s="189"/>
      <c r="I140" s="189"/>
    </row>
    <row r="141" spans="1:9">
      <c r="A141" s="217"/>
      <c r="H141" s="189"/>
      <c r="I141" s="189"/>
    </row>
    <row r="142" spans="1:9">
      <c r="A142" s="217"/>
      <c r="H142" s="189"/>
      <c r="I142" s="189"/>
    </row>
    <row r="143" spans="1:9">
      <c r="A143" s="217"/>
      <c r="H143" s="189"/>
      <c r="I143" s="189"/>
    </row>
    <row r="144" spans="1:9">
      <c r="A144" s="217"/>
      <c r="H144" s="189"/>
      <c r="I144" s="189"/>
    </row>
    <row r="145" spans="1:9">
      <c r="A145" s="217"/>
      <c r="H145" s="189"/>
      <c r="I145" s="189"/>
    </row>
    <row r="146" spans="1:9">
      <c r="A146" s="217"/>
      <c r="H146" s="189"/>
      <c r="I146" s="189"/>
    </row>
    <row r="147" spans="1:9">
      <c r="A147" s="217"/>
      <c r="H147" s="189"/>
      <c r="I147" s="189"/>
    </row>
    <row r="148" spans="1:9">
      <c r="A148" s="217"/>
      <c r="H148" s="189"/>
      <c r="I148" s="189"/>
    </row>
    <row r="149" spans="1:9">
      <c r="A149" s="217"/>
      <c r="H149" s="189"/>
      <c r="I149" s="189"/>
    </row>
    <row r="150" spans="1:9">
      <c r="A150" s="217"/>
      <c r="H150" s="189"/>
      <c r="I150" s="189"/>
    </row>
    <row r="151" spans="1:9">
      <c r="A151" s="217"/>
      <c r="H151" s="189"/>
      <c r="I151" s="189"/>
    </row>
    <row r="152" spans="1:9">
      <c r="A152" s="217"/>
      <c r="H152" s="189"/>
      <c r="I152" s="189"/>
    </row>
    <row r="153" spans="1:9">
      <c r="A153" s="217"/>
      <c r="H153" s="189"/>
      <c r="I153" s="189"/>
    </row>
    <row r="154" spans="1:9">
      <c r="A154" s="217"/>
      <c r="H154" s="189"/>
      <c r="I154" s="189"/>
    </row>
    <row r="155" spans="1:9">
      <c r="A155" s="217"/>
      <c r="H155" s="189"/>
      <c r="I155" s="189"/>
    </row>
    <row r="156" spans="1:9">
      <c r="A156" s="217"/>
      <c r="H156" s="189"/>
      <c r="I156" s="189"/>
    </row>
    <row r="157" spans="1:9">
      <c r="A157" s="217"/>
      <c r="H157" s="189"/>
      <c r="I157" s="189"/>
    </row>
    <row r="158" spans="1:9">
      <c r="A158" s="217"/>
      <c r="H158" s="189"/>
      <c r="I158" s="189"/>
    </row>
    <row r="159" spans="1:9">
      <c r="A159" s="217"/>
      <c r="H159" s="189"/>
      <c r="I159" s="189"/>
    </row>
    <row r="160" spans="1:9">
      <c r="A160" s="217"/>
      <c r="H160" s="189"/>
      <c r="I160" s="189"/>
    </row>
    <row r="161" spans="1:9">
      <c r="A161" s="217"/>
      <c r="H161" s="189"/>
      <c r="I161" s="189"/>
    </row>
    <row r="162" spans="1:9">
      <c r="A162" s="217"/>
      <c r="H162" s="189"/>
      <c r="I162" s="189"/>
    </row>
    <row r="163" spans="1:9">
      <c r="A163" s="217"/>
      <c r="H163" s="189"/>
      <c r="I163" s="189"/>
    </row>
    <row r="164" spans="1:9">
      <c r="A164" s="217"/>
      <c r="H164" s="189"/>
      <c r="I164" s="189"/>
    </row>
    <row r="165" spans="1:9">
      <c r="A165" s="217"/>
      <c r="H165" s="189"/>
      <c r="I165" s="189"/>
    </row>
    <row r="166" spans="1:9">
      <c r="A166" s="217"/>
      <c r="H166" s="189"/>
      <c r="I166" s="189"/>
    </row>
    <row r="167" spans="1:9">
      <c r="A167" s="217"/>
      <c r="H167" s="189"/>
      <c r="I167" s="189"/>
    </row>
    <row r="168" spans="1:9">
      <c r="A168" s="217"/>
      <c r="H168" s="189"/>
      <c r="I168" s="189"/>
    </row>
    <row r="169" spans="1:9">
      <c r="A169" s="217"/>
      <c r="H169" s="189"/>
      <c r="I169" s="189"/>
    </row>
    <row r="170" spans="1:9">
      <c r="A170" s="217"/>
      <c r="H170" s="189"/>
      <c r="I170" s="189"/>
    </row>
    <row r="171" spans="1:9">
      <c r="A171" s="217"/>
      <c r="H171" s="189"/>
      <c r="I171" s="189"/>
    </row>
    <row r="172" spans="1:9">
      <c r="A172" s="217"/>
      <c r="H172" s="189"/>
      <c r="I172" s="189"/>
    </row>
    <row r="173" spans="1:9">
      <c r="A173" s="217"/>
      <c r="H173" s="189"/>
      <c r="I173" s="189"/>
    </row>
    <row r="174" spans="1:9">
      <c r="A174" s="217"/>
      <c r="H174" s="189"/>
      <c r="I174" s="189"/>
    </row>
    <row r="175" spans="1:9">
      <c r="A175" s="217"/>
      <c r="H175" s="189"/>
      <c r="I175" s="189"/>
    </row>
    <row r="176" spans="1:9">
      <c r="A176" s="217"/>
      <c r="H176" s="189"/>
      <c r="I176" s="189"/>
    </row>
    <row r="177" spans="1:9">
      <c r="A177" s="217"/>
      <c r="H177" s="189"/>
      <c r="I177" s="189"/>
    </row>
    <row r="178" spans="1:9">
      <c r="A178" s="217"/>
      <c r="H178" s="189"/>
      <c r="I178" s="189"/>
    </row>
    <row r="179" spans="1:9">
      <c r="A179" s="217"/>
      <c r="H179" s="189"/>
      <c r="I179" s="189"/>
    </row>
    <row r="180" spans="1:9">
      <c r="A180" s="217"/>
      <c r="H180" s="189"/>
      <c r="I180" s="189"/>
    </row>
    <row r="181" spans="1:9">
      <c r="A181" s="217"/>
      <c r="H181" s="189"/>
      <c r="I181" s="189"/>
    </row>
    <row r="182" spans="1:9">
      <c r="A182" s="217"/>
      <c r="H182" s="189"/>
      <c r="I182" s="189"/>
    </row>
    <row r="183" spans="1:9">
      <c r="A183" s="217"/>
      <c r="H183" s="189"/>
      <c r="I183" s="189"/>
    </row>
    <row r="184" spans="1:9">
      <c r="A184" s="217"/>
      <c r="H184" s="189"/>
      <c r="I184" s="189"/>
    </row>
    <row r="185" spans="1:9">
      <c r="A185" s="217"/>
      <c r="H185" s="189"/>
      <c r="I185" s="189"/>
    </row>
    <row r="186" spans="1:9">
      <c r="A186" s="217"/>
      <c r="H186" s="189"/>
      <c r="I186" s="189"/>
    </row>
    <row r="187" spans="1:9">
      <c r="A187" s="217"/>
      <c r="H187" s="189"/>
      <c r="I187" s="189"/>
    </row>
    <row r="188" spans="1:9">
      <c r="A188" s="217"/>
      <c r="H188" s="189"/>
      <c r="I188" s="189"/>
    </row>
    <row r="189" spans="1:9">
      <c r="A189" s="217"/>
      <c r="H189" s="189"/>
      <c r="I189" s="189"/>
    </row>
    <row r="190" spans="1:9">
      <c r="A190" s="217"/>
      <c r="H190" s="189"/>
      <c r="I190" s="189"/>
    </row>
    <row r="191" spans="1:9">
      <c r="A191" s="217"/>
      <c r="H191" s="189"/>
      <c r="I191" s="189"/>
    </row>
    <row r="192" spans="1:9">
      <c r="A192" s="217"/>
      <c r="H192" s="189"/>
      <c r="I192" s="189"/>
    </row>
    <row r="193" spans="1:9">
      <c r="A193" s="217"/>
      <c r="H193" s="189"/>
      <c r="I193" s="189"/>
    </row>
    <row r="194" spans="1:9">
      <c r="A194" s="217"/>
      <c r="H194" s="189"/>
      <c r="I194" s="189"/>
    </row>
    <row r="195" spans="1:9">
      <c r="A195" s="217"/>
      <c r="H195" s="189"/>
      <c r="I195" s="189"/>
    </row>
    <row r="196" spans="1:9">
      <c r="A196" s="217"/>
      <c r="H196" s="189"/>
      <c r="I196" s="189"/>
    </row>
    <row r="197" spans="1:9">
      <c r="A197" s="217"/>
      <c r="H197" s="189"/>
      <c r="I197" s="189"/>
    </row>
    <row r="198" spans="1:9">
      <c r="A198" s="217"/>
      <c r="H198" s="189"/>
      <c r="I198" s="189"/>
    </row>
    <row r="199" spans="1:9">
      <c r="A199" s="217"/>
      <c r="H199" s="189"/>
      <c r="I199" s="189"/>
    </row>
    <row r="200" spans="1:9">
      <c r="A200" s="217"/>
      <c r="H200" s="189"/>
      <c r="I200" s="189"/>
    </row>
    <row r="201" spans="1:9">
      <c r="A201" s="217"/>
      <c r="H201" s="189"/>
      <c r="I201" s="189"/>
    </row>
    <row r="202" spans="1:9">
      <c r="A202" s="217"/>
      <c r="H202" s="189"/>
      <c r="I202" s="189"/>
    </row>
    <row r="203" spans="1:9">
      <c r="A203" s="217"/>
      <c r="H203" s="189"/>
      <c r="I203" s="189"/>
    </row>
    <row r="204" spans="1:9">
      <c r="A204" s="217"/>
      <c r="H204" s="189"/>
      <c r="I204" s="189"/>
    </row>
    <row r="205" spans="1:9">
      <c r="A205" s="217"/>
      <c r="H205" s="189"/>
      <c r="I205" s="189"/>
    </row>
    <row r="206" spans="1:9">
      <c r="A206" s="217"/>
      <c r="H206" s="189"/>
      <c r="I206" s="189"/>
    </row>
    <row r="207" spans="1:9">
      <c r="A207" s="217"/>
      <c r="H207" s="189"/>
      <c r="I207" s="189"/>
    </row>
    <row r="208" spans="1:9">
      <c r="A208" s="217"/>
      <c r="H208" s="189"/>
      <c r="I208" s="189"/>
    </row>
    <row r="209" spans="1:9">
      <c r="A209" s="217"/>
      <c r="H209" s="189"/>
      <c r="I209" s="189"/>
    </row>
    <row r="210" spans="1:9">
      <c r="A210" s="217"/>
      <c r="H210" s="189"/>
      <c r="I210" s="189"/>
    </row>
    <row r="211" spans="1:9">
      <c r="A211" s="217"/>
      <c r="H211" s="189"/>
      <c r="I211" s="189"/>
    </row>
    <row r="212" spans="1:9">
      <c r="A212" s="217"/>
      <c r="H212" s="189"/>
      <c r="I212" s="189"/>
    </row>
    <row r="213" spans="1:9">
      <c r="A213" s="217"/>
      <c r="H213" s="189"/>
      <c r="I213" s="189"/>
    </row>
    <row r="214" spans="1:9">
      <c r="A214" s="217"/>
      <c r="H214" s="189"/>
      <c r="I214" s="189"/>
    </row>
    <row r="215" spans="1:9">
      <c r="A215" s="217"/>
      <c r="H215" s="189"/>
      <c r="I215" s="189"/>
    </row>
    <row r="216" spans="1:9">
      <c r="A216" s="217"/>
      <c r="H216" s="189"/>
      <c r="I216" s="189"/>
    </row>
    <row r="217" spans="1:9">
      <c r="A217" s="217"/>
      <c r="H217" s="189"/>
      <c r="I217" s="189"/>
    </row>
    <row r="218" spans="1:9">
      <c r="A218" s="217"/>
      <c r="H218" s="189"/>
      <c r="I218" s="189"/>
    </row>
    <row r="219" spans="1:9">
      <c r="A219" s="217"/>
      <c r="H219" s="189"/>
      <c r="I219" s="189"/>
    </row>
    <row r="220" spans="1:9">
      <c r="A220" s="217"/>
      <c r="H220" s="189"/>
      <c r="I220" s="189"/>
    </row>
    <row r="221" spans="1:9">
      <c r="A221" s="217"/>
      <c r="H221" s="189"/>
      <c r="I221" s="189"/>
    </row>
    <row r="222" spans="1:9">
      <c r="A222" s="217"/>
      <c r="H222" s="189"/>
      <c r="I222" s="189"/>
    </row>
    <row r="223" spans="1:9">
      <c r="A223" s="217"/>
      <c r="H223" s="189"/>
      <c r="I223" s="189"/>
    </row>
    <row r="224" spans="1:9">
      <c r="A224" s="217"/>
      <c r="H224" s="189"/>
      <c r="I224" s="189"/>
    </row>
    <row r="225" spans="1:9">
      <c r="A225" s="217"/>
      <c r="H225" s="189"/>
      <c r="I225" s="189"/>
    </row>
    <row r="226" spans="1:9">
      <c r="A226" s="217"/>
      <c r="H226" s="189"/>
      <c r="I226" s="189"/>
    </row>
    <row r="227" spans="1:9">
      <c r="A227" s="217"/>
      <c r="H227" s="189"/>
      <c r="I227" s="189"/>
    </row>
    <row r="228" spans="1:9">
      <c r="A228" s="217"/>
      <c r="H228" s="189"/>
      <c r="I228" s="189"/>
    </row>
    <row r="229" spans="1:9">
      <c r="A229" s="217"/>
      <c r="H229" s="189"/>
      <c r="I229" s="189"/>
    </row>
    <row r="230" spans="1:9">
      <c r="A230" s="217"/>
      <c r="H230" s="189"/>
      <c r="I230" s="189"/>
    </row>
    <row r="231" spans="1:9">
      <c r="A231" s="217"/>
      <c r="H231" s="189"/>
      <c r="I231" s="189"/>
    </row>
    <row r="232" spans="1:9">
      <c r="A232" s="217"/>
      <c r="H232" s="189"/>
      <c r="I232" s="189"/>
    </row>
    <row r="233" spans="1:9">
      <c r="A233" s="217"/>
      <c r="H233" s="189"/>
      <c r="I233" s="189"/>
    </row>
    <row r="234" spans="1:9">
      <c r="A234" s="217"/>
      <c r="H234" s="189"/>
      <c r="I234" s="189"/>
    </row>
    <row r="235" spans="1:9">
      <c r="A235" s="217"/>
      <c r="H235" s="189"/>
      <c r="I235" s="189"/>
    </row>
    <row r="236" spans="1:9">
      <c r="A236" s="217"/>
      <c r="H236" s="189"/>
      <c r="I236" s="189"/>
    </row>
    <row r="237" spans="1:9">
      <c r="A237" s="217"/>
      <c r="H237" s="189"/>
      <c r="I237" s="189"/>
    </row>
    <row r="238" spans="1:9" ht="13.5" thickBot="1">
      <c r="A238" s="218"/>
      <c r="H238" s="189"/>
      <c r="I238" s="189"/>
    </row>
    <row r="239" spans="1:9" ht="13.5" thickBot="1">
      <c r="A239" s="218"/>
      <c r="H239" s="189"/>
      <c r="I239" s="189"/>
    </row>
    <row r="240" spans="1:9" ht="13.5" thickBot="1">
      <c r="A240" s="218"/>
      <c r="H240" s="189"/>
      <c r="I240" s="189"/>
    </row>
    <row r="241" spans="1:9" ht="13.5" thickBot="1">
      <c r="A241" s="218"/>
      <c r="H241" s="189"/>
      <c r="I241" s="189"/>
    </row>
    <row r="242" spans="1:9" ht="13.5" thickBot="1">
      <c r="A242" s="218"/>
      <c r="H242" s="189"/>
      <c r="I242" s="189"/>
    </row>
    <row r="243" spans="1:9" ht="13.5" thickBot="1">
      <c r="A243" s="218"/>
      <c r="H243" s="189"/>
      <c r="I243" s="189"/>
    </row>
    <row r="244" spans="1:9" ht="13.5" thickBot="1">
      <c r="A244" s="218"/>
      <c r="H244" s="189"/>
      <c r="I244" s="189"/>
    </row>
    <row r="245" spans="1:9" ht="13.5" thickBot="1">
      <c r="A245" s="218"/>
      <c r="H245" s="189"/>
      <c r="I245" s="189"/>
    </row>
    <row r="246" spans="1:9" ht="13.5" thickBot="1">
      <c r="A246" s="218"/>
      <c r="H246" s="189"/>
      <c r="I246" s="189"/>
    </row>
    <row r="247" spans="1:9" ht="13.5" thickBot="1">
      <c r="A247" s="218"/>
      <c r="H247" s="189"/>
      <c r="I247" s="189"/>
    </row>
    <row r="248" spans="1:9" ht="13.5" thickBot="1">
      <c r="A248" s="218"/>
      <c r="H248" s="189"/>
      <c r="I248" s="189"/>
    </row>
    <row r="249" spans="1:9" ht="13.5" thickBot="1">
      <c r="A249" s="218"/>
      <c r="H249" s="189"/>
      <c r="I249" s="189"/>
    </row>
    <row r="250" spans="1:9" ht="13.5" thickBot="1">
      <c r="A250" s="218"/>
      <c r="H250" s="189"/>
      <c r="I250" s="189"/>
    </row>
    <row r="251" spans="1:9" ht="13.5" thickBot="1">
      <c r="A251" s="218"/>
      <c r="H251" s="189"/>
      <c r="I251" s="189"/>
    </row>
    <row r="252" spans="1:9" ht="13.5" thickBot="1">
      <c r="A252" s="218"/>
      <c r="H252" s="189"/>
      <c r="I252" s="189"/>
    </row>
    <row r="253" spans="1:9">
      <c r="A253" s="217"/>
      <c r="H253" s="189"/>
      <c r="I253" s="189"/>
    </row>
    <row r="254" spans="1:9">
      <c r="A254" s="217"/>
      <c r="H254" s="189"/>
      <c r="I254" s="189"/>
    </row>
    <row r="255" spans="1:9">
      <c r="A255" s="217"/>
      <c r="H255" s="189"/>
      <c r="I255" s="189"/>
    </row>
    <row r="256" spans="1:9">
      <c r="A256" s="217"/>
      <c r="H256" s="189"/>
      <c r="I256" s="189"/>
    </row>
    <row r="257" spans="1:9">
      <c r="A257" s="217"/>
      <c r="H257" s="189"/>
      <c r="I257" s="189"/>
    </row>
    <row r="258" spans="1:9">
      <c r="A258" s="217"/>
      <c r="H258" s="189"/>
      <c r="I258" s="189"/>
    </row>
    <row r="259" spans="1:9">
      <c r="A259" s="217"/>
      <c r="H259" s="189"/>
      <c r="I259" s="189"/>
    </row>
    <row r="260" spans="1:9">
      <c r="A260" s="217"/>
      <c r="H260" s="189"/>
      <c r="I260" s="189"/>
    </row>
    <row r="261" spans="1:9">
      <c r="A261" s="217"/>
      <c r="H261" s="189"/>
      <c r="I261" s="189"/>
    </row>
    <row r="262" spans="1:9">
      <c r="A262" s="217"/>
      <c r="H262" s="189"/>
      <c r="I262" s="189"/>
    </row>
    <row r="263" spans="1:9">
      <c r="A263" s="217"/>
      <c r="H263" s="189"/>
      <c r="I263" s="189"/>
    </row>
    <row r="264" spans="1:9">
      <c r="A264" s="217"/>
      <c r="H264" s="189"/>
      <c r="I264" s="189"/>
    </row>
    <row r="265" spans="1:9">
      <c r="A265" s="217"/>
      <c r="H265" s="189"/>
      <c r="I265" s="189"/>
    </row>
    <row r="266" spans="1:9">
      <c r="A266" s="217"/>
      <c r="H266" s="189"/>
      <c r="I266" s="189"/>
    </row>
    <row r="267" spans="1:9">
      <c r="A267" s="217"/>
      <c r="H267" s="189"/>
      <c r="I267" s="189"/>
    </row>
    <row r="268" spans="1:9">
      <c r="A268" s="217"/>
      <c r="H268" s="189"/>
      <c r="I268" s="189"/>
    </row>
    <row r="269" spans="1:9">
      <c r="A269" s="217"/>
      <c r="H269" s="189"/>
      <c r="I269" s="189"/>
    </row>
    <row r="270" spans="1:9">
      <c r="A270" s="217"/>
      <c r="H270" s="189"/>
      <c r="I270" s="189"/>
    </row>
    <row r="271" spans="1:9">
      <c r="A271" s="217"/>
      <c r="H271" s="189"/>
      <c r="I271" s="189"/>
    </row>
    <row r="272" spans="1:9">
      <c r="A272" s="217"/>
      <c r="H272" s="189"/>
      <c r="I272" s="189"/>
    </row>
    <row r="273" spans="1:9">
      <c r="A273" s="217"/>
      <c r="H273" s="189"/>
      <c r="I273" s="189"/>
    </row>
    <row r="274" spans="1:9">
      <c r="A274" s="217"/>
      <c r="H274" s="189"/>
      <c r="I274" s="189"/>
    </row>
    <row r="275" spans="1:9">
      <c r="A275" s="217"/>
      <c r="H275" s="189"/>
      <c r="I275" s="189"/>
    </row>
    <row r="276" spans="1:9">
      <c r="A276" s="217"/>
      <c r="H276" s="189"/>
      <c r="I276" s="189"/>
    </row>
    <row r="277" spans="1:9">
      <c r="A277" s="217"/>
      <c r="H277" s="189"/>
      <c r="I277" s="189"/>
    </row>
    <row r="278" spans="1:9">
      <c r="A278" s="217"/>
      <c r="H278" s="189"/>
      <c r="I278" s="189"/>
    </row>
    <row r="279" spans="1:9">
      <c r="A279" s="217"/>
      <c r="H279" s="189"/>
      <c r="I279" s="189"/>
    </row>
    <row r="280" spans="1:9">
      <c r="A280" s="217"/>
      <c r="H280" s="189"/>
      <c r="I280" s="189"/>
    </row>
    <row r="281" spans="1:9">
      <c r="A281" s="217"/>
      <c r="H281" s="189"/>
      <c r="I281" s="189"/>
    </row>
    <row r="282" spans="1:9">
      <c r="A282" s="217"/>
      <c r="H282" s="189"/>
      <c r="I282" s="189"/>
    </row>
    <row r="283" spans="1:9">
      <c r="A283" s="217"/>
      <c r="H283" s="189"/>
      <c r="I283" s="189"/>
    </row>
    <row r="284" spans="1:9">
      <c r="A284" s="217"/>
      <c r="H284" s="189"/>
      <c r="I284" s="189"/>
    </row>
    <row r="285" spans="1:9">
      <c r="A285" s="217"/>
      <c r="H285" s="189"/>
      <c r="I285" s="189"/>
    </row>
    <row r="286" spans="1:9">
      <c r="A286" s="217"/>
      <c r="H286" s="189"/>
      <c r="I286" s="189"/>
    </row>
    <row r="287" spans="1:9">
      <c r="A287" s="217"/>
      <c r="H287" s="189"/>
      <c r="I287" s="189"/>
    </row>
    <row r="288" spans="1:9">
      <c r="A288" s="217"/>
      <c r="H288" s="189"/>
      <c r="I288" s="189"/>
    </row>
    <row r="289" spans="1:9">
      <c r="A289" s="217"/>
      <c r="H289" s="189"/>
      <c r="I289" s="189"/>
    </row>
    <row r="290" spans="1:9">
      <c r="A290" s="217"/>
      <c r="H290" s="189"/>
      <c r="I290" s="189"/>
    </row>
    <row r="291" spans="1:9">
      <c r="A291" s="217"/>
      <c r="H291" s="189"/>
      <c r="I291" s="189"/>
    </row>
    <row r="292" spans="1:9">
      <c r="A292" s="217"/>
      <c r="H292" s="189"/>
      <c r="I292" s="189"/>
    </row>
    <row r="293" spans="1:9">
      <c r="A293" s="217"/>
      <c r="H293" s="189"/>
      <c r="I293" s="189"/>
    </row>
    <row r="294" spans="1:9">
      <c r="A294" s="217"/>
      <c r="H294" s="189"/>
      <c r="I294" s="189"/>
    </row>
    <row r="295" spans="1:9">
      <c r="A295" s="217"/>
      <c r="H295" s="189"/>
      <c r="I295" s="189"/>
    </row>
    <row r="296" spans="1:9">
      <c r="A296" s="217"/>
      <c r="H296" s="189"/>
      <c r="I296" s="189"/>
    </row>
    <row r="297" spans="1:9">
      <c r="A297" s="217"/>
      <c r="H297" s="189"/>
      <c r="I297" s="189"/>
    </row>
    <row r="298" spans="1:9">
      <c r="A298" s="217"/>
      <c r="H298" s="189"/>
      <c r="I298" s="189"/>
    </row>
    <row r="299" spans="1:9">
      <c r="A299" s="217"/>
      <c r="H299" s="189"/>
      <c r="I299" s="189"/>
    </row>
    <row r="300" spans="1:9">
      <c r="A300" s="217"/>
      <c r="H300" s="189"/>
      <c r="I300" s="189"/>
    </row>
    <row r="301" spans="1:9">
      <c r="A301" s="217"/>
      <c r="H301" s="189"/>
      <c r="I301" s="189"/>
    </row>
    <row r="302" spans="1:9">
      <c r="A302" s="217"/>
      <c r="H302" s="189"/>
      <c r="I302" s="189"/>
    </row>
    <row r="303" spans="1:9">
      <c r="A303" s="217"/>
      <c r="H303" s="189"/>
      <c r="I303" s="189"/>
    </row>
    <row r="304" spans="1:9">
      <c r="A304" s="217"/>
      <c r="H304" s="189"/>
      <c r="I304" s="189"/>
    </row>
    <row r="305" spans="1:9">
      <c r="A305" s="217"/>
      <c r="H305" s="189"/>
      <c r="I305" s="189"/>
    </row>
    <row r="306" spans="1:9">
      <c r="A306" s="217"/>
      <c r="H306" s="189"/>
      <c r="I306" s="189"/>
    </row>
    <row r="307" spans="1:9">
      <c r="A307" s="217"/>
      <c r="H307" s="189"/>
      <c r="I307" s="189"/>
    </row>
    <row r="308" spans="1:9">
      <c r="A308" s="217"/>
      <c r="H308" s="189"/>
      <c r="I308" s="189"/>
    </row>
    <row r="309" spans="1:9">
      <c r="A309" s="217"/>
      <c r="H309" s="189"/>
      <c r="I309" s="189"/>
    </row>
    <row r="310" spans="1:9">
      <c r="A310" s="217"/>
      <c r="H310" s="189"/>
      <c r="I310" s="189"/>
    </row>
    <row r="311" spans="1:9">
      <c r="A311" s="217"/>
      <c r="H311" s="189"/>
      <c r="I311" s="189"/>
    </row>
    <row r="312" spans="1:9">
      <c r="A312" s="217"/>
      <c r="H312" s="189"/>
      <c r="I312" s="189"/>
    </row>
    <row r="313" spans="1:9">
      <c r="A313" s="217"/>
      <c r="H313" s="189"/>
      <c r="I313" s="189"/>
    </row>
    <row r="314" spans="1:9">
      <c r="A314" s="217"/>
      <c r="H314" s="189"/>
      <c r="I314" s="189"/>
    </row>
    <row r="315" spans="1:9">
      <c r="A315" s="217"/>
      <c r="H315" s="189"/>
      <c r="I315" s="189"/>
    </row>
    <row r="316" spans="1:9">
      <c r="A316" s="217"/>
      <c r="H316" s="189"/>
      <c r="I316" s="189"/>
    </row>
    <row r="317" spans="1:9">
      <c r="A317" s="217"/>
      <c r="H317" s="189"/>
      <c r="I317" s="189"/>
    </row>
    <row r="318" spans="1:9">
      <c r="A318" s="217"/>
      <c r="H318" s="189"/>
      <c r="I318" s="189"/>
    </row>
    <row r="319" spans="1:9">
      <c r="A319" s="217"/>
      <c r="H319" s="189"/>
      <c r="I319" s="189"/>
    </row>
    <row r="320" spans="1:9">
      <c r="A320" s="217"/>
      <c r="H320" s="189"/>
      <c r="I320" s="189"/>
    </row>
    <row r="321" spans="1:9">
      <c r="A321" s="217"/>
      <c r="H321" s="189"/>
      <c r="I321" s="189"/>
    </row>
    <row r="322" spans="1:9">
      <c r="A322" s="217"/>
      <c r="H322" s="189"/>
      <c r="I322" s="189"/>
    </row>
    <row r="323" spans="1:9">
      <c r="A323" s="217"/>
      <c r="H323" s="189"/>
      <c r="I323" s="189"/>
    </row>
    <row r="324" spans="1:9">
      <c r="A324" s="217"/>
      <c r="H324" s="189"/>
      <c r="I324" s="189"/>
    </row>
    <row r="325" spans="1:9">
      <c r="A325" s="217"/>
      <c r="H325" s="189"/>
      <c r="I325" s="189"/>
    </row>
    <row r="326" spans="1:9">
      <c r="A326" s="217"/>
      <c r="H326" s="189"/>
      <c r="I326" s="189"/>
    </row>
    <row r="327" spans="1:9">
      <c r="A327" s="217"/>
      <c r="H327" s="189"/>
      <c r="I327" s="189"/>
    </row>
    <row r="328" spans="1:9">
      <c r="A328" s="217"/>
      <c r="H328" s="189"/>
      <c r="I328" s="189"/>
    </row>
    <row r="329" spans="1:9">
      <c r="A329" s="217"/>
      <c r="H329" s="189"/>
      <c r="I329" s="189"/>
    </row>
    <row r="330" spans="1:9">
      <c r="A330" s="217"/>
      <c r="H330" s="189"/>
      <c r="I330" s="189"/>
    </row>
    <row r="331" spans="1:9">
      <c r="A331" s="217"/>
      <c r="H331" s="189"/>
      <c r="I331" s="189"/>
    </row>
    <row r="332" spans="1:9">
      <c r="A332" s="217"/>
      <c r="H332" s="189"/>
      <c r="I332" s="189"/>
    </row>
    <row r="333" spans="1:9">
      <c r="A333" s="217"/>
      <c r="H333" s="189"/>
      <c r="I333" s="189"/>
    </row>
    <row r="334" spans="1:9">
      <c r="A334" s="217"/>
      <c r="H334" s="189"/>
      <c r="I334" s="189"/>
    </row>
    <row r="335" spans="1:9">
      <c r="A335" s="217"/>
      <c r="H335" s="189"/>
      <c r="I335" s="189"/>
    </row>
    <row r="336" spans="1:9">
      <c r="A336" s="217"/>
      <c r="H336" s="189"/>
      <c r="I336" s="189"/>
    </row>
    <row r="337" spans="1:9">
      <c r="A337" s="217"/>
      <c r="H337" s="189"/>
      <c r="I337" s="189"/>
    </row>
    <row r="338" spans="1:9">
      <c r="A338" s="217"/>
      <c r="H338" s="189"/>
      <c r="I338" s="189"/>
    </row>
    <row r="339" spans="1:9">
      <c r="A339" s="217"/>
      <c r="H339" s="189"/>
      <c r="I339" s="189"/>
    </row>
    <row r="340" spans="1:9">
      <c r="A340" s="217"/>
      <c r="H340" s="189"/>
      <c r="I340" s="189"/>
    </row>
    <row r="341" spans="1:9">
      <c r="A341" s="217"/>
      <c r="H341" s="189"/>
      <c r="I341" s="189"/>
    </row>
    <row r="342" spans="1:9">
      <c r="A342" s="217"/>
      <c r="H342" s="189"/>
      <c r="I342" s="189"/>
    </row>
    <row r="343" spans="1:9">
      <c r="A343" s="217"/>
      <c r="H343" s="189"/>
      <c r="I343" s="189"/>
    </row>
    <row r="344" spans="1:9">
      <c r="A344" s="217"/>
      <c r="H344" s="189"/>
      <c r="I344" s="189"/>
    </row>
    <row r="345" spans="1:9">
      <c r="A345" s="217"/>
      <c r="H345" s="189"/>
      <c r="I345" s="189"/>
    </row>
    <row r="346" spans="1:9">
      <c r="A346" s="217"/>
      <c r="H346" s="189"/>
      <c r="I346" s="189"/>
    </row>
    <row r="347" spans="1:9">
      <c r="A347" s="217"/>
      <c r="H347" s="189"/>
      <c r="I347" s="189"/>
    </row>
    <row r="348" spans="1:9">
      <c r="A348" s="217"/>
      <c r="H348" s="189"/>
      <c r="I348" s="189"/>
    </row>
    <row r="349" spans="1:9">
      <c r="A349" s="217"/>
      <c r="H349" s="189"/>
      <c r="I349" s="189"/>
    </row>
    <row r="350" spans="1:9">
      <c r="A350" s="217"/>
      <c r="H350" s="189"/>
      <c r="I350" s="189"/>
    </row>
    <row r="351" spans="1:9">
      <c r="A351" s="217"/>
      <c r="H351" s="189"/>
      <c r="I351" s="189"/>
    </row>
    <row r="352" spans="1:9">
      <c r="A352" s="217"/>
      <c r="H352" s="189"/>
      <c r="I352" s="189"/>
    </row>
    <row r="353" spans="1:9">
      <c r="A353" s="217"/>
      <c r="H353" s="189"/>
      <c r="I353" s="189"/>
    </row>
    <row r="354" spans="1:9">
      <c r="A354" s="217"/>
      <c r="H354" s="189"/>
      <c r="I354" s="189"/>
    </row>
    <row r="355" spans="1:9">
      <c r="A355" s="217"/>
      <c r="H355" s="189"/>
      <c r="I355" s="189"/>
    </row>
    <row r="356" spans="1:9">
      <c r="A356" s="217"/>
      <c r="H356" s="189"/>
      <c r="I356" s="189"/>
    </row>
    <row r="357" spans="1:9">
      <c r="A357" s="217"/>
      <c r="H357" s="189"/>
      <c r="I357" s="189"/>
    </row>
    <row r="358" spans="1:9">
      <c r="A358" s="217"/>
      <c r="H358" s="189"/>
      <c r="I358" s="189"/>
    </row>
    <row r="359" spans="1:9">
      <c r="A359" s="217"/>
      <c r="H359" s="189"/>
      <c r="I359" s="189"/>
    </row>
    <row r="360" spans="1:9">
      <c r="A360" s="217"/>
      <c r="H360" s="189"/>
      <c r="I360" s="189"/>
    </row>
    <row r="361" spans="1:9">
      <c r="A361" s="217"/>
      <c r="H361" s="189"/>
      <c r="I361" s="189"/>
    </row>
    <row r="362" spans="1:9">
      <c r="A362" s="217"/>
      <c r="H362" s="189"/>
      <c r="I362" s="189"/>
    </row>
    <row r="363" spans="1:9">
      <c r="A363" s="217"/>
      <c r="H363" s="189"/>
      <c r="I363" s="189"/>
    </row>
    <row r="364" spans="1:9">
      <c r="A364" s="217"/>
      <c r="H364" s="189"/>
      <c r="I364" s="189"/>
    </row>
    <row r="365" spans="1:9">
      <c r="A365" s="217"/>
      <c r="H365" s="189"/>
      <c r="I365" s="189"/>
    </row>
    <row r="366" spans="1:9">
      <c r="A366" s="217"/>
      <c r="H366" s="189"/>
      <c r="I366" s="189"/>
    </row>
    <row r="367" spans="1:9">
      <c r="A367" s="217"/>
      <c r="H367" s="189"/>
      <c r="I367" s="189"/>
    </row>
    <row r="368" spans="1:9">
      <c r="A368" s="217"/>
      <c r="H368" s="189"/>
      <c r="I368" s="189"/>
    </row>
    <row r="369" spans="1:9">
      <c r="A369" s="217"/>
      <c r="H369" s="189"/>
      <c r="I369" s="189"/>
    </row>
    <row r="370" spans="1:9">
      <c r="A370" s="217"/>
      <c r="H370" s="189"/>
      <c r="I370" s="189"/>
    </row>
    <row r="371" spans="1:9">
      <c r="A371" s="217"/>
      <c r="H371" s="189"/>
      <c r="I371" s="189"/>
    </row>
    <row r="372" spans="1:9">
      <c r="A372" s="217"/>
      <c r="H372" s="189"/>
      <c r="I372" s="189"/>
    </row>
    <row r="373" spans="1:9">
      <c r="A373" s="217"/>
      <c r="H373" s="189"/>
      <c r="I373" s="189"/>
    </row>
    <row r="374" spans="1:9">
      <c r="A374" s="217"/>
      <c r="H374" s="189"/>
      <c r="I374" s="189"/>
    </row>
    <row r="375" spans="1:9">
      <c r="A375" s="217"/>
      <c r="H375" s="189"/>
      <c r="I375" s="189"/>
    </row>
    <row r="376" spans="1:9">
      <c r="A376" s="217"/>
      <c r="H376" s="189"/>
      <c r="I376" s="189"/>
    </row>
    <row r="377" spans="1:9">
      <c r="A377" s="217"/>
      <c r="H377" s="189"/>
      <c r="I377" s="189"/>
    </row>
    <row r="378" spans="1:9">
      <c r="A378" s="217"/>
      <c r="H378" s="189"/>
      <c r="I378" s="189"/>
    </row>
    <row r="379" spans="1:9">
      <c r="A379" s="217"/>
      <c r="H379" s="189"/>
      <c r="I379" s="189"/>
    </row>
    <row r="380" spans="1:9">
      <c r="A380" s="217"/>
      <c r="H380" s="189"/>
      <c r="I380" s="189"/>
    </row>
    <row r="381" spans="1:9">
      <c r="A381" s="217"/>
      <c r="H381" s="189"/>
      <c r="I381" s="189"/>
    </row>
    <row r="382" spans="1:9">
      <c r="A382" s="217"/>
      <c r="H382" s="189"/>
      <c r="I382" s="189"/>
    </row>
    <row r="383" spans="1:9">
      <c r="A383" s="217"/>
      <c r="H383" s="189"/>
      <c r="I383" s="189"/>
    </row>
    <row r="384" spans="1:9">
      <c r="A384" s="217"/>
      <c r="H384" s="189"/>
      <c r="I384" s="189"/>
    </row>
    <row r="385" spans="1:9">
      <c r="A385" s="217"/>
      <c r="H385" s="189"/>
      <c r="I385" s="189"/>
    </row>
    <row r="386" spans="1:9">
      <c r="A386" s="217"/>
      <c r="H386" s="189"/>
      <c r="I386" s="189"/>
    </row>
    <row r="387" spans="1:9">
      <c r="A387" s="217"/>
      <c r="H387" s="189"/>
      <c r="I387" s="189"/>
    </row>
    <row r="388" spans="1:9">
      <c r="A388" s="217"/>
      <c r="H388" s="189"/>
      <c r="I388" s="189"/>
    </row>
    <row r="389" spans="1:9">
      <c r="A389" s="217"/>
      <c r="H389" s="189"/>
      <c r="I389" s="189"/>
    </row>
    <row r="390" spans="1:9">
      <c r="A390" s="217"/>
      <c r="H390" s="189"/>
      <c r="I390" s="189"/>
    </row>
    <row r="391" spans="1:9">
      <c r="A391" s="217"/>
      <c r="H391" s="189"/>
      <c r="I391" s="189"/>
    </row>
    <row r="392" spans="1:9">
      <c r="A392" s="217"/>
      <c r="H392" s="189"/>
      <c r="I392" s="189"/>
    </row>
    <row r="393" spans="1:9">
      <c r="A393" s="217"/>
      <c r="H393" s="189"/>
      <c r="I393" s="189"/>
    </row>
    <row r="394" spans="1:9">
      <c r="A394" s="217"/>
      <c r="H394" s="189"/>
      <c r="I394" s="189"/>
    </row>
    <row r="395" spans="1:9">
      <c r="A395" s="217"/>
      <c r="H395" s="189"/>
      <c r="I395" s="189"/>
    </row>
    <row r="396" spans="1:9">
      <c r="A396" s="217"/>
      <c r="H396" s="189"/>
      <c r="I396" s="189"/>
    </row>
    <row r="397" spans="1:9">
      <c r="A397" s="217"/>
      <c r="H397" s="189"/>
      <c r="I397" s="189"/>
    </row>
    <row r="398" spans="1:9">
      <c r="A398" s="217"/>
      <c r="H398" s="189"/>
      <c r="I398" s="189"/>
    </row>
    <row r="399" spans="1:9">
      <c r="A399" s="217"/>
      <c r="H399" s="189"/>
      <c r="I399" s="189"/>
    </row>
    <row r="400" spans="1:9">
      <c r="A400" s="217"/>
      <c r="H400" s="189"/>
      <c r="I400" s="189"/>
    </row>
    <row r="401" spans="1:9">
      <c r="A401" s="217"/>
      <c r="H401" s="189"/>
      <c r="I401" s="189"/>
    </row>
    <row r="402" spans="1:9">
      <c r="A402" s="217"/>
      <c r="H402" s="189"/>
      <c r="I402" s="189"/>
    </row>
    <row r="403" spans="1:9">
      <c r="A403" s="217"/>
      <c r="H403" s="189"/>
      <c r="I403" s="189"/>
    </row>
    <row r="404" spans="1:9">
      <c r="A404" s="217"/>
      <c r="H404" s="189"/>
      <c r="I404" s="189"/>
    </row>
    <row r="405" spans="1:9">
      <c r="A405" s="217"/>
      <c r="H405" s="189"/>
      <c r="I405" s="189"/>
    </row>
    <row r="406" spans="1:9">
      <c r="A406" s="217"/>
      <c r="H406" s="189"/>
      <c r="I406" s="189"/>
    </row>
    <row r="407" spans="1:9">
      <c r="A407" s="217"/>
      <c r="H407" s="189"/>
      <c r="I407" s="189"/>
    </row>
    <row r="408" spans="1:9">
      <c r="A408" s="217"/>
      <c r="H408" s="189"/>
      <c r="I408" s="189"/>
    </row>
    <row r="409" spans="1:9">
      <c r="A409" s="217"/>
      <c r="H409" s="189"/>
      <c r="I409" s="189"/>
    </row>
    <row r="410" spans="1:9">
      <c r="A410" s="217"/>
      <c r="H410" s="189"/>
      <c r="I410" s="189"/>
    </row>
    <row r="411" spans="1:9">
      <c r="A411" s="217"/>
      <c r="H411" s="189"/>
      <c r="I411" s="189"/>
    </row>
    <row r="412" spans="1:9">
      <c r="A412" s="217"/>
      <c r="H412" s="189"/>
      <c r="I412" s="189"/>
    </row>
    <row r="413" spans="1:9">
      <c r="A413" s="217"/>
      <c r="H413" s="189"/>
      <c r="I413" s="189"/>
    </row>
    <row r="414" spans="1:9">
      <c r="A414" s="217"/>
      <c r="H414" s="189"/>
      <c r="I414" s="189"/>
    </row>
    <row r="415" spans="1:9">
      <c r="A415" s="217"/>
      <c r="H415" s="189"/>
      <c r="I415" s="189"/>
    </row>
    <row r="416" spans="1:9">
      <c r="A416" s="217"/>
      <c r="H416" s="189"/>
      <c r="I416" s="189"/>
    </row>
    <row r="417" spans="1:9">
      <c r="A417" s="217"/>
      <c r="H417" s="189"/>
      <c r="I417" s="189"/>
    </row>
    <row r="418" spans="1:9">
      <c r="A418" s="217"/>
      <c r="H418" s="189"/>
      <c r="I418" s="189"/>
    </row>
    <row r="419" spans="1:9">
      <c r="A419" s="217"/>
      <c r="H419" s="189"/>
      <c r="I419" s="189"/>
    </row>
    <row r="420" spans="1:9">
      <c r="A420" s="217"/>
      <c r="H420" s="189"/>
      <c r="I420" s="189"/>
    </row>
    <row r="421" spans="1:9">
      <c r="A421" s="217"/>
      <c r="H421" s="189"/>
      <c r="I421" s="189"/>
    </row>
    <row r="422" spans="1:9">
      <c r="A422" s="217"/>
      <c r="H422" s="189"/>
      <c r="I422" s="189"/>
    </row>
    <row r="423" spans="1:9">
      <c r="A423" s="217"/>
      <c r="H423" s="189"/>
      <c r="I423" s="189"/>
    </row>
    <row r="424" spans="1:9">
      <c r="A424" s="217"/>
      <c r="H424" s="189"/>
      <c r="I424" s="189"/>
    </row>
    <row r="425" spans="1:9">
      <c r="A425" s="217"/>
      <c r="H425" s="189"/>
      <c r="I425" s="189"/>
    </row>
    <row r="426" spans="1:9">
      <c r="A426" s="217"/>
      <c r="H426" s="189"/>
      <c r="I426" s="189"/>
    </row>
    <row r="427" spans="1:9">
      <c r="A427" s="217"/>
      <c r="H427" s="189"/>
      <c r="I427" s="189"/>
    </row>
    <row r="428" spans="1:9">
      <c r="A428" s="217"/>
      <c r="H428" s="189"/>
      <c r="I428" s="189"/>
    </row>
    <row r="429" spans="1:9">
      <c r="A429" s="217"/>
      <c r="H429" s="189"/>
      <c r="I429" s="189"/>
    </row>
    <row r="430" spans="1:9">
      <c r="A430" s="217"/>
      <c r="H430" s="189"/>
      <c r="I430" s="189"/>
    </row>
    <row r="431" spans="1:9">
      <c r="A431" s="217"/>
      <c r="H431" s="189"/>
      <c r="I431" s="189"/>
    </row>
    <row r="432" spans="1:9">
      <c r="A432" s="217"/>
      <c r="H432" s="189"/>
      <c r="I432" s="189"/>
    </row>
    <row r="433" spans="1:9">
      <c r="A433" s="217"/>
      <c r="H433" s="189"/>
      <c r="I433" s="189"/>
    </row>
    <row r="434" spans="1:9">
      <c r="A434" s="217"/>
      <c r="H434" s="189"/>
      <c r="I434" s="189"/>
    </row>
    <row r="435" spans="1:9">
      <c r="A435" s="217"/>
      <c r="H435" s="189"/>
      <c r="I435" s="189"/>
    </row>
    <row r="436" spans="1:9">
      <c r="A436" s="217"/>
      <c r="H436" s="189"/>
      <c r="I436" s="189"/>
    </row>
    <row r="437" spans="1:9">
      <c r="A437" s="217"/>
      <c r="H437" s="189"/>
      <c r="I437" s="189"/>
    </row>
    <row r="438" spans="1:9">
      <c r="A438" s="217"/>
      <c r="H438" s="189"/>
      <c r="I438" s="189"/>
    </row>
    <row r="439" spans="1:9">
      <c r="A439" s="217"/>
      <c r="H439" s="189"/>
      <c r="I439" s="189"/>
    </row>
    <row r="440" spans="1:9">
      <c r="A440" s="217"/>
      <c r="H440" s="189"/>
      <c r="I440" s="189"/>
    </row>
    <row r="441" spans="1:9">
      <c r="A441" s="217"/>
      <c r="H441" s="189"/>
      <c r="I441" s="189"/>
    </row>
    <row r="442" spans="1:9">
      <c r="A442" s="217"/>
      <c r="H442" s="189"/>
      <c r="I442" s="189"/>
    </row>
    <row r="443" spans="1:9">
      <c r="A443" s="217"/>
      <c r="H443" s="189"/>
      <c r="I443" s="189"/>
    </row>
    <row r="444" spans="1:9">
      <c r="A444" s="217"/>
      <c r="H444" s="189"/>
      <c r="I444" s="189"/>
    </row>
    <row r="445" spans="1:9">
      <c r="A445" s="217"/>
      <c r="H445" s="189"/>
      <c r="I445" s="189"/>
    </row>
    <row r="446" spans="1:9">
      <c r="A446" s="217"/>
      <c r="H446" s="189"/>
      <c r="I446" s="189"/>
    </row>
    <row r="447" spans="1:9">
      <c r="A447" s="217"/>
      <c r="H447" s="189"/>
      <c r="I447" s="189"/>
    </row>
    <row r="448" spans="1:9">
      <c r="A448" s="217"/>
      <c r="H448" s="189"/>
      <c r="I448" s="189"/>
    </row>
    <row r="449" spans="1:9">
      <c r="A449" s="217"/>
      <c r="H449" s="189"/>
      <c r="I449" s="189"/>
    </row>
    <row r="450" spans="1:9">
      <c r="A450" s="217"/>
      <c r="H450" s="189"/>
      <c r="I450" s="189"/>
    </row>
    <row r="451" spans="1:9">
      <c r="A451" s="217"/>
      <c r="H451" s="189"/>
      <c r="I451" s="189"/>
    </row>
    <row r="452" spans="1:9">
      <c r="A452" s="217"/>
      <c r="H452" s="189"/>
      <c r="I452" s="189"/>
    </row>
    <row r="453" spans="1:9">
      <c r="A453" s="217"/>
      <c r="H453" s="189"/>
      <c r="I453" s="189"/>
    </row>
    <row r="454" spans="1:9">
      <c r="A454" s="217"/>
      <c r="H454" s="189"/>
      <c r="I454" s="189"/>
    </row>
    <row r="455" spans="1:9">
      <c r="A455" s="217"/>
      <c r="H455" s="189"/>
      <c r="I455" s="189"/>
    </row>
    <row r="456" spans="1:9">
      <c r="A456" s="217"/>
      <c r="H456" s="189"/>
      <c r="I456" s="189"/>
    </row>
    <row r="457" spans="1:9">
      <c r="A457" s="217"/>
      <c r="H457" s="189"/>
      <c r="I457" s="189"/>
    </row>
    <row r="458" spans="1:9">
      <c r="A458" s="217"/>
      <c r="H458" s="189"/>
      <c r="I458" s="189"/>
    </row>
    <row r="459" spans="1:9">
      <c r="A459" s="217"/>
      <c r="H459" s="189"/>
      <c r="I459" s="189"/>
    </row>
    <row r="460" spans="1:9">
      <c r="A460" s="217"/>
      <c r="H460" s="189"/>
      <c r="I460" s="189"/>
    </row>
    <row r="461" spans="1:9">
      <c r="A461" s="217"/>
      <c r="H461" s="189"/>
      <c r="I461" s="189"/>
    </row>
    <row r="462" spans="1:9">
      <c r="A462" s="217"/>
      <c r="H462" s="189"/>
      <c r="I462" s="189"/>
    </row>
    <row r="463" spans="1:9">
      <c r="A463" s="217"/>
      <c r="H463" s="189"/>
      <c r="I463" s="189"/>
    </row>
    <row r="464" spans="1:9">
      <c r="A464" s="217"/>
      <c r="H464" s="189"/>
      <c r="I464" s="189"/>
    </row>
    <row r="465" spans="1:9">
      <c r="A465" s="217"/>
      <c r="H465" s="189"/>
      <c r="I465" s="189"/>
    </row>
    <row r="466" spans="1:9">
      <c r="A466" s="217"/>
      <c r="H466" s="189"/>
      <c r="I466" s="189"/>
    </row>
    <row r="467" spans="1:9">
      <c r="A467" s="217"/>
      <c r="H467" s="189"/>
      <c r="I467" s="189"/>
    </row>
    <row r="468" spans="1:9">
      <c r="A468" s="217"/>
      <c r="H468" s="189"/>
      <c r="I468" s="189"/>
    </row>
    <row r="469" spans="1:9">
      <c r="A469" s="217"/>
      <c r="H469" s="189"/>
      <c r="I469" s="189"/>
    </row>
    <row r="470" spans="1:9">
      <c r="A470" s="217"/>
      <c r="H470" s="189"/>
      <c r="I470" s="189"/>
    </row>
    <row r="471" spans="1:9">
      <c r="A471" s="217"/>
      <c r="H471" s="189"/>
      <c r="I471" s="189"/>
    </row>
    <row r="472" spans="1:9">
      <c r="A472" s="217"/>
      <c r="H472" s="189"/>
      <c r="I472" s="189"/>
    </row>
    <row r="473" spans="1:9">
      <c r="A473" s="217"/>
      <c r="H473" s="189"/>
      <c r="I473" s="189"/>
    </row>
    <row r="474" spans="1:9">
      <c r="A474" s="217"/>
      <c r="H474" s="189"/>
      <c r="I474" s="189"/>
    </row>
    <row r="475" spans="1:9">
      <c r="A475" s="217"/>
      <c r="H475" s="189"/>
      <c r="I475" s="189"/>
    </row>
    <row r="476" spans="1:9">
      <c r="A476" s="217"/>
      <c r="H476" s="189"/>
      <c r="I476" s="189"/>
    </row>
    <row r="477" spans="1:9">
      <c r="A477" s="217"/>
      <c r="H477" s="189"/>
      <c r="I477" s="189"/>
    </row>
    <row r="478" spans="1:9">
      <c r="A478" s="217"/>
      <c r="H478" s="189"/>
      <c r="I478" s="189"/>
    </row>
    <row r="479" spans="1:9">
      <c r="A479" s="217"/>
      <c r="H479" s="189"/>
      <c r="I479" s="189"/>
    </row>
    <row r="480" spans="1:9">
      <c r="A480" s="217"/>
      <c r="H480" s="189"/>
      <c r="I480" s="189"/>
    </row>
    <row r="481" spans="1:9">
      <c r="A481" s="217"/>
      <c r="H481" s="189"/>
      <c r="I481" s="189"/>
    </row>
    <row r="482" spans="1:9">
      <c r="A482" s="217"/>
      <c r="H482" s="189"/>
      <c r="I482" s="189"/>
    </row>
    <row r="483" spans="1:9">
      <c r="A483" s="217"/>
      <c r="H483" s="189"/>
      <c r="I483" s="189"/>
    </row>
    <row r="484" spans="1:9">
      <c r="A484" s="217"/>
      <c r="H484" s="189"/>
      <c r="I484" s="189"/>
    </row>
    <row r="485" spans="1:9">
      <c r="A485" s="217"/>
      <c r="H485" s="189"/>
      <c r="I485" s="189"/>
    </row>
    <row r="486" spans="1:9">
      <c r="A486" s="217"/>
      <c r="H486" s="189"/>
      <c r="I486" s="189"/>
    </row>
    <row r="487" spans="1:9">
      <c r="A487" s="217"/>
      <c r="H487" s="189"/>
      <c r="I487" s="189"/>
    </row>
    <row r="488" spans="1:9">
      <c r="A488" s="217"/>
      <c r="H488" s="189"/>
      <c r="I488" s="189"/>
    </row>
    <row r="489" spans="1:9">
      <c r="A489" s="217"/>
      <c r="H489" s="189"/>
      <c r="I489" s="189"/>
    </row>
    <row r="490" spans="1:9">
      <c r="A490" s="217"/>
      <c r="H490" s="189"/>
      <c r="I490" s="189"/>
    </row>
    <row r="491" spans="1:9">
      <c r="A491" s="217"/>
      <c r="H491" s="189"/>
      <c r="I491" s="189"/>
    </row>
    <row r="492" spans="1:9">
      <c r="A492" s="217"/>
      <c r="H492" s="189"/>
      <c r="I492" s="189"/>
    </row>
    <row r="493" spans="1:9">
      <c r="A493" s="217"/>
      <c r="H493" s="189"/>
      <c r="I493" s="189"/>
    </row>
    <row r="494" spans="1:9">
      <c r="A494" s="217"/>
      <c r="H494" s="189"/>
      <c r="I494" s="189"/>
    </row>
    <row r="495" spans="1:9">
      <c r="A495" s="217"/>
      <c r="H495" s="189"/>
      <c r="I495" s="189"/>
    </row>
    <row r="496" spans="1:9">
      <c r="A496" s="217"/>
      <c r="H496" s="189"/>
      <c r="I496" s="189"/>
    </row>
    <row r="497" spans="1:9">
      <c r="A497" s="217"/>
      <c r="H497" s="189"/>
      <c r="I497" s="189"/>
    </row>
    <row r="498" spans="1:9">
      <c r="A498" s="217"/>
      <c r="H498" s="189"/>
      <c r="I498" s="189"/>
    </row>
    <row r="499" spans="1:9">
      <c r="A499" s="217"/>
      <c r="H499" s="189"/>
      <c r="I499" s="189"/>
    </row>
    <row r="500" spans="1:9">
      <c r="A500" s="217"/>
      <c r="H500" s="189"/>
      <c r="I500" s="189"/>
    </row>
    <row r="501" spans="1:9">
      <c r="A501" s="217"/>
      <c r="H501" s="189"/>
      <c r="I501" s="189"/>
    </row>
    <row r="502" spans="1:9">
      <c r="A502" s="217"/>
      <c r="H502" s="189"/>
      <c r="I502" s="189"/>
    </row>
    <row r="503" spans="1:9">
      <c r="A503" s="217"/>
      <c r="H503" s="189"/>
      <c r="I503" s="189"/>
    </row>
    <row r="504" spans="1:9">
      <c r="A504" s="217"/>
      <c r="H504" s="189"/>
      <c r="I504" s="189"/>
    </row>
    <row r="505" spans="1:9">
      <c r="A505" s="217"/>
      <c r="H505" s="189"/>
      <c r="I505" s="189"/>
    </row>
    <row r="506" spans="1:9">
      <c r="A506" s="217"/>
      <c r="H506" s="189"/>
      <c r="I506" s="189"/>
    </row>
    <row r="507" spans="1:9">
      <c r="A507" s="217"/>
      <c r="H507" s="189"/>
      <c r="I507" s="189"/>
    </row>
    <row r="508" spans="1:9">
      <c r="A508" s="217"/>
      <c r="H508" s="189"/>
      <c r="I508" s="189"/>
    </row>
    <row r="509" spans="1:9">
      <c r="A509" s="217"/>
      <c r="H509" s="189"/>
      <c r="I509" s="189"/>
    </row>
    <row r="510" spans="1:9">
      <c r="A510" s="217"/>
      <c r="H510" s="189"/>
      <c r="I510" s="189"/>
    </row>
    <row r="511" spans="1:9">
      <c r="A511" s="217"/>
      <c r="H511" s="189"/>
      <c r="I511" s="189"/>
    </row>
    <row r="512" spans="1:9">
      <c r="A512" s="217"/>
      <c r="H512" s="189"/>
      <c r="I512" s="189"/>
    </row>
    <row r="513" spans="1:9">
      <c r="A513" s="217"/>
      <c r="H513" s="189"/>
      <c r="I513" s="189"/>
    </row>
    <row r="514" spans="1:9">
      <c r="A514" s="217"/>
      <c r="H514" s="189"/>
      <c r="I514" s="189"/>
    </row>
    <row r="515" spans="1:9">
      <c r="A515" s="217"/>
      <c r="H515" s="189"/>
      <c r="I515" s="189"/>
    </row>
    <row r="516" spans="1:9">
      <c r="A516" s="217"/>
      <c r="H516" s="189"/>
      <c r="I516" s="189"/>
    </row>
    <row r="517" spans="1:9">
      <c r="A517" s="217"/>
      <c r="H517" s="189"/>
      <c r="I517" s="189"/>
    </row>
    <row r="518" spans="1:9">
      <c r="A518" s="217"/>
      <c r="H518" s="189"/>
      <c r="I518" s="189"/>
    </row>
    <row r="519" spans="1:9">
      <c r="A519" s="217"/>
      <c r="H519" s="189"/>
      <c r="I519" s="189"/>
    </row>
    <row r="520" spans="1:9">
      <c r="A520" s="217"/>
      <c r="H520" s="189"/>
      <c r="I520" s="189"/>
    </row>
    <row r="521" spans="1:9">
      <c r="A521" s="217"/>
      <c r="H521" s="189"/>
      <c r="I521" s="189"/>
    </row>
    <row r="522" spans="1:9">
      <c r="A522" s="217"/>
      <c r="H522" s="189"/>
      <c r="I522" s="189"/>
    </row>
    <row r="523" spans="1:9">
      <c r="A523" s="217"/>
      <c r="H523" s="189"/>
      <c r="I523" s="189"/>
    </row>
    <row r="524" spans="1:9">
      <c r="A524" s="217"/>
      <c r="H524" s="189"/>
      <c r="I524" s="189"/>
    </row>
    <row r="525" spans="1:9">
      <c r="A525" s="217"/>
      <c r="H525" s="189"/>
      <c r="I525" s="189"/>
    </row>
    <row r="526" spans="1:9">
      <c r="A526" s="217"/>
      <c r="H526" s="189"/>
      <c r="I526" s="189"/>
    </row>
    <row r="527" spans="1:9">
      <c r="A527" s="217"/>
      <c r="H527" s="189"/>
      <c r="I527" s="189"/>
    </row>
    <row r="528" spans="1:9">
      <c r="A528" s="217"/>
      <c r="H528" s="189"/>
      <c r="I528" s="189"/>
    </row>
    <row r="529" spans="1:9">
      <c r="A529" s="217"/>
      <c r="H529" s="189"/>
      <c r="I529" s="189"/>
    </row>
    <row r="530" spans="1:9">
      <c r="A530" s="217"/>
      <c r="H530" s="189"/>
      <c r="I530" s="189"/>
    </row>
    <row r="531" spans="1:9">
      <c r="A531" s="217"/>
      <c r="H531" s="189"/>
      <c r="I531" s="189"/>
    </row>
    <row r="532" spans="1:9">
      <c r="A532" s="217"/>
      <c r="H532" s="189"/>
      <c r="I532" s="189"/>
    </row>
    <row r="533" spans="1:9">
      <c r="A533" s="217"/>
      <c r="H533" s="189"/>
      <c r="I533" s="189"/>
    </row>
    <row r="534" spans="1:9">
      <c r="A534" s="217"/>
      <c r="H534" s="189"/>
      <c r="I534" s="189"/>
    </row>
    <row r="535" spans="1:9">
      <c r="A535" s="217"/>
      <c r="H535" s="189"/>
      <c r="I535" s="189"/>
    </row>
    <row r="536" spans="1:9">
      <c r="A536" s="217"/>
      <c r="H536" s="189"/>
      <c r="I536" s="189"/>
    </row>
    <row r="537" spans="1:9">
      <c r="A537" s="217"/>
      <c r="H537" s="189"/>
      <c r="I537" s="189"/>
    </row>
    <row r="538" spans="1:9">
      <c r="A538" s="217"/>
      <c r="H538" s="189"/>
      <c r="I538" s="189"/>
    </row>
    <row r="539" spans="1:9">
      <c r="A539" s="217"/>
      <c r="H539" s="189"/>
      <c r="I539" s="189"/>
    </row>
    <row r="540" spans="1:9">
      <c r="A540" s="217"/>
      <c r="H540" s="189"/>
      <c r="I540" s="189"/>
    </row>
    <row r="541" spans="1:9">
      <c r="A541" s="217"/>
      <c r="H541" s="189"/>
      <c r="I541" s="189"/>
    </row>
    <row r="542" spans="1:9">
      <c r="A542" s="217"/>
      <c r="H542" s="189"/>
      <c r="I542" s="189"/>
    </row>
    <row r="543" spans="1:9">
      <c r="A543" s="217"/>
      <c r="H543" s="189"/>
      <c r="I543" s="189"/>
    </row>
    <row r="544" spans="1:9">
      <c r="A544" s="217"/>
      <c r="H544" s="189"/>
      <c r="I544" s="189"/>
    </row>
    <row r="545" spans="1:9">
      <c r="A545" s="217"/>
      <c r="H545" s="189"/>
      <c r="I545" s="189"/>
    </row>
    <row r="546" spans="1:9">
      <c r="A546" s="217"/>
      <c r="H546" s="189"/>
      <c r="I546" s="189"/>
    </row>
    <row r="547" spans="1:9">
      <c r="A547" s="217"/>
      <c r="H547" s="189"/>
      <c r="I547" s="189"/>
    </row>
    <row r="548" spans="1:9">
      <c r="A548" s="217"/>
      <c r="H548" s="189"/>
      <c r="I548" s="189"/>
    </row>
    <row r="549" spans="1:9">
      <c r="A549" s="217"/>
      <c r="H549" s="189"/>
      <c r="I549" s="189"/>
    </row>
    <row r="550" spans="1:9">
      <c r="A550" s="217"/>
      <c r="H550" s="189"/>
      <c r="I550" s="189"/>
    </row>
    <row r="551" spans="1:9">
      <c r="A551" s="217"/>
      <c r="H551" s="189"/>
      <c r="I551" s="189"/>
    </row>
    <row r="552" spans="1:9">
      <c r="A552" s="217"/>
      <c r="H552" s="189"/>
      <c r="I552" s="189"/>
    </row>
    <row r="553" spans="1:9">
      <c r="A553" s="217"/>
      <c r="H553" s="189"/>
      <c r="I553" s="189"/>
    </row>
    <row r="554" spans="1:9">
      <c r="A554" s="217"/>
      <c r="H554" s="189"/>
      <c r="I554" s="189"/>
    </row>
    <row r="555" spans="1:9">
      <c r="A555" s="217"/>
      <c r="H555" s="189"/>
      <c r="I555" s="189"/>
    </row>
    <row r="556" spans="1:9">
      <c r="A556" s="217"/>
      <c r="H556" s="189"/>
      <c r="I556" s="189"/>
    </row>
    <row r="557" spans="1:9">
      <c r="A557" s="217"/>
      <c r="H557" s="189"/>
      <c r="I557" s="189"/>
    </row>
    <row r="558" spans="1:9">
      <c r="A558" s="217"/>
      <c r="H558" s="189"/>
      <c r="I558" s="189"/>
    </row>
    <row r="559" spans="1:9">
      <c r="A559" s="217"/>
      <c r="H559" s="189"/>
      <c r="I559" s="189"/>
    </row>
    <row r="560" spans="1:9">
      <c r="A560" s="217"/>
      <c r="H560" s="189"/>
      <c r="I560" s="189"/>
    </row>
    <row r="561" spans="1:9">
      <c r="A561" s="217"/>
      <c r="H561" s="189"/>
      <c r="I561" s="189"/>
    </row>
    <row r="562" spans="1:9">
      <c r="A562" s="217"/>
      <c r="H562" s="189"/>
      <c r="I562" s="189"/>
    </row>
    <row r="563" spans="1:9">
      <c r="A563" s="217"/>
      <c r="H563" s="189"/>
      <c r="I563" s="189"/>
    </row>
    <row r="564" spans="1:9">
      <c r="A564" s="217"/>
      <c r="H564" s="189"/>
      <c r="I564" s="189"/>
    </row>
    <row r="565" spans="1:9">
      <c r="A565" s="217"/>
      <c r="H565" s="189"/>
      <c r="I565" s="189"/>
    </row>
    <row r="566" spans="1:9">
      <c r="A566" s="217"/>
      <c r="H566" s="189"/>
      <c r="I566" s="189"/>
    </row>
    <row r="567" spans="1:9">
      <c r="A567" s="217"/>
      <c r="H567" s="189"/>
      <c r="I567" s="189"/>
    </row>
    <row r="568" spans="1:9">
      <c r="A568" s="217"/>
      <c r="H568" s="189"/>
      <c r="I568" s="189"/>
    </row>
    <row r="569" spans="1:9">
      <c r="A569" s="217"/>
      <c r="H569" s="189"/>
      <c r="I569" s="189"/>
    </row>
    <row r="570" spans="1:9">
      <c r="A570" s="217"/>
      <c r="H570" s="189"/>
      <c r="I570" s="189"/>
    </row>
    <row r="571" spans="1:9">
      <c r="A571" s="217"/>
      <c r="H571" s="189"/>
      <c r="I571" s="189"/>
    </row>
    <row r="572" spans="1:9">
      <c r="A572" s="217"/>
      <c r="H572" s="189"/>
      <c r="I572" s="189"/>
    </row>
    <row r="573" spans="1:9">
      <c r="A573" s="217"/>
      <c r="H573" s="189"/>
      <c r="I573" s="189"/>
    </row>
    <row r="574" spans="1:9">
      <c r="A574" s="217"/>
      <c r="H574" s="189"/>
      <c r="I574" s="189"/>
    </row>
    <row r="575" spans="1:9">
      <c r="A575" s="217"/>
      <c r="H575" s="189"/>
      <c r="I575" s="189"/>
    </row>
    <row r="576" spans="1:9">
      <c r="A576" s="217"/>
      <c r="H576" s="189"/>
      <c r="I576" s="189"/>
    </row>
    <row r="577" spans="1:9">
      <c r="A577" s="217"/>
      <c r="H577" s="189"/>
      <c r="I577" s="189"/>
    </row>
    <row r="578" spans="1:9">
      <c r="A578" s="217"/>
      <c r="H578" s="189"/>
      <c r="I578" s="189"/>
    </row>
    <row r="579" spans="1:9">
      <c r="A579" s="217"/>
      <c r="H579" s="189"/>
      <c r="I579" s="189"/>
    </row>
    <row r="580" spans="1:9">
      <c r="A580" s="217"/>
      <c r="H580" s="189"/>
      <c r="I580" s="189"/>
    </row>
    <row r="581" spans="1:9">
      <c r="A581" s="217"/>
      <c r="H581" s="189"/>
      <c r="I581" s="189"/>
    </row>
    <row r="582" spans="1:9">
      <c r="A582" s="217"/>
      <c r="H582" s="189"/>
      <c r="I582" s="189"/>
    </row>
    <row r="583" spans="1:9">
      <c r="A583" s="217"/>
      <c r="H583" s="189"/>
      <c r="I583" s="189"/>
    </row>
    <row r="584" spans="1:9">
      <c r="A584" s="217"/>
      <c r="H584" s="189"/>
      <c r="I584" s="189"/>
    </row>
    <row r="585" spans="1:9">
      <c r="A585" s="217"/>
      <c r="H585" s="189"/>
      <c r="I585" s="189"/>
    </row>
    <row r="586" spans="1:9">
      <c r="A586" s="217"/>
      <c r="H586" s="189"/>
      <c r="I586" s="189"/>
    </row>
    <row r="587" spans="1:9">
      <c r="A587" s="217"/>
      <c r="H587" s="189"/>
      <c r="I587" s="189"/>
    </row>
    <row r="588" spans="1:9">
      <c r="A588" s="217"/>
      <c r="H588" s="189"/>
      <c r="I588" s="189"/>
    </row>
    <row r="589" spans="1:9">
      <c r="A589" s="217"/>
      <c r="H589" s="189"/>
      <c r="I589" s="189"/>
    </row>
    <row r="590" spans="1:9">
      <c r="A590" s="217"/>
      <c r="H590" s="189"/>
      <c r="I590" s="189"/>
    </row>
    <row r="591" spans="1:9">
      <c r="A591" s="217"/>
      <c r="H591" s="189"/>
      <c r="I591" s="189"/>
    </row>
    <row r="592" spans="1:9">
      <c r="A592" s="217"/>
      <c r="H592" s="189"/>
      <c r="I592" s="189"/>
    </row>
    <row r="593" spans="1:9">
      <c r="A593" s="217"/>
      <c r="H593" s="189"/>
      <c r="I593" s="189"/>
    </row>
    <row r="594" spans="1:9">
      <c r="A594" s="217"/>
      <c r="H594" s="189"/>
      <c r="I594" s="189"/>
    </row>
    <row r="595" spans="1:9">
      <c r="A595" s="217"/>
      <c r="H595" s="189"/>
      <c r="I595" s="189"/>
    </row>
    <row r="596" spans="1:9">
      <c r="A596" s="217"/>
      <c r="H596" s="189"/>
      <c r="I596" s="189"/>
    </row>
    <row r="597" spans="1:9">
      <c r="A597" s="217"/>
      <c r="H597" s="189"/>
      <c r="I597" s="189"/>
    </row>
    <row r="598" spans="1:9">
      <c r="A598" s="217"/>
      <c r="H598" s="189"/>
      <c r="I598" s="189"/>
    </row>
    <row r="599" spans="1:9">
      <c r="A599" s="217"/>
      <c r="H599" s="189"/>
      <c r="I599" s="189"/>
    </row>
    <row r="600" spans="1:9">
      <c r="A600" s="217"/>
      <c r="H600" s="189"/>
      <c r="I600" s="189"/>
    </row>
    <row r="601" spans="1:9">
      <c r="A601" s="217"/>
      <c r="H601" s="189"/>
      <c r="I601" s="189"/>
    </row>
    <row r="602" spans="1:9">
      <c r="A602" s="217"/>
      <c r="H602" s="189"/>
      <c r="I602" s="189"/>
    </row>
    <row r="603" spans="1:9">
      <c r="A603" s="217"/>
      <c r="H603" s="189"/>
      <c r="I603" s="189"/>
    </row>
    <row r="604" spans="1:9">
      <c r="A604" s="217"/>
      <c r="H604" s="189"/>
      <c r="I604" s="189"/>
    </row>
    <row r="605" spans="1:9">
      <c r="A605" s="217"/>
      <c r="H605" s="189"/>
      <c r="I605" s="189"/>
    </row>
    <row r="606" spans="1:9">
      <c r="A606" s="217"/>
      <c r="H606" s="189"/>
      <c r="I606" s="189"/>
    </row>
    <row r="607" spans="1:9">
      <c r="A607" s="217"/>
      <c r="H607" s="189"/>
      <c r="I607" s="189"/>
    </row>
    <row r="608" spans="1:9">
      <c r="A608" s="217"/>
      <c r="H608" s="189"/>
      <c r="I608" s="189"/>
    </row>
    <row r="609" spans="1:9">
      <c r="A609" s="217"/>
      <c r="H609" s="189"/>
      <c r="I609" s="189"/>
    </row>
    <row r="610" spans="1:9">
      <c r="A610" s="217"/>
      <c r="H610" s="189"/>
      <c r="I610" s="189"/>
    </row>
    <row r="611" spans="1:9">
      <c r="A611" s="217"/>
      <c r="H611" s="189"/>
      <c r="I611" s="189"/>
    </row>
    <row r="612" spans="1:9">
      <c r="A612" s="217"/>
      <c r="H612" s="189"/>
      <c r="I612" s="189"/>
    </row>
    <row r="613" spans="1:9">
      <c r="A613" s="217"/>
      <c r="H613" s="189"/>
      <c r="I613" s="189"/>
    </row>
    <row r="614" spans="1:9">
      <c r="A614" s="217"/>
      <c r="H614" s="189"/>
      <c r="I614" s="189"/>
    </row>
    <row r="615" spans="1:9">
      <c r="A615" s="217"/>
      <c r="H615" s="189"/>
      <c r="I615" s="189"/>
    </row>
    <row r="616" spans="1:9">
      <c r="A616" s="217"/>
      <c r="H616" s="189"/>
      <c r="I616" s="189"/>
    </row>
    <row r="617" spans="1:9">
      <c r="A617" s="217"/>
      <c r="H617" s="189"/>
      <c r="I617" s="189"/>
    </row>
    <row r="618" spans="1:9">
      <c r="A618" s="217"/>
      <c r="H618" s="189"/>
      <c r="I618" s="189"/>
    </row>
    <row r="619" spans="1:9">
      <c r="A619" s="217"/>
      <c r="H619" s="189"/>
      <c r="I619" s="189"/>
    </row>
    <row r="620" spans="1:9">
      <c r="A620" s="217"/>
      <c r="H620" s="189"/>
      <c r="I620" s="189"/>
    </row>
    <row r="621" spans="1:9">
      <c r="A621" s="217"/>
      <c r="H621" s="189"/>
      <c r="I621" s="189"/>
    </row>
    <row r="622" spans="1:9">
      <c r="A622" s="217"/>
      <c r="H622" s="189"/>
      <c r="I622" s="189"/>
    </row>
    <row r="623" spans="1:9">
      <c r="A623" s="217"/>
      <c r="H623" s="189"/>
      <c r="I623" s="189"/>
    </row>
    <row r="624" spans="1:9">
      <c r="A624" s="217"/>
      <c r="H624" s="189"/>
      <c r="I624" s="189"/>
    </row>
    <row r="625" spans="1:9">
      <c r="A625" s="217"/>
      <c r="H625" s="189"/>
      <c r="I625" s="189"/>
    </row>
    <row r="626" spans="1:9">
      <c r="A626" s="217"/>
      <c r="H626" s="189"/>
      <c r="I626" s="189"/>
    </row>
    <row r="627" spans="1:9">
      <c r="A627" s="217"/>
      <c r="H627" s="189"/>
      <c r="I627" s="189"/>
    </row>
    <row r="628" spans="1:9">
      <c r="A628" s="217"/>
      <c r="H628" s="189"/>
      <c r="I628" s="189"/>
    </row>
    <row r="629" spans="1:9">
      <c r="A629" s="217"/>
      <c r="H629" s="189"/>
      <c r="I629" s="189"/>
    </row>
    <row r="630" spans="1:9">
      <c r="A630" s="217"/>
      <c r="H630" s="189"/>
      <c r="I630" s="189"/>
    </row>
    <row r="631" spans="1:9">
      <c r="A631" s="217"/>
      <c r="H631" s="189"/>
      <c r="I631" s="189"/>
    </row>
    <row r="632" spans="1:9">
      <c r="A632" s="217"/>
      <c r="H632" s="189"/>
      <c r="I632" s="189"/>
    </row>
    <row r="633" spans="1:9">
      <c r="A633" s="217"/>
      <c r="H633" s="189"/>
      <c r="I633" s="189"/>
    </row>
    <row r="634" spans="1:9">
      <c r="A634" s="217"/>
      <c r="H634" s="189"/>
      <c r="I634" s="189"/>
    </row>
    <row r="635" spans="1:9">
      <c r="A635" s="217"/>
      <c r="H635" s="189"/>
      <c r="I635" s="189"/>
    </row>
    <row r="636" spans="1:9">
      <c r="A636" s="217"/>
      <c r="H636" s="189"/>
      <c r="I636" s="189"/>
    </row>
    <row r="637" spans="1:9">
      <c r="A637" s="217"/>
      <c r="H637" s="189"/>
      <c r="I637" s="189"/>
    </row>
    <row r="638" spans="1:9">
      <c r="A638" s="217"/>
      <c r="H638" s="189"/>
      <c r="I638" s="189"/>
    </row>
    <row r="639" spans="1:9">
      <c r="A639" s="217"/>
      <c r="H639" s="189"/>
      <c r="I639" s="189"/>
    </row>
    <row r="640" spans="1:9">
      <c r="A640" s="217"/>
      <c r="H640" s="189"/>
      <c r="I640" s="189"/>
    </row>
    <row r="641" spans="1:9">
      <c r="A641" s="217"/>
      <c r="H641" s="189"/>
      <c r="I641" s="189"/>
    </row>
    <row r="642" spans="1:9">
      <c r="A642" s="217"/>
      <c r="H642" s="189"/>
      <c r="I642" s="189"/>
    </row>
    <row r="643" spans="1:9">
      <c r="A643" s="217"/>
      <c r="H643" s="189"/>
      <c r="I643" s="189"/>
    </row>
    <row r="644" spans="1:9">
      <c r="A644" s="217"/>
      <c r="H644" s="189"/>
      <c r="I644" s="189"/>
    </row>
    <row r="645" spans="1:9">
      <c r="A645" s="217"/>
      <c r="H645" s="189"/>
      <c r="I645" s="189"/>
    </row>
    <row r="646" spans="1:9">
      <c r="A646" s="217"/>
      <c r="H646" s="189"/>
      <c r="I646" s="189"/>
    </row>
    <row r="647" spans="1:9">
      <c r="A647" s="217"/>
      <c r="H647" s="189"/>
      <c r="I647" s="189"/>
    </row>
    <row r="648" spans="1:9">
      <c r="A648" s="217"/>
      <c r="H648" s="189"/>
      <c r="I648" s="189"/>
    </row>
    <row r="649" spans="1:9">
      <c r="A649" s="217"/>
      <c r="H649" s="189"/>
      <c r="I649" s="189"/>
    </row>
    <row r="650" spans="1:9">
      <c r="A650" s="217"/>
      <c r="H650" s="189"/>
      <c r="I650" s="189"/>
    </row>
    <row r="651" spans="1:9">
      <c r="A651" s="217"/>
      <c r="H651" s="189"/>
      <c r="I651" s="189"/>
    </row>
    <row r="652" spans="1:9">
      <c r="A652" s="217"/>
      <c r="H652" s="189"/>
      <c r="I652" s="189"/>
    </row>
    <row r="653" spans="1:9">
      <c r="A653" s="217"/>
      <c r="H653" s="189"/>
      <c r="I653" s="189"/>
    </row>
    <row r="654" spans="1:9">
      <c r="A654" s="217"/>
      <c r="H654" s="189"/>
      <c r="I654" s="189"/>
    </row>
    <row r="655" spans="1:9">
      <c r="A655" s="217"/>
      <c r="H655" s="189"/>
      <c r="I655" s="189"/>
    </row>
    <row r="656" spans="1:9">
      <c r="A656" s="217"/>
      <c r="H656" s="189"/>
      <c r="I656" s="189"/>
    </row>
    <row r="657" spans="1:9">
      <c r="A657" s="217"/>
      <c r="H657" s="189"/>
      <c r="I657" s="189"/>
    </row>
    <row r="658" spans="1:9">
      <c r="A658" s="217"/>
      <c r="H658" s="189"/>
      <c r="I658" s="189"/>
    </row>
    <row r="659" spans="1:9">
      <c r="A659" s="217"/>
      <c r="H659" s="189"/>
      <c r="I659" s="189"/>
    </row>
    <row r="660" spans="1:9">
      <c r="A660" s="217"/>
      <c r="H660" s="189"/>
      <c r="I660" s="189"/>
    </row>
    <row r="661" spans="1:9">
      <c r="A661" s="217"/>
      <c r="H661" s="189"/>
      <c r="I661" s="189"/>
    </row>
    <row r="662" spans="1:9">
      <c r="A662" s="217"/>
      <c r="H662" s="189"/>
      <c r="I662" s="189"/>
    </row>
    <row r="663" spans="1:9">
      <c r="A663" s="217"/>
      <c r="H663" s="189"/>
      <c r="I663" s="189"/>
    </row>
    <row r="664" spans="1:9">
      <c r="A664" s="217"/>
      <c r="H664" s="189"/>
      <c r="I664" s="189"/>
    </row>
    <row r="665" spans="1:9">
      <c r="A665" s="217"/>
      <c r="H665" s="189"/>
      <c r="I665" s="189"/>
    </row>
    <row r="666" spans="1:9">
      <c r="A666" s="217"/>
      <c r="H666" s="189"/>
      <c r="I666" s="189"/>
    </row>
    <row r="667" spans="1:9">
      <c r="A667" s="217"/>
      <c r="H667" s="189"/>
      <c r="I667" s="189"/>
    </row>
    <row r="668" spans="1:9">
      <c r="A668" s="217"/>
      <c r="H668" s="189"/>
      <c r="I668" s="189"/>
    </row>
    <row r="669" spans="1:9">
      <c r="A669" s="217"/>
      <c r="H669" s="189"/>
      <c r="I669" s="189"/>
    </row>
    <row r="670" spans="1:9">
      <c r="A670" s="217"/>
      <c r="H670" s="189"/>
      <c r="I670" s="189"/>
    </row>
    <row r="671" spans="1:9">
      <c r="A671" s="217"/>
      <c r="H671" s="189"/>
      <c r="I671" s="189"/>
    </row>
    <row r="672" spans="1:9">
      <c r="A672" s="217"/>
      <c r="H672" s="189"/>
      <c r="I672" s="189"/>
    </row>
    <row r="673" spans="1:9">
      <c r="A673" s="217"/>
      <c r="H673" s="189"/>
      <c r="I673" s="189"/>
    </row>
    <row r="674" spans="1:9">
      <c r="A674" s="217"/>
      <c r="H674" s="189"/>
      <c r="I674" s="189"/>
    </row>
    <row r="675" spans="1:9">
      <c r="A675" s="217"/>
      <c r="H675" s="189"/>
      <c r="I675" s="189"/>
    </row>
    <row r="676" spans="1:9">
      <c r="A676" s="217"/>
      <c r="H676" s="189"/>
      <c r="I676" s="189"/>
    </row>
    <row r="677" spans="1:9">
      <c r="A677" s="217"/>
      <c r="H677" s="189"/>
      <c r="I677" s="189"/>
    </row>
    <row r="678" spans="1:9">
      <c r="A678" s="217"/>
      <c r="H678" s="189"/>
      <c r="I678" s="189"/>
    </row>
    <row r="679" spans="1:9">
      <c r="A679" s="217"/>
      <c r="H679" s="189"/>
      <c r="I679" s="189"/>
    </row>
    <row r="680" spans="1:9">
      <c r="A680" s="217"/>
      <c r="H680" s="189"/>
      <c r="I680" s="189"/>
    </row>
    <row r="681" spans="1:9">
      <c r="A681" s="217"/>
      <c r="H681" s="189"/>
      <c r="I681" s="189"/>
    </row>
    <row r="682" spans="1:9">
      <c r="A682" s="217"/>
      <c r="H682" s="189"/>
      <c r="I682" s="189"/>
    </row>
    <row r="683" spans="1:9">
      <c r="A683" s="217"/>
      <c r="H683" s="189"/>
      <c r="I683" s="189"/>
    </row>
    <row r="684" spans="1:9">
      <c r="A684" s="217"/>
      <c r="H684" s="189"/>
      <c r="I684" s="189"/>
    </row>
    <row r="685" spans="1:9">
      <c r="H685" s="189"/>
      <c r="I685" s="189"/>
    </row>
    <row r="686" spans="1:9">
      <c r="H686" s="189"/>
      <c r="I686" s="189"/>
    </row>
    <row r="687" spans="1:9">
      <c r="H687" s="189"/>
      <c r="I687" s="189"/>
    </row>
    <row r="688" spans="1:9">
      <c r="H688" s="189"/>
      <c r="I688" s="189"/>
    </row>
    <row r="689" spans="8:9">
      <c r="H689" s="189"/>
      <c r="I689" s="189"/>
    </row>
    <row r="690" spans="8:9">
      <c r="H690" s="189"/>
      <c r="I690" s="189"/>
    </row>
    <row r="691" spans="8:9">
      <c r="H691" s="189"/>
      <c r="I691" s="189"/>
    </row>
    <row r="692" spans="8:9">
      <c r="H692" s="189"/>
      <c r="I692" s="189"/>
    </row>
    <row r="693" spans="8:9">
      <c r="H693" s="189"/>
      <c r="I693" s="189"/>
    </row>
    <row r="694" spans="8:9">
      <c r="H694" s="189"/>
      <c r="I694" s="189"/>
    </row>
    <row r="695" spans="8:9">
      <c r="H695" s="189"/>
      <c r="I695" s="189"/>
    </row>
    <row r="696" spans="8:9">
      <c r="H696" s="189"/>
      <c r="I696" s="189"/>
    </row>
    <row r="697" spans="8:9">
      <c r="H697" s="189"/>
      <c r="I697" s="189"/>
    </row>
    <row r="698" spans="8:9">
      <c r="H698" s="189"/>
      <c r="I698" s="189"/>
    </row>
    <row r="699" spans="8:9">
      <c r="H699" s="189"/>
      <c r="I699" s="189"/>
    </row>
    <row r="700" spans="8:9">
      <c r="H700" s="189"/>
      <c r="I700" s="18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48"/>
  <sheetViews>
    <sheetView showGridLines="0" zoomScaleNormal="100" zoomScalePageLayoutView="130" workbookViewId="0"/>
  </sheetViews>
  <sheetFormatPr defaultColWidth="8.42578125" defaultRowHeight="12.75"/>
  <cols>
    <col min="1" max="16384" width="8.42578125" style="181"/>
  </cols>
  <sheetData>
    <row r="1" spans="1:11">
      <c r="A1" s="6" t="s">
        <v>22</v>
      </c>
      <c r="B1" s="181" t="str">
        <f>IF(Content!$E$1=1,B2,B3)</f>
        <v>UAwCPI</v>
      </c>
      <c r="C1" s="181" t="str">
        <f>IF(Content!$E$1=1,C2,C3)</f>
        <v xml:space="preserve">Euro area </v>
      </c>
      <c r="D1" s="181" t="str">
        <f>IF(Content!$E$1=1,D2,D3)</f>
        <v>Russia</v>
      </c>
      <c r="E1" s="181" t="str">
        <f>IF(Content!$E$1=1,E2,E3)</f>
        <v>Turkey (RHS)</v>
      </c>
      <c r="F1" s="181" t="str">
        <f>IF(Content!$E$1=1,F2,F3)</f>
        <v>Belarus</v>
      </c>
      <c r="G1" s="181" t="str">
        <f>IF(Content!$E$1=1,G2,G3)</f>
        <v>Poland</v>
      </c>
      <c r="H1" s="181" t="str">
        <f>IF(Content!$E$1=1,H2,H3)</f>
        <v>USA</v>
      </c>
      <c r="I1" s="181" t="str">
        <f>IF(Content!$E$1=1,I2,I3)</f>
        <v>China</v>
      </c>
      <c r="K1" s="181" t="str">
        <f>IF(Content!$E$1=1,K2,K3)</f>
        <v xml:space="preserve">UAwCPI and consumer inflation of selected Ukraine’s MTP countries (eop), % yoy </v>
      </c>
    </row>
    <row r="2" spans="1:11" hidden="1">
      <c r="A2" s="6"/>
      <c r="B2" s="181" t="s">
        <v>541</v>
      </c>
      <c r="C2" s="181" t="s">
        <v>493</v>
      </c>
      <c r="D2" s="181" t="s">
        <v>499</v>
      </c>
      <c r="E2" s="94" t="s">
        <v>542</v>
      </c>
      <c r="F2" s="181" t="s">
        <v>47</v>
      </c>
      <c r="G2" s="181" t="s">
        <v>26</v>
      </c>
      <c r="H2" s="94" t="s">
        <v>495</v>
      </c>
      <c r="I2" s="94" t="s">
        <v>497</v>
      </c>
      <c r="K2" s="94" t="s">
        <v>939</v>
      </c>
    </row>
    <row r="3" spans="1:11" hidden="1">
      <c r="B3" s="181" t="s">
        <v>541</v>
      </c>
      <c r="C3" s="181" t="s">
        <v>543</v>
      </c>
      <c r="D3" s="181" t="s">
        <v>498</v>
      </c>
      <c r="E3" s="94" t="s">
        <v>544</v>
      </c>
      <c r="F3" s="181" t="s">
        <v>48</v>
      </c>
      <c r="G3" s="181" t="s">
        <v>25</v>
      </c>
      <c r="H3" s="94" t="s">
        <v>494</v>
      </c>
      <c r="I3" s="94" t="s">
        <v>496</v>
      </c>
      <c r="K3" s="94" t="s">
        <v>940</v>
      </c>
    </row>
    <row r="4" spans="1:11">
      <c r="A4" s="209" t="s">
        <v>49</v>
      </c>
      <c r="B4" s="189">
        <v>3</v>
      </c>
      <c r="C4" s="189">
        <v>1.4</v>
      </c>
      <c r="D4" s="189">
        <v>5.3</v>
      </c>
      <c r="E4" s="189">
        <v>19.7</v>
      </c>
      <c r="F4" s="189">
        <v>5.8</v>
      </c>
      <c r="G4" s="189">
        <v>1.7</v>
      </c>
      <c r="H4" s="189">
        <v>1.9</v>
      </c>
      <c r="I4" s="189">
        <v>2.2999999999999998</v>
      </c>
      <c r="J4" s="189"/>
    </row>
    <row r="5" spans="1:11">
      <c r="A5" s="209" t="s">
        <v>50</v>
      </c>
      <c r="B5" s="189">
        <v>3.3</v>
      </c>
      <c r="C5" s="189">
        <v>1.3</v>
      </c>
      <c r="D5" s="189">
        <v>4.7</v>
      </c>
      <c r="E5" s="189">
        <v>15.7</v>
      </c>
      <c r="F5" s="189">
        <v>5.7</v>
      </c>
      <c r="G5" s="189">
        <v>2.5</v>
      </c>
      <c r="H5" s="189">
        <v>1.6</v>
      </c>
      <c r="I5" s="189">
        <v>2.7</v>
      </c>
      <c r="J5" s="189"/>
    </row>
    <row r="6" spans="1:11">
      <c r="A6" s="209" t="s">
        <v>51</v>
      </c>
      <c r="B6" s="189">
        <v>3</v>
      </c>
      <c r="C6" s="189">
        <v>0.8</v>
      </c>
      <c r="D6" s="189">
        <v>4</v>
      </c>
      <c r="E6" s="189">
        <v>9.3000000000000007</v>
      </c>
      <c r="F6" s="189">
        <v>5.3</v>
      </c>
      <c r="G6" s="189">
        <v>2.5</v>
      </c>
      <c r="H6" s="189">
        <v>1.7</v>
      </c>
      <c r="I6" s="189">
        <v>3</v>
      </c>
      <c r="J6" s="189"/>
    </row>
    <row r="7" spans="1:11">
      <c r="A7" s="209" t="s">
        <v>42</v>
      </c>
      <c r="B7" s="189">
        <v>2.9</v>
      </c>
      <c r="C7" s="189">
        <v>1.3</v>
      </c>
      <c r="D7" s="189">
        <v>3</v>
      </c>
      <c r="E7" s="189">
        <v>11.8</v>
      </c>
      <c r="F7" s="189">
        <v>4.7</v>
      </c>
      <c r="G7" s="189">
        <v>3.2</v>
      </c>
      <c r="H7" s="189">
        <v>2.2999999999999998</v>
      </c>
      <c r="I7" s="189">
        <v>4.5</v>
      </c>
      <c r="J7" s="189"/>
    </row>
    <row r="8" spans="1:11">
      <c r="A8" s="209" t="s">
        <v>52</v>
      </c>
      <c r="B8" s="189">
        <v>3.1</v>
      </c>
      <c r="C8" s="189">
        <v>0.7</v>
      </c>
      <c r="D8" s="189">
        <v>2.5</v>
      </c>
      <c r="E8" s="189">
        <v>11.9</v>
      </c>
      <c r="F8" s="189">
        <v>4.9000000000000004</v>
      </c>
      <c r="G8" s="189">
        <v>4.5999999999999996</v>
      </c>
      <c r="H8" s="189">
        <v>1.5</v>
      </c>
      <c r="I8" s="189">
        <v>4.3</v>
      </c>
      <c r="J8" s="189"/>
    </row>
    <row r="9" spans="1:11">
      <c r="A9" s="209" t="s">
        <v>53</v>
      </c>
      <c r="B9" s="189">
        <v>2.2999999999999998</v>
      </c>
      <c r="C9" s="189">
        <v>0.3</v>
      </c>
      <c r="D9" s="189">
        <v>3.2</v>
      </c>
      <c r="E9" s="189">
        <v>12.6</v>
      </c>
      <c r="F9" s="189">
        <v>5.2</v>
      </c>
      <c r="G9" s="189">
        <v>3.2</v>
      </c>
      <c r="H9" s="189">
        <v>0.6</v>
      </c>
      <c r="I9" s="189">
        <v>2.5</v>
      </c>
      <c r="J9" s="189"/>
    </row>
    <row r="10" spans="1:11">
      <c r="A10" s="209" t="s">
        <v>54</v>
      </c>
      <c r="B10" s="189">
        <v>2.2999999999999998</v>
      </c>
      <c r="C10" s="189">
        <v>-0.3</v>
      </c>
      <c r="D10" s="189">
        <v>3.7</v>
      </c>
      <c r="E10" s="189">
        <v>11.7</v>
      </c>
      <c r="F10" s="189">
        <v>6.1</v>
      </c>
      <c r="G10" s="189">
        <v>3.1</v>
      </c>
      <c r="H10" s="189">
        <v>1.4</v>
      </c>
      <c r="I10" s="189">
        <v>1.7</v>
      </c>
      <c r="J10" s="189"/>
    </row>
    <row r="11" spans="1:11">
      <c r="A11" s="209" t="s">
        <v>46</v>
      </c>
      <c r="B11" s="189">
        <v>2.1</v>
      </c>
      <c r="C11" s="189">
        <v>-0.3</v>
      </c>
      <c r="D11" s="189">
        <v>4.9000000000000004</v>
      </c>
      <c r="E11" s="189">
        <v>14.6</v>
      </c>
      <c r="F11" s="189">
        <v>7.4</v>
      </c>
      <c r="G11" s="189">
        <v>2.2999999999999998</v>
      </c>
      <c r="H11" s="189">
        <v>1.4</v>
      </c>
      <c r="I11" s="189">
        <v>0.2</v>
      </c>
      <c r="J11" s="189"/>
    </row>
    <row r="12" spans="1:11">
      <c r="A12" s="209" t="s">
        <v>89</v>
      </c>
      <c r="B12" s="189">
        <v>2.9</v>
      </c>
      <c r="C12" s="189">
        <v>1.3</v>
      </c>
      <c r="D12" s="189">
        <v>5.8</v>
      </c>
      <c r="E12" s="189">
        <v>16.2</v>
      </c>
      <c r="F12" s="189">
        <v>8.5</v>
      </c>
      <c r="G12" s="189">
        <v>3.3</v>
      </c>
      <c r="H12" s="189">
        <v>2.6</v>
      </c>
      <c r="I12" s="189">
        <v>0.4</v>
      </c>
      <c r="J12" s="189"/>
    </row>
    <row r="13" spans="1:11">
      <c r="A13" s="209" t="s">
        <v>90</v>
      </c>
      <c r="B13" s="189">
        <v>4</v>
      </c>
      <c r="C13" s="189">
        <v>1.9</v>
      </c>
      <c r="D13" s="189">
        <v>6.5</v>
      </c>
      <c r="E13" s="189">
        <v>17.5</v>
      </c>
      <c r="F13" s="189">
        <v>9.9</v>
      </c>
      <c r="G13" s="189">
        <v>4.4000000000000004</v>
      </c>
      <c r="H13" s="189">
        <v>5.4</v>
      </c>
      <c r="I13" s="189">
        <v>1.1000000000000001</v>
      </c>
      <c r="J13" s="189"/>
    </row>
    <row r="14" spans="1:11">
      <c r="A14" s="209" t="s">
        <v>91</v>
      </c>
      <c r="B14" s="189">
        <v>4.7</v>
      </c>
      <c r="C14" s="189">
        <v>3.4</v>
      </c>
      <c r="D14" s="189">
        <v>7.4</v>
      </c>
      <c r="E14" s="189">
        <v>19.600000000000001</v>
      </c>
      <c r="F14" s="189">
        <v>10.199999999999999</v>
      </c>
      <c r="G14" s="189">
        <v>5.7</v>
      </c>
      <c r="H14" s="189">
        <v>5.4</v>
      </c>
      <c r="I14" s="189">
        <v>0.7</v>
      </c>
      <c r="J14" s="189"/>
    </row>
    <row r="15" spans="1:11">
      <c r="A15" s="209" t="s">
        <v>92</v>
      </c>
      <c r="B15" s="189">
        <v>6.4</v>
      </c>
      <c r="C15" s="189">
        <v>5</v>
      </c>
      <c r="D15" s="189">
        <v>8.4</v>
      </c>
      <c r="E15" s="189">
        <v>36.1</v>
      </c>
      <c r="F15" s="189">
        <v>10</v>
      </c>
      <c r="G15" s="189">
        <v>8.6</v>
      </c>
      <c r="H15" s="189">
        <v>7</v>
      </c>
      <c r="I15" s="189">
        <v>1.5</v>
      </c>
      <c r="J15" s="189"/>
    </row>
    <row r="16" spans="1:11">
      <c r="A16" s="209" t="s">
        <v>183</v>
      </c>
      <c r="B16" s="189">
        <v>6.9</v>
      </c>
      <c r="C16" s="189">
        <v>4.2</v>
      </c>
      <c r="D16" s="189">
        <v>7.2</v>
      </c>
      <c r="E16" s="189">
        <v>46</v>
      </c>
      <c r="F16" s="189">
        <v>8.5</v>
      </c>
      <c r="G16" s="189">
        <v>7</v>
      </c>
      <c r="H16" s="189">
        <v>6.3</v>
      </c>
      <c r="I16" s="189">
        <v>2</v>
      </c>
      <c r="J16" s="189"/>
    </row>
    <row r="17" spans="1:11">
      <c r="A17" s="209" t="s">
        <v>184</v>
      </c>
      <c r="B17" s="189">
        <v>6.7</v>
      </c>
      <c r="C17" s="189">
        <v>3.4</v>
      </c>
      <c r="D17" s="189">
        <v>6.4</v>
      </c>
      <c r="E17" s="189">
        <v>47</v>
      </c>
      <c r="F17" s="189">
        <v>7.8</v>
      </c>
      <c r="G17" s="189">
        <v>6.4</v>
      </c>
      <c r="H17" s="189">
        <v>4.9000000000000004</v>
      </c>
      <c r="I17" s="189">
        <v>2.5</v>
      </c>
      <c r="J17" s="189"/>
    </row>
    <row r="18" spans="1:11">
      <c r="A18" s="209" t="s">
        <v>185</v>
      </c>
      <c r="B18" s="189">
        <v>6.2</v>
      </c>
      <c r="C18" s="189">
        <v>2.7</v>
      </c>
      <c r="D18" s="189">
        <v>5.8</v>
      </c>
      <c r="E18" s="189">
        <v>46</v>
      </c>
      <c r="F18" s="189">
        <v>7.6</v>
      </c>
      <c r="G18" s="189">
        <v>5.5</v>
      </c>
      <c r="H18" s="189">
        <v>4.3</v>
      </c>
      <c r="I18" s="189">
        <v>2.1</v>
      </c>
      <c r="J18" s="189"/>
    </row>
    <row r="19" spans="1:11">
      <c r="A19" s="209" t="s">
        <v>186</v>
      </c>
      <c r="B19" s="189">
        <v>4.8</v>
      </c>
      <c r="C19" s="189">
        <v>1.8</v>
      </c>
      <c r="D19" s="189">
        <v>4.5</v>
      </c>
      <c r="E19" s="189">
        <v>25</v>
      </c>
      <c r="F19" s="189">
        <v>7.5</v>
      </c>
      <c r="G19" s="189">
        <v>4.4000000000000004</v>
      </c>
      <c r="H19" s="189">
        <v>3.2</v>
      </c>
      <c r="I19" s="189">
        <v>1.7</v>
      </c>
      <c r="J19" s="189"/>
    </row>
    <row r="20" spans="1:11">
      <c r="A20" s="209" t="s">
        <v>251</v>
      </c>
      <c r="B20" s="189">
        <v>3.9</v>
      </c>
      <c r="C20" s="189">
        <v>1.5</v>
      </c>
      <c r="D20" s="189">
        <v>4.3</v>
      </c>
      <c r="E20" s="189">
        <v>23</v>
      </c>
      <c r="F20" s="189">
        <v>6.3</v>
      </c>
      <c r="G20" s="189">
        <v>3.7</v>
      </c>
      <c r="H20" s="189">
        <v>2.8</v>
      </c>
      <c r="I20" s="189">
        <v>1.9</v>
      </c>
      <c r="J20" s="189"/>
      <c r="K20" s="181" t="str">
        <f>IF(Content!$E$1=1,K21,K22)</f>
        <v>Source: National statistical agencies, NBU staff estimates.</v>
      </c>
    </row>
    <row r="21" spans="1:11">
      <c r="A21" s="209" t="s">
        <v>249</v>
      </c>
      <c r="B21" s="189">
        <v>3.7</v>
      </c>
      <c r="C21" s="189">
        <v>1.6</v>
      </c>
      <c r="D21" s="189">
        <v>4.4000000000000004</v>
      </c>
      <c r="E21" s="189">
        <v>21.7</v>
      </c>
      <c r="F21" s="189">
        <v>5.8</v>
      </c>
      <c r="G21" s="189">
        <v>3.5</v>
      </c>
      <c r="H21" s="189">
        <v>2.6</v>
      </c>
      <c r="I21" s="189">
        <v>2.2000000000000002</v>
      </c>
      <c r="J21" s="189"/>
      <c r="K21" s="80" t="s">
        <v>545</v>
      </c>
    </row>
    <row r="22" spans="1:11">
      <c r="A22" s="209" t="s">
        <v>252</v>
      </c>
      <c r="B22" s="189">
        <v>3.6</v>
      </c>
      <c r="C22" s="189">
        <v>1.5</v>
      </c>
      <c r="D22" s="189">
        <v>4.0999999999999996</v>
      </c>
      <c r="E22" s="189">
        <v>21</v>
      </c>
      <c r="F22" s="189">
        <v>5.6</v>
      </c>
      <c r="G22" s="189">
        <v>3.5</v>
      </c>
      <c r="H22" s="189">
        <v>2.4</v>
      </c>
      <c r="I22" s="189">
        <v>2.2999999999999998</v>
      </c>
      <c r="J22" s="189"/>
      <c r="K22" s="80" t="s">
        <v>546</v>
      </c>
    </row>
    <row r="23" spans="1:11">
      <c r="A23" s="209" t="s">
        <v>250</v>
      </c>
      <c r="B23" s="189">
        <v>3.4</v>
      </c>
      <c r="C23" s="189">
        <v>1.6</v>
      </c>
      <c r="D23" s="189">
        <v>4</v>
      </c>
      <c r="E23" s="189">
        <v>17.2</v>
      </c>
      <c r="F23" s="189">
        <v>5.6</v>
      </c>
      <c r="G23" s="189">
        <v>3.6</v>
      </c>
      <c r="H23" s="189">
        <v>2.2000000000000002</v>
      </c>
      <c r="I23" s="189">
        <v>1.9</v>
      </c>
      <c r="J23" s="189"/>
    </row>
    <row r="24" spans="1:11">
      <c r="A24" s="209" t="s">
        <v>994</v>
      </c>
      <c r="B24" s="189">
        <v>3.1</v>
      </c>
      <c r="C24" s="189">
        <v>1.5</v>
      </c>
      <c r="D24" s="189">
        <v>3.9</v>
      </c>
      <c r="E24" s="189">
        <v>14.7</v>
      </c>
      <c r="F24" s="189">
        <v>5.3</v>
      </c>
      <c r="G24" s="189">
        <v>3.4</v>
      </c>
      <c r="H24" s="189">
        <v>2.2000000000000002</v>
      </c>
      <c r="I24" s="189">
        <v>1.9</v>
      </c>
    </row>
    <row r="25" spans="1:11">
      <c r="A25" s="209" t="s">
        <v>995</v>
      </c>
      <c r="B25" s="189">
        <v>3</v>
      </c>
      <c r="C25" s="189">
        <v>1.5</v>
      </c>
      <c r="D25" s="189">
        <v>3.8</v>
      </c>
      <c r="E25" s="189">
        <v>13.4</v>
      </c>
      <c r="F25" s="189">
        <v>5.0999999999999996</v>
      </c>
      <c r="G25" s="189">
        <v>3.2</v>
      </c>
      <c r="H25" s="189">
        <v>2</v>
      </c>
      <c r="I25" s="189">
        <v>2</v>
      </c>
    </row>
    <row r="26" spans="1:11">
      <c r="A26" s="209" t="s">
        <v>996</v>
      </c>
      <c r="B26" s="189">
        <v>3</v>
      </c>
      <c r="C26" s="189">
        <v>1.6</v>
      </c>
      <c r="D26" s="189">
        <v>4.0999999999999996</v>
      </c>
      <c r="E26" s="189">
        <v>12.8</v>
      </c>
      <c r="F26" s="189">
        <v>5</v>
      </c>
      <c r="G26" s="189">
        <v>3</v>
      </c>
      <c r="H26" s="189">
        <v>2</v>
      </c>
      <c r="I26" s="189">
        <v>2</v>
      </c>
    </row>
    <row r="27" spans="1:11">
      <c r="A27" s="209" t="s">
        <v>997</v>
      </c>
      <c r="B27" s="189">
        <v>3</v>
      </c>
      <c r="C27" s="189">
        <v>1.8</v>
      </c>
      <c r="D27" s="189">
        <v>4</v>
      </c>
      <c r="E27" s="189">
        <v>12</v>
      </c>
      <c r="F27" s="189">
        <v>5</v>
      </c>
      <c r="G27" s="189">
        <v>2.5</v>
      </c>
      <c r="H27" s="189">
        <v>2</v>
      </c>
      <c r="I27" s="189">
        <v>2.5</v>
      </c>
    </row>
    <row r="28" spans="1:11">
      <c r="A28" s="209"/>
    </row>
    <row r="29" spans="1:11">
      <c r="A29" s="209"/>
      <c r="B29" s="189"/>
      <c r="C29" s="189"/>
      <c r="D29" s="189"/>
      <c r="E29" s="189"/>
      <c r="F29" s="189"/>
      <c r="G29" s="189"/>
      <c r="H29" s="189"/>
      <c r="I29" s="189"/>
    </row>
    <row r="30" spans="1:11">
      <c r="A30" s="209"/>
      <c r="B30" s="189"/>
      <c r="C30" s="189"/>
      <c r="D30" s="189"/>
      <c r="E30" s="189"/>
      <c r="F30" s="189"/>
      <c r="G30" s="189"/>
      <c r="H30" s="189"/>
      <c r="I30" s="189"/>
    </row>
    <row r="31" spans="1:11">
      <c r="A31" s="209"/>
      <c r="B31" s="189"/>
      <c r="C31" s="189"/>
      <c r="D31" s="189"/>
      <c r="E31" s="189"/>
      <c r="F31" s="189"/>
      <c r="G31" s="189"/>
      <c r="H31" s="189"/>
      <c r="I31" s="189"/>
    </row>
    <row r="32" spans="1:11">
      <c r="A32" s="209"/>
      <c r="B32" s="189"/>
      <c r="C32" s="189"/>
      <c r="D32" s="189"/>
      <c r="E32" s="189"/>
      <c r="F32" s="189"/>
      <c r="G32" s="189"/>
      <c r="H32" s="189"/>
      <c r="I32" s="189"/>
    </row>
    <row r="33" spans="1:9">
      <c r="A33" s="209"/>
      <c r="B33" s="189"/>
      <c r="C33" s="189"/>
      <c r="D33" s="189"/>
      <c r="E33" s="189"/>
      <c r="F33" s="189"/>
      <c r="G33" s="189"/>
      <c r="H33" s="189"/>
      <c r="I33" s="189"/>
    </row>
    <row r="34" spans="1:9">
      <c r="A34" s="209"/>
      <c r="B34" s="189"/>
      <c r="C34" s="189"/>
      <c r="D34" s="189"/>
      <c r="E34" s="189"/>
      <c r="F34" s="189"/>
      <c r="G34" s="189"/>
      <c r="H34" s="189"/>
      <c r="I34" s="189"/>
    </row>
    <row r="35" spans="1:9">
      <c r="A35" s="209"/>
      <c r="B35" s="189"/>
      <c r="C35" s="189"/>
      <c r="D35" s="189"/>
      <c r="E35" s="189"/>
      <c r="F35" s="189"/>
      <c r="G35" s="189"/>
      <c r="H35" s="189"/>
      <c r="I35" s="189"/>
    </row>
    <row r="36" spans="1:9">
      <c r="A36" s="209"/>
      <c r="B36" s="189"/>
      <c r="C36" s="189"/>
      <c r="D36" s="189"/>
      <c r="E36" s="189"/>
      <c r="F36" s="189"/>
      <c r="G36" s="189"/>
      <c r="H36" s="189"/>
      <c r="I36" s="189"/>
    </row>
    <row r="37" spans="1:9">
      <c r="B37" s="189"/>
      <c r="C37" s="189"/>
      <c r="D37" s="189"/>
      <c r="E37" s="189"/>
      <c r="F37" s="189"/>
      <c r="G37" s="189"/>
      <c r="H37" s="189"/>
      <c r="I37" s="189"/>
    </row>
    <row r="38" spans="1:9">
      <c r="B38" s="189"/>
      <c r="C38" s="189"/>
      <c r="D38" s="189"/>
      <c r="E38" s="189"/>
      <c r="F38" s="189"/>
      <c r="G38" s="189"/>
      <c r="H38" s="189"/>
      <c r="I38" s="189"/>
    </row>
    <row r="39" spans="1:9">
      <c r="B39" s="189"/>
      <c r="C39" s="189"/>
      <c r="D39" s="189"/>
      <c r="E39" s="189"/>
      <c r="F39" s="189"/>
      <c r="G39" s="189"/>
      <c r="H39" s="189"/>
      <c r="I39" s="189"/>
    </row>
    <row r="40" spans="1:9">
      <c r="B40" s="189"/>
      <c r="C40" s="189"/>
      <c r="D40" s="189"/>
      <c r="E40" s="189"/>
      <c r="F40" s="189"/>
      <c r="G40" s="189"/>
      <c r="H40" s="189"/>
      <c r="I40" s="189"/>
    </row>
    <row r="41" spans="1:9">
      <c r="B41" s="189"/>
      <c r="C41" s="189"/>
      <c r="D41" s="189"/>
      <c r="E41" s="189"/>
      <c r="F41" s="189"/>
      <c r="G41" s="189"/>
      <c r="H41" s="189"/>
      <c r="I41" s="189"/>
    </row>
    <row r="42" spans="1:9">
      <c r="B42" s="189"/>
      <c r="C42" s="189"/>
      <c r="D42" s="189"/>
      <c r="E42" s="189"/>
      <c r="F42" s="189"/>
      <c r="G42" s="189"/>
      <c r="H42" s="189"/>
      <c r="I42" s="189"/>
    </row>
    <row r="43" spans="1:9">
      <c r="B43" s="189"/>
      <c r="C43" s="189"/>
      <c r="D43" s="189"/>
      <c r="E43" s="189"/>
      <c r="F43" s="189"/>
      <c r="G43" s="189"/>
      <c r="H43" s="189"/>
      <c r="I43" s="189"/>
    </row>
    <row r="44" spans="1:9">
      <c r="B44" s="189"/>
      <c r="C44" s="189"/>
      <c r="D44" s="189"/>
      <c r="E44" s="189"/>
      <c r="F44" s="189"/>
      <c r="G44" s="189"/>
      <c r="H44" s="189"/>
      <c r="I44" s="189"/>
    </row>
    <row r="45" spans="1:9">
      <c r="B45" s="189"/>
    </row>
    <row r="46" spans="1:9">
      <c r="B46" s="189"/>
    </row>
    <row r="47" spans="1:9">
      <c r="B47" s="189"/>
    </row>
    <row r="48" spans="1:9">
      <c r="B48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Q738"/>
  <sheetViews>
    <sheetView showGridLines="0" workbookViewId="0"/>
  </sheetViews>
  <sheetFormatPr defaultColWidth="9.42578125" defaultRowHeight="12.75"/>
  <cols>
    <col min="1" max="1" width="9.42578125" style="181" customWidth="1"/>
    <col min="2" max="16384" width="9.42578125" style="181"/>
  </cols>
  <sheetData>
    <row r="1" spans="1:7">
      <c r="A1" s="6" t="s">
        <v>22</v>
      </c>
      <c r="B1" s="101"/>
      <c r="C1" s="101"/>
      <c r="D1" s="101"/>
      <c r="E1" s="101"/>
      <c r="G1" s="101" t="str">
        <f>IF(Content!$E$1=1,G2,G3)</f>
        <v xml:space="preserve">Nonresident net portfolio flows to EM, USD bn
</v>
      </c>
    </row>
    <row r="2" spans="1:7" hidden="1">
      <c r="A2" s="6"/>
      <c r="G2" s="94" t="s">
        <v>1083</v>
      </c>
    </row>
    <row r="3" spans="1:7" hidden="1">
      <c r="G3" s="94" t="s">
        <v>1426</v>
      </c>
    </row>
    <row r="4" spans="1:7">
      <c r="A4" s="207"/>
      <c r="B4" s="189"/>
      <c r="C4" s="189"/>
      <c r="D4" s="189"/>
      <c r="E4" s="189"/>
    </row>
    <row r="5" spans="1:7">
      <c r="A5" s="207"/>
      <c r="B5" s="191" t="str">
        <f>IF(Content!$E$1=1,B6,B7)</f>
        <v>no permission</v>
      </c>
      <c r="C5" s="189"/>
      <c r="D5" s="189"/>
      <c r="E5" s="189"/>
    </row>
    <row r="6" spans="1:7">
      <c r="A6" s="207"/>
      <c r="B6" s="80" t="s">
        <v>486</v>
      </c>
      <c r="C6" s="189"/>
      <c r="D6" s="189"/>
      <c r="E6" s="189"/>
    </row>
    <row r="7" spans="1:7">
      <c r="A7" s="207"/>
      <c r="B7" s="80" t="s">
        <v>487</v>
      </c>
      <c r="C7" s="189"/>
      <c r="D7" s="189"/>
      <c r="E7" s="189"/>
    </row>
    <row r="8" spans="1:7">
      <c r="A8" s="207"/>
      <c r="B8" s="189"/>
      <c r="C8" s="189"/>
      <c r="D8" s="189"/>
      <c r="E8" s="189"/>
    </row>
    <row r="9" spans="1:7">
      <c r="A9" s="207"/>
      <c r="B9" s="189"/>
      <c r="C9" s="189"/>
      <c r="D9" s="189"/>
      <c r="E9" s="189"/>
    </row>
    <row r="10" spans="1:7">
      <c r="A10" s="207"/>
      <c r="B10" s="189"/>
      <c r="C10" s="189"/>
      <c r="D10" s="189"/>
      <c r="E10" s="189"/>
    </row>
    <row r="11" spans="1:7">
      <c r="A11" s="207"/>
      <c r="B11" s="189"/>
      <c r="C11" s="189"/>
      <c r="D11" s="189"/>
      <c r="E11" s="189"/>
    </row>
    <row r="12" spans="1:7">
      <c r="A12" s="207"/>
      <c r="B12" s="189"/>
      <c r="C12" s="189"/>
      <c r="D12" s="189"/>
      <c r="E12" s="189"/>
    </row>
    <row r="13" spans="1:7">
      <c r="A13" s="207"/>
      <c r="B13" s="189"/>
      <c r="C13" s="189"/>
      <c r="D13" s="189"/>
      <c r="E13" s="189"/>
    </row>
    <row r="14" spans="1:7">
      <c r="A14" s="207"/>
      <c r="B14" s="189"/>
      <c r="C14" s="189"/>
      <c r="D14" s="189"/>
      <c r="E14" s="189"/>
    </row>
    <row r="15" spans="1:7">
      <c r="A15" s="207"/>
      <c r="B15" s="189"/>
      <c r="C15" s="189"/>
      <c r="D15" s="189"/>
      <c r="E15" s="189"/>
    </row>
    <row r="16" spans="1:7">
      <c r="A16" s="207"/>
      <c r="B16" s="189"/>
      <c r="C16" s="189"/>
      <c r="D16" s="189"/>
      <c r="E16" s="189"/>
    </row>
    <row r="17" spans="1:17">
      <c r="A17" s="207"/>
      <c r="B17" s="189"/>
      <c r="C17" s="189"/>
      <c r="D17" s="189"/>
      <c r="E17" s="189"/>
    </row>
    <row r="18" spans="1:17">
      <c r="A18" s="207"/>
      <c r="B18" s="189"/>
      <c r="C18" s="189"/>
      <c r="D18" s="189"/>
      <c r="E18" s="189"/>
    </row>
    <row r="19" spans="1:17">
      <c r="A19" s="207"/>
      <c r="B19" s="189"/>
      <c r="C19" s="189"/>
      <c r="D19" s="189"/>
      <c r="E19" s="189"/>
    </row>
    <row r="20" spans="1:17">
      <c r="A20" s="207"/>
      <c r="B20" s="189"/>
      <c r="C20" s="189"/>
      <c r="D20" s="189"/>
      <c r="E20" s="189"/>
      <c r="G20" s="101" t="str">
        <f>IF(Content!$E$1=1,G21,G22)</f>
        <v>Source: IIF.</v>
      </c>
    </row>
    <row r="21" spans="1:17">
      <c r="A21" s="207"/>
      <c r="B21" s="189"/>
      <c r="C21" s="189"/>
      <c r="D21" s="189"/>
      <c r="E21" s="189"/>
      <c r="G21" s="80" t="s">
        <v>1084</v>
      </c>
      <c r="Q21" s="193"/>
    </row>
    <row r="22" spans="1:17">
      <c r="A22" s="208"/>
      <c r="B22" s="189"/>
      <c r="C22" s="189"/>
      <c r="D22" s="189"/>
      <c r="E22" s="189"/>
      <c r="G22" s="80" t="s">
        <v>1085</v>
      </c>
    </row>
    <row r="23" spans="1:17">
      <c r="A23" s="208"/>
      <c r="B23" s="189"/>
      <c r="C23" s="189"/>
      <c r="D23" s="189"/>
      <c r="E23" s="189"/>
    </row>
    <row r="24" spans="1:17">
      <c r="A24" s="208"/>
      <c r="B24" s="189"/>
      <c r="C24" s="189"/>
      <c r="D24" s="189"/>
      <c r="E24" s="189"/>
      <c r="G24" s="225"/>
    </row>
    <row r="25" spans="1:17">
      <c r="A25" s="208"/>
      <c r="B25" s="189"/>
      <c r="C25" s="189"/>
      <c r="D25" s="189"/>
      <c r="E25" s="189"/>
    </row>
    <row r="26" spans="1:17">
      <c r="A26" s="217"/>
      <c r="B26" s="189"/>
      <c r="C26" s="189"/>
      <c r="D26" s="189"/>
      <c r="E26" s="189"/>
    </row>
    <row r="27" spans="1:17">
      <c r="A27" s="217"/>
      <c r="B27" s="189"/>
      <c r="C27" s="189"/>
      <c r="D27" s="189"/>
      <c r="E27" s="189"/>
    </row>
    <row r="28" spans="1:17">
      <c r="A28" s="217"/>
      <c r="B28" s="226"/>
      <c r="C28" s="189"/>
      <c r="D28" s="189"/>
      <c r="K28" s="189"/>
      <c r="L28" s="189"/>
      <c r="M28" s="189"/>
    </row>
    <row r="29" spans="1:17">
      <c r="A29" s="217"/>
      <c r="B29" s="226"/>
      <c r="C29" s="189"/>
      <c r="D29" s="189"/>
      <c r="K29" s="189"/>
      <c r="L29" s="189"/>
      <c r="M29" s="189"/>
    </row>
    <row r="30" spans="1:17">
      <c r="A30" s="217"/>
      <c r="B30" s="226"/>
      <c r="C30" s="189"/>
      <c r="D30" s="189"/>
      <c r="K30" s="189"/>
      <c r="L30" s="189"/>
      <c r="M30" s="189"/>
    </row>
    <row r="31" spans="1:17">
      <c r="A31" s="217"/>
      <c r="K31" s="189"/>
      <c r="L31" s="189"/>
      <c r="M31" s="189"/>
    </row>
    <row r="32" spans="1:17">
      <c r="A32" s="217"/>
      <c r="K32" s="189"/>
      <c r="L32" s="189"/>
      <c r="M32" s="189"/>
    </row>
    <row r="33" spans="1:13">
      <c r="A33" s="217"/>
      <c r="K33" s="189"/>
      <c r="L33" s="189"/>
      <c r="M33" s="189"/>
    </row>
    <row r="34" spans="1:13">
      <c r="A34" s="217"/>
      <c r="K34" s="189"/>
      <c r="L34" s="189"/>
      <c r="M34" s="189"/>
    </row>
    <row r="35" spans="1:13">
      <c r="A35" s="217"/>
      <c r="K35" s="189"/>
      <c r="L35" s="189"/>
      <c r="M35" s="189"/>
    </row>
    <row r="36" spans="1:13">
      <c r="A36" s="217"/>
      <c r="K36" s="189"/>
      <c r="L36" s="189"/>
      <c r="M36" s="189"/>
    </row>
    <row r="37" spans="1:13">
      <c r="A37" s="217"/>
      <c r="K37" s="189"/>
      <c r="L37" s="189"/>
      <c r="M37" s="189"/>
    </row>
    <row r="38" spans="1:13">
      <c r="A38" s="217"/>
      <c r="K38" s="189"/>
      <c r="L38" s="189"/>
      <c r="M38" s="189"/>
    </row>
    <row r="39" spans="1:13">
      <c r="A39" s="217"/>
      <c r="K39" s="189"/>
      <c r="L39" s="189"/>
      <c r="M39" s="189"/>
    </row>
    <row r="40" spans="1:13">
      <c r="A40" s="217"/>
      <c r="K40" s="189"/>
      <c r="L40" s="189"/>
      <c r="M40" s="189"/>
    </row>
    <row r="41" spans="1:13">
      <c r="A41" s="217"/>
      <c r="K41" s="189"/>
      <c r="L41" s="189"/>
      <c r="M41" s="189"/>
    </row>
    <row r="42" spans="1:13">
      <c r="A42" s="217"/>
      <c r="K42" s="189"/>
      <c r="L42" s="189"/>
      <c r="M42" s="189"/>
    </row>
    <row r="43" spans="1:13">
      <c r="A43" s="217"/>
      <c r="K43" s="189"/>
      <c r="L43" s="189"/>
      <c r="M43" s="189"/>
    </row>
    <row r="44" spans="1:13">
      <c r="A44" s="217"/>
      <c r="K44" s="189"/>
      <c r="L44" s="189"/>
      <c r="M44" s="189"/>
    </row>
    <row r="45" spans="1:13">
      <c r="A45" s="217"/>
      <c r="K45" s="189"/>
      <c r="L45" s="189"/>
      <c r="M45" s="189"/>
    </row>
    <row r="46" spans="1:13">
      <c r="A46" s="217"/>
      <c r="K46" s="189"/>
      <c r="L46" s="189"/>
      <c r="M46" s="189"/>
    </row>
    <row r="47" spans="1:13">
      <c r="A47" s="217"/>
      <c r="K47" s="189"/>
      <c r="L47" s="189"/>
      <c r="M47" s="189"/>
    </row>
    <row r="48" spans="1:13">
      <c r="A48" s="217"/>
      <c r="K48" s="189"/>
      <c r="L48" s="189"/>
      <c r="M48" s="189"/>
    </row>
    <row r="49" spans="1:13">
      <c r="A49" s="217"/>
      <c r="K49" s="189"/>
      <c r="L49" s="189"/>
      <c r="M49" s="189"/>
    </row>
    <row r="50" spans="1:13">
      <c r="A50" s="217"/>
      <c r="K50" s="189"/>
      <c r="L50" s="189"/>
      <c r="M50" s="189"/>
    </row>
    <row r="51" spans="1:13">
      <c r="A51" s="217"/>
      <c r="K51" s="189"/>
      <c r="L51" s="189"/>
      <c r="M51" s="189"/>
    </row>
    <row r="52" spans="1:13">
      <c r="A52" s="217"/>
      <c r="K52" s="189"/>
      <c r="L52" s="189"/>
      <c r="M52" s="189"/>
    </row>
    <row r="53" spans="1:13">
      <c r="A53" s="217"/>
      <c r="K53" s="189"/>
      <c r="L53" s="189"/>
      <c r="M53" s="189"/>
    </row>
    <row r="54" spans="1:13">
      <c r="A54" s="217"/>
      <c r="K54" s="189"/>
      <c r="L54" s="189"/>
      <c r="M54" s="189"/>
    </row>
    <row r="55" spans="1:13">
      <c r="A55" s="217"/>
      <c r="K55" s="189"/>
      <c r="L55" s="189"/>
      <c r="M55" s="189"/>
    </row>
    <row r="56" spans="1:13">
      <c r="A56" s="217"/>
      <c r="K56" s="189"/>
      <c r="L56" s="189"/>
      <c r="M56" s="189"/>
    </row>
    <row r="57" spans="1:13">
      <c r="A57" s="217"/>
      <c r="K57" s="189"/>
      <c r="L57" s="189"/>
      <c r="M57" s="189"/>
    </row>
    <row r="58" spans="1:13">
      <c r="A58" s="217"/>
      <c r="K58" s="189"/>
      <c r="L58" s="189"/>
      <c r="M58" s="189"/>
    </row>
    <row r="59" spans="1:13">
      <c r="A59" s="217"/>
      <c r="K59" s="189"/>
      <c r="L59" s="189"/>
      <c r="M59" s="189"/>
    </row>
    <row r="60" spans="1:13">
      <c r="A60" s="217"/>
      <c r="K60" s="189"/>
      <c r="L60" s="189"/>
      <c r="M60" s="189"/>
    </row>
    <row r="61" spans="1:13">
      <c r="A61" s="217"/>
      <c r="K61" s="189"/>
      <c r="L61" s="189"/>
      <c r="M61" s="189"/>
    </row>
    <row r="62" spans="1:13">
      <c r="A62" s="217"/>
      <c r="K62" s="189"/>
      <c r="L62" s="189"/>
      <c r="M62" s="189"/>
    </row>
    <row r="63" spans="1:13">
      <c r="A63" s="217"/>
      <c r="K63" s="189"/>
      <c r="L63" s="189"/>
      <c r="M63" s="189"/>
    </row>
    <row r="64" spans="1:13">
      <c r="A64" s="217"/>
      <c r="K64" s="189"/>
      <c r="L64" s="189"/>
      <c r="M64" s="189"/>
    </row>
    <row r="65" spans="1:13">
      <c r="A65" s="217"/>
      <c r="K65" s="189"/>
      <c r="L65" s="189"/>
      <c r="M65" s="189"/>
    </row>
    <row r="66" spans="1:13">
      <c r="A66" s="217"/>
      <c r="K66" s="189"/>
      <c r="L66" s="189"/>
      <c r="M66" s="189"/>
    </row>
    <row r="67" spans="1:13">
      <c r="A67" s="217"/>
      <c r="K67" s="189"/>
      <c r="L67" s="189"/>
      <c r="M67" s="189"/>
    </row>
    <row r="68" spans="1:13">
      <c r="A68" s="217"/>
      <c r="K68" s="189"/>
      <c r="L68" s="189"/>
      <c r="M68" s="189"/>
    </row>
    <row r="69" spans="1:13">
      <c r="A69" s="217"/>
      <c r="K69" s="189"/>
      <c r="L69" s="189"/>
      <c r="M69" s="189"/>
    </row>
    <row r="70" spans="1:13">
      <c r="A70" s="217"/>
      <c r="K70" s="189"/>
      <c r="L70" s="189"/>
      <c r="M70" s="189"/>
    </row>
    <row r="71" spans="1:13">
      <c r="A71" s="217"/>
      <c r="K71" s="189"/>
      <c r="L71" s="189"/>
      <c r="M71" s="189"/>
    </row>
    <row r="72" spans="1:13">
      <c r="A72" s="217"/>
      <c r="K72" s="189"/>
      <c r="L72" s="189"/>
      <c r="M72" s="189"/>
    </row>
    <row r="73" spans="1:13">
      <c r="A73" s="217"/>
      <c r="K73" s="189"/>
      <c r="L73" s="189"/>
      <c r="M73" s="189"/>
    </row>
    <row r="74" spans="1:13">
      <c r="A74" s="217"/>
      <c r="K74" s="189"/>
      <c r="L74" s="189"/>
      <c r="M74" s="189"/>
    </row>
    <row r="75" spans="1:13">
      <c r="A75" s="217"/>
      <c r="K75" s="189"/>
      <c r="L75" s="189"/>
      <c r="M75" s="189"/>
    </row>
    <row r="76" spans="1:13">
      <c r="A76" s="217"/>
      <c r="K76" s="189"/>
      <c r="L76" s="189"/>
      <c r="M76" s="189"/>
    </row>
    <row r="77" spans="1:13">
      <c r="A77" s="217"/>
      <c r="K77" s="189"/>
      <c r="L77" s="189"/>
      <c r="M77" s="189"/>
    </row>
    <row r="78" spans="1:13">
      <c r="A78" s="217"/>
      <c r="K78" s="189"/>
      <c r="L78" s="189"/>
      <c r="M78" s="189"/>
    </row>
    <row r="79" spans="1:13">
      <c r="A79" s="217"/>
      <c r="K79" s="189"/>
      <c r="L79" s="189"/>
      <c r="M79" s="189"/>
    </row>
    <row r="80" spans="1:13">
      <c r="A80" s="217"/>
      <c r="K80" s="189"/>
      <c r="L80" s="189"/>
      <c r="M80" s="189"/>
    </row>
    <row r="81" spans="1:13">
      <c r="A81" s="217"/>
      <c r="K81" s="189"/>
      <c r="L81" s="189"/>
      <c r="M81" s="189"/>
    </row>
    <row r="82" spans="1:13">
      <c r="A82" s="217"/>
      <c r="K82" s="189"/>
      <c r="L82" s="189"/>
      <c r="M82" s="189"/>
    </row>
    <row r="83" spans="1:13">
      <c r="A83" s="217"/>
      <c r="K83" s="189"/>
      <c r="L83" s="189"/>
      <c r="M83" s="189"/>
    </row>
    <row r="84" spans="1:13">
      <c r="A84" s="217"/>
      <c r="K84" s="189"/>
      <c r="L84" s="189"/>
      <c r="M84" s="189"/>
    </row>
    <row r="85" spans="1:13">
      <c r="A85" s="217"/>
      <c r="K85" s="189"/>
      <c r="L85" s="189"/>
      <c r="M85" s="189"/>
    </row>
    <row r="86" spans="1:13">
      <c r="A86" s="217"/>
      <c r="K86" s="189"/>
      <c r="L86" s="189"/>
      <c r="M86" s="189"/>
    </row>
    <row r="87" spans="1:13">
      <c r="A87" s="217"/>
      <c r="K87" s="189"/>
      <c r="L87" s="189"/>
      <c r="M87" s="189"/>
    </row>
    <row r="88" spans="1:13">
      <c r="A88" s="217"/>
      <c r="K88" s="189"/>
      <c r="L88" s="189"/>
      <c r="M88" s="189"/>
    </row>
    <row r="89" spans="1:13">
      <c r="A89" s="217"/>
      <c r="K89" s="189"/>
      <c r="L89" s="189"/>
      <c r="M89" s="189"/>
    </row>
    <row r="90" spans="1:13">
      <c r="A90" s="217"/>
      <c r="K90" s="189"/>
      <c r="L90" s="189"/>
      <c r="M90" s="189"/>
    </row>
    <row r="91" spans="1:13">
      <c r="A91" s="217"/>
      <c r="K91" s="189"/>
      <c r="L91" s="189"/>
      <c r="M91" s="189"/>
    </row>
    <row r="92" spans="1:13">
      <c r="A92" s="217"/>
      <c r="K92" s="189"/>
      <c r="L92" s="189"/>
      <c r="M92" s="189"/>
    </row>
    <row r="93" spans="1:13">
      <c r="A93" s="217"/>
      <c r="K93" s="189"/>
      <c r="L93" s="189"/>
      <c r="M93" s="189"/>
    </row>
    <row r="94" spans="1:13">
      <c r="A94" s="217"/>
      <c r="K94" s="189"/>
      <c r="L94" s="189"/>
      <c r="M94" s="189"/>
    </row>
    <row r="95" spans="1:13">
      <c r="A95" s="217"/>
      <c r="K95" s="189"/>
      <c r="L95" s="189"/>
      <c r="M95" s="189"/>
    </row>
    <row r="96" spans="1:13">
      <c r="A96" s="217"/>
      <c r="K96" s="189"/>
      <c r="L96" s="189"/>
      <c r="M96" s="189"/>
    </row>
    <row r="97" spans="1:13">
      <c r="A97" s="217"/>
      <c r="K97" s="189"/>
      <c r="L97" s="189"/>
      <c r="M97" s="189"/>
    </row>
    <row r="98" spans="1:13">
      <c r="A98" s="217"/>
      <c r="K98" s="189"/>
      <c r="L98" s="189"/>
      <c r="M98" s="189"/>
    </row>
    <row r="99" spans="1:13">
      <c r="A99" s="217"/>
      <c r="K99" s="189"/>
      <c r="L99" s="189"/>
      <c r="M99" s="189"/>
    </row>
    <row r="100" spans="1:13">
      <c r="A100" s="217"/>
      <c r="K100" s="189"/>
      <c r="L100" s="189"/>
      <c r="M100" s="189"/>
    </row>
    <row r="101" spans="1:13">
      <c r="A101" s="217"/>
      <c r="K101" s="189"/>
      <c r="L101" s="189"/>
      <c r="M101" s="189"/>
    </row>
    <row r="102" spans="1:13">
      <c r="A102" s="217"/>
      <c r="K102" s="189"/>
      <c r="L102" s="189"/>
      <c r="M102" s="189"/>
    </row>
    <row r="103" spans="1:13">
      <c r="A103" s="217"/>
      <c r="K103" s="189"/>
      <c r="L103" s="189"/>
      <c r="M103" s="189"/>
    </row>
    <row r="104" spans="1:13">
      <c r="A104" s="217"/>
      <c r="K104" s="189"/>
      <c r="L104" s="189"/>
      <c r="M104" s="189"/>
    </row>
    <row r="105" spans="1:13">
      <c r="A105" s="217"/>
      <c r="K105" s="189"/>
      <c r="L105" s="189"/>
      <c r="M105" s="189"/>
    </row>
    <row r="106" spans="1:13">
      <c r="A106" s="217"/>
      <c r="K106" s="189"/>
      <c r="L106" s="189"/>
      <c r="M106" s="189"/>
    </row>
    <row r="107" spans="1:13">
      <c r="A107" s="217"/>
      <c r="K107" s="189"/>
      <c r="L107" s="189"/>
      <c r="M107" s="189"/>
    </row>
    <row r="108" spans="1:13">
      <c r="A108" s="217"/>
      <c r="K108" s="189"/>
      <c r="L108" s="189"/>
      <c r="M108" s="189"/>
    </row>
    <row r="109" spans="1:13">
      <c r="A109" s="217"/>
      <c r="K109" s="189"/>
      <c r="L109" s="189"/>
      <c r="M109" s="189"/>
    </row>
    <row r="110" spans="1:13">
      <c r="A110" s="217"/>
      <c r="K110" s="189"/>
      <c r="L110" s="189"/>
      <c r="M110" s="189"/>
    </row>
    <row r="111" spans="1:13">
      <c r="A111" s="217"/>
      <c r="K111" s="189"/>
      <c r="L111" s="189"/>
      <c r="M111" s="189"/>
    </row>
    <row r="112" spans="1:13">
      <c r="A112" s="217"/>
      <c r="K112" s="189"/>
      <c r="L112" s="189"/>
      <c r="M112" s="189"/>
    </row>
    <row r="113" spans="1:13">
      <c r="A113" s="217"/>
      <c r="K113" s="189"/>
      <c r="L113" s="189"/>
      <c r="M113" s="189"/>
    </row>
    <row r="114" spans="1:13">
      <c r="A114" s="217"/>
      <c r="K114" s="189"/>
      <c r="L114" s="189"/>
      <c r="M114" s="189"/>
    </row>
    <row r="115" spans="1:13">
      <c r="A115" s="217"/>
      <c r="K115" s="189"/>
      <c r="L115" s="189"/>
      <c r="M115" s="189"/>
    </row>
    <row r="116" spans="1:13">
      <c r="A116" s="217"/>
      <c r="K116" s="189"/>
      <c r="L116" s="189"/>
      <c r="M116" s="189"/>
    </row>
    <row r="117" spans="1:13">
      <c r="A117" s="217"/>
      <c r="K117" s="189"/>
      <c r="L117" s="189"/>
      <c r="M117" s="189"/>
    </row>
    <row r="118" spans="1:13">
      <c r="A118" s="217"/>
      <c r="K118" s="189"/>
      <c r="L118" s="189"/>
      <c r="M118" s="189"/>
    </row>
    <row r="119" spans="1:13">
      <c r="A119" s="217"/>
      <c r="K119" s="189"/>
      <c r="L119" s="189"/>
      <c r="M119" s="189"/>
    </row>
    <row r="120" spans="1:13">
      <c r="A120" s="217"/>
      <c r="K120" s="189"/>
      <c r="L120" s="189"/>
      <c r="M120" s="189"/>
    </row>
    <row r="121" spans="1:13">
      <c r="A121" s="217"/>
      <c r="K121" s="189"/>
      <c r="L121" s="189"/>
      <c r="M121" s="189"/>
    </row>
    <row r="122" spans="1:13">
      <c r="A122" s="217"/>
      <c r="K122" s="189"/>
      <c r="L122" s="189"/>
      <c r="M122" s="189"/>
    </row>
    <row r="123" spans="1:13">
      <c r="A123" s="217"/>
      <c r="K123" s="189"/>
      <c r="L123" s="189"/>
      <c r="M123" s="189"/>
    </row>
    <row r="124" spans="1:13">
      <c r="A124" s="217"/>
      <c r="K124" s="189"/>
      <c r="L124" s="189"/>
      <c r="M124" s="189"/>
    </row>
    <row r="125" spans="1:13">
      <c r="A125" s="217"/>
      <c r="K125" s="189"/>
      <c r="L125" s="189"/>
      <c r="M125" s="189"/>
    </row>
    <row r="126" spans="1:13">
      <c r="A126" s="217"/>
      <c r="K126" s="189"/>
      <c r="L126" s="189"/>
      <c r="M126" s="189"/>
    </row>
    <row r="127" spans="1:13">
      <c r="A127" s="217"/>
      <c r="K127" s="189"/>
      <c r="L127" s="189"/>
      <c r="M127" s="189"/>
    </row>
    <row r="128" spans="1:13">
      <c r="A128" s="217"/>
      <c r="K128" s="189"/>
      <c r="L128" s="189"/>
      <c r="M128" s="189"/>
    </row>
    <row r="129" spans="1:13">
      <c r="A129" s="217"/>
      <c r="K129" s="189"/>
      <c r="L129" s="189"/>
      <c r="M129" s="189"/>
    </row>
    <row r="130" spans="1:13">
      <c r="A130" s="217"/>
      <c r="K130" s="189"/>
      <c r="L130" s="189"/>
      <c r="M130" s="189"/>
    </row>
    <row r="131" spans="1:13">
      <c r="A131" s="217"/>
      <c r="K131" s="189"/>
      <c r="L131" s="189"/>
      <c r="M131" s="189"/>
    </row>
    <row r="132" spans="1:13">
      <c r="A132" s="217"/>
      <c r="K132" s="189"/>
      <c r="L132" s="189"/>
      <c r="M132" s="189"/>
    </row>
    <row r="133" spans="1:13">
      <c r="A133" s="217"/>
      <c r="K133" s="189"/>
      <c r="L133" s="189"/>
      <c r="M133" s="189"/>
    </row>
    <row r="134" spans="1:13">
      <c r="A134" s="217"/>
      <c r="K134" s="189"/>
      <c r="L134" s="189"/>
      <c r="M134" s="189"/>
    </row>
    <row r="135" spans="1:13">
      <c r="A135" s="217"/>
      <c r="K135" s="189"/>
      <c r="L135" s="189"/>
      <c r="M135" s="189"/>
    </row>
    <row r="136" spans="1:13">
      <c r="A136" s="217"/>
      <c r="K136" s="189"/>
      <c r="L136" s="189"/>
      <c r="M136" s="189"/>
    </row>
    <row r="137" spans="1:13">
      <c r="A137" s="217"/>
      <c r="K137" s="189"/>
      <c r="L137" s="189"/>
      <c r="M137" s="189"/>
    </row>
    <row r="138" spans="1:13">
      <c r="A138" s="217"/>
      <c r="K138" s="189"/>
      <c r="L138" s="189"/>
      <c r="M138" s="189"/>
    </row>
    <row r="139" spans="1:13">
      <c r="A139" s="217"/>
      <c r="K139" s="189"/>
      <c r="L139" s="189"/>
      <c r="M139" s="189"/>
    </row>
    <row r="140" spans="1:13">
      <c r="A140" s="217"/>
      <c r="K140" s="189"/>
      <c r="L140" s="189"/>
      <c r="M140" s="189"/>
    </row>
    <row r="141" spans="1:13">
      <c r="A141" s="217"/>
      <c r="K141" s="189"/>
      <c r="L141" s="189"/>
      <c r="M141" s="189"/>
    </row>
    <row r="142" spans="1:13">
      <c r="A142" s="217"/>
      <c r="K142" s="189"/>
      <c r="L142" s="189"/>
      <c r="M142" s="189"/>
    </row>
    <row r="143" spans="1:13">
      <c r="A143" s="217"/>
      <c r="K143" s="189"/>
      <c r="L143" s="189"/>
      <c r="M143" s="189"/>
    </row>
    <row r="144" spans="1:13">
      <c r="A144" s="217"/>
      <c r="K144" s="189"/>
      <c r="L144" s="189"/>
      <c r="M144" s="189"/>
    </row>
    <row r="145" spans="1:13">
      <c r="A145" s="217"/>
      <c r="K145" s="189"/>
      <c r="L145" s="189"/>
      <c r="M145" s="189"/>
    </row>
    <row r="146" spans="1:13">
      <c r="A146" s="217"/>
      <c r="K146" s="189"/>
      <c r="L146" s="189"/>
      <c r="M146" s="189"/>
    </row>
    <row r="147" spans="1:13">
      <c r="A147" s="217"/>
      <c r="K147" s="189"/>
      <c r="L147" s="189"/>
      <c r="M147" s="189"/>
    </row>
    <row r="148" spans="1:13">
      <c r="A148" s="217"/>
      <c r="K148" s="189"/>
      <c r="L148" s="189"/>
      <c r="M148" s="189"/>
    </row>
    <row r="149" spans="1:13">
      <c r="A149" s="217"/>
      <c r="K149" s="189"/>
      <c r="L149" s="189"/>
      <c r="M149" s="189"/>
    </row>
    <row r="150" spans="1:13">
      <c r="A150" s="217"/>
      <c r="K150" s="189"/>
      <c r="L150" s="189"/>
      <c r="M150" s="189"/>
    </row>
    <row r="151" spans="1:13">
      <c r="A151" s="217"/>
      <c r="K151" s="189"/>
      <c r="L151" s="189"/>
      <c r="M151" s="189"/>
    </row>
    <row r="152" spans="1:13">
      <c r="A152" s="217"/>
      <c r="K152" s="189"/>
      <c r="L152" s="189"/>
      <c r="M152" s="189"/>
    </row>
    <row r="153" spans="1:13">
      <c r="A153" s="217"/>
      <c r="K153" s="189"/>
      <c r="L153" s="189"/>
      <c r="M153" s="189"/>
    </row>
    <row r="154" spans="1:13">
      <c r="A154" s="217"/>
      <c r="K154" s="189"/>
      <c r="L154" s="189"/>
      <c r="M154" s="189"/>
    </row>
    <row r="155" spans="1:13">
      <c r="A155" s="217"/>
      <c r="K155" s="189"/>
      <c r="L155" s="189"/>
      <c r="M155" s="189"/>
    </row>
    <row r="156" spans="1:13">
      <c r="A156" s="217"/>
      <c r="K156" s="189"/>
      <c r="L156" s="189"/>
      <c r="M156" s="189"/>
    </row>
    <row r="157" spans="1:13">
      <c r="A157" s="217"/>
      <c r="K157" s="189"/>
      <c r="L157" s="189"/>
      <c r="M157" s="189"/>
    </row>
    <row r="158" spans="1:13">
      <c r="A158" s="217"/>
      <c r="K158" s="189"/>
      <c r="L158" s="189"/>
      <c r="M158" s="189"/>
    </row>
    <row r="159" spans="1:13">
      <c r="A159" s="217"/>
      <c r="K159" s="189"/>
      <c r="L159" s="189"/>
      <c r="M159" s="189"/>
    </row>
    <row r="160" spans="1:13">
      <c r="A160" s="217"/>
      <c r="K160" s="189"/>
      <c r="L160" s="189"/>
      <c r="M160" s="189"/>
    </row>
    <row r="161" spans="1:13">
      <c r="A161" s="217"/>
      <c r="K161" s="189"/>
      <c r="L161" s="189"/>
      <c r="M161" s="189"/>
    </row>
    <row r="162" spans="1:13">
      <c r="A162" s="217"/>
      <c r="K162" s="189"/>
      <c r="L162" s="189"/>
      <c r="M162" s="189"/>
    </row>
    <row r="163" spans="1:13">
      <c r="A163" s="217"/>
      <c r="K163" s="189"/>
      <c r="L163" s="189"/>
      <c r="M163" s="189"/>
    </row>
    <row r="164" spans="1:13">
      <c r="A164" s="217"/>
      <c r="K164" s="189"/>
      <c r="L164" s="189"/>
      <c r="M164" s="189"/>
    </row>
    <row r="165" spans="1:13">
      <c r="A165" s="217"/>
      <c r="K165" s="189"/>
      <c r="L165" s="189"/>
      <c r="M165" s="189"/>
    </row>
    <row r="166" spans="1:13">
      <c r="A166" s="217"/>
      <c r="K166" s="189"/>
      <c r="L166" s="189"/>
      <c r="M166" s="189"/>
    </row>
    <row r="167" spans="1:13">
      <c r="A167" s="217"/>
      <c r="K167" s="189"/>
      <c r="L167" s="189"/>
      <c r="M167" s="189"/>
    </row>
    <row r="168" spans="1:13">
      <c r="A168" s="217"/>
      <c r="K168" s="189"/>
      <c r="L168" s="189"/>
      <c r="M168" s="189"/>
    </row>
    <row r="169" spans="1:13">
      <c r="A169" s="217"/>
      <c r="K169" s="189"/>
      <c r="L169" s="189"/>
      <c r="M169" s="189"/>
    </row>
    <row r="170" spans="1:13">
      <c r="A170" s="217"/>
      <c r="K170" s="189"/>
      <c r="L170" s="189"/>
      <c r="M170" s="189"/>
    </row>
    <row r="171" spans="1:13">
      <c r="A171" s="217"/>
      <c r="K171" s="189"/>
      <c r="L171" s="189"/>
      <c r="M171" s="189"/>
    </row>
    <row r="172" spans="1:13">
      <c r="A172" s="217"/>
      <c r="K172" s="189"/>
      <c r="L172" s="189"/>
      <c r="M172" s="189"/>
    </row>
    <row r="173" spans="1:13">
      <c r="A173" s="217"/>
      <c r="K173" s="189"/>
      <c r="L173" s="189"/>
      <c r="M173" s="189"/>
    </row>
    <row r="174" spans="1:13">
      <c r="A174" s="217"/>
      <c r="K174" s="189"/>
      <c r="L174" s="189"/>
      <c r="M174" s="189"/>
    </row>
    <row r="175" spans="1:13">
      <c r="A175" s="217"/>
      <c r="K175" s="189"/>
      <c r="L175" s="189"/>
      <c r="M175" s="189"/>
    </row>
    <row r="176" spans="1:13">
      <c r="A176" s="217"/>
      <c r="K176" s="189"/>
      <c r="L176" s="189"/>
      <c r="M176" s="189"/>
    </row>
    <row r="177" spans="1:13">
      <c r="A177" s="217"/>
      <c r="K177" s="189"/>
      <c r="L177" s="189"/>
      <c r="M177" s="189"/>
    </row>
    <row r="178" spans="1:13">
      <c r="A178" s="217"/>
      <c r="K178" s="189"/>
      <c r="L178" s="189"/>
      <c r="M178" s="189"/>
    </row>
    <row r="179" spans="1:13">
      <c r="A179" s="217"/>
      <c r="K179" s="189"/>
      <c r="L179" s="189"/>
      <c r="M179" s="189"/>
    </row>
    <row r="180" spans="1:13">
      <c r="A180" s="217"/>
      <c r="K180" s="189"/>
      <c r="L180" s="189"/>
      <c r="M180" s="189"/>
    </row>
    <row r="181" spans="1:13">
      <c r="A181" s="217"/>
      <c r="K181" s="189"/>
      <c r="L181" s="189"/>
      <c r="M181" s="189"/>
    </row>
    <row r="182" spans="1:13">
      <c r="A182" s="217"/>
      <c r="K182" s="189"/>
      <c r="L182" s="189"/>
      <c r="M182" s="189"/>
    </row>
    <row r="183" spans="1:13">
      <c r="A183" s="217"/>
      <c r="K183" s="189"/>
      <c r="L183" s="189"/>
      <c r="M183" s="189"/>
    </row>
    <row r="184" spans="1:13">
      <c r="A184" s="217"/>
      <c r="K184" s="189"/>
      <c r="L184" s="189"/>
      <c r="M184" s="189"/>
    </row>
    <row r="185" spans="1:13">
      <c r="A185" s="217"/>
      <c r="K185" s="189"/>
      <c r="L185" s="189"/>
      <c r="M185" s="189"/>
    </row>
    <row r="186" spans="1:13">
      <c r="A186" s="217"/>
      <c r="K186" s="189"/>
      <c r="L186" s="189"/>
      <c r="M186" s="189"/>
    </row>
    <row r="187" spans="1:13">
      <c r="A187" s="217"/>
      <c r="K187" s="189"/>
      <c r="L187" s="189"/>
      <c r="M187" s="189"/>
    </row>
    <row r="188" spans="1:13">
      <c r="A188" s="217"/>
      <c r="K188" s="189"/>
      <c r="L188" s="189"/>
      <c r="M188" s="189"/>
    </row>
    <row r="189" spans="1:13">
      <c r="A189" s="217"/>
      <c r="K189" s="189"/>
      <c r="L189" s="189"/>
      <c r="M189" s="189"/>
    </row>
    <row r="190" spans="1:13">
      <c r="A190" s="217"/>
      <c r="K190" s="189"/>
      <c r="L190" s="189"/>
      <c r="M190" s="189"/>
    </row>
    <row r="191" spans="1:13">
      <c r="A191" s="217"/>
      <c r="K191" s="189"/>
      <c r="L191" s="189"/>
      <c r="M191" s="189"/>
    </row>
    <row r="192" spans="1:13">
      <c r="A192" s="217"/>
      <c r="K192" s="189"/>
      <c r="L192" s="189"/>
      <c r="M192" s="189"/>
    </row>
    <row r="193" spans="1:13">
      <c r="A193" s="217"/>
      <c r="K193" s="189"/>
      <c r="L193" s="189"/>
      <c r="M193" s="189"/>
    </row>
    <row r="194" spans="1:13">
      <c r="A194" s="217"/>
      <c r="K194" s="189"/>
      <c r="L194" s="189"/>
      <c r="M194" s="189"/>
    </row>
    <row r="195" spans="1:13">
      <c r="A195" s="217"/>
      <c r="K195" s="189"/>
      <c r="L195" s="189"/>
      <c r="M195" s="189"/>
    </row>
    <row r="196" spans="1:13">
      <c r="A196" s="217"/>
      <c r="K196" s="189"/>
      <c r="L196" s="189"/>
      <c r="M196" s="189"/>
    </row>
    <row r="197" spans="1:13">
      <c r="A197" s="217"/>
      <c r="K197" s="189"/>
      <c r="L197" s="189"/>
      <c r="M197" s="189"/>
    </row>
    <row r="198" spans="1:13">
      <c r="A198" s="217"/>
      <c r="K198" s="189"/>
      <c r="L198" s="189"/>
      <c r="M198" s="189"/>
    </row>
    <row r="199" spans="1:13">
      <c r="A199" s="217"/>
      <c r="K199" s="189"/>
      <c r="L199" s="189"/>
      <c r="M199" s="189"/>
    </row>
    <row r="200" spans="1:13">
      <c r="A200" s="217"/>
      <c r="K200" s="189"/>
      <c r="L200" s="189"/>
      <c r="M200" s="189"/>
    </row>
    <row r="201" spans="1:13">
      <c r="A201" s="217"/>
      <c r="K201" s="189"/>
      <c r="L201" s="189"/>
      <c r="M201" s="189"/>
    </row>
    <row r="202" spans="1:13">
      <c r="A202" s="217"/>
      <c r="K202" s="189"/>
      <c r="L202" s="189"/>
      <c r="M202" s="189"/>
    </row>
    <row r="203" spans="1:13">
      <c r="A203" s="217"/>
      <c r="K203" s="189"/>
      <c r="L203" s="189"/>
      <c r="M203" s="189"/>
    </row>
    <row r="204" spans="1:13">
      <c r="A204" s="217"/>
      <c r="K204" s="189"/>
      <c r="L204" s="189"/>
      <c r="M204" s="189"/>
    </row>
    <row r="205" spans="1:13">
      <c r="A205" s="217"/>
      <c r="K205" s="189"/>
      <c r="L205" s="189"/>
      <c r="M205" s="189"/>
    </row>
    <row r="206" spans="1:13">
      <c r="A206" s="217"/>
      <c r="K206" s="189"/>
      <c r="L206" s="189"/>
      <c r="M206" s="189"/>
    </row>
    <row r="207" spans="1:13">
      <c r="A207" s="217"/>
      <c r="K207" s="189"/>
      <c r="L207" s="189"/>
      <c r="M207" s="189"/>
    </row>
    <row r="208" spans="1:13">
      <c r="A208" s="217"/>
      <c r="K208" s="189"/>
      <c r="L208" s="189"/>
      <c r="M208" s="189"/>
    </row>
    <row r="209" spans="1:13">
      <c r="A209" s="217"/>
      <c r="K209" s="189"/>
      <c r="L209" s="189"/>
      <c r="M209" s="189"/>
    </row>
    <row r="210" spans="1:13">
      <c r="A210" s="217"/>
      <c r="K210" s="189"/>
      <c r="L210" s="189"/>
      <c r="M210" s="189"/>
    </row>
    <row r="211" spans="1:13">
      <c r="A211" s="217"/>
      <c r="K211" s="189"/>
      <c r="L211" s="189"/>
      <c r="M211" s="189"/>
    </row>
    <row r="212" spans="1:13">
      <c r="A212" s="217"/>
      <c r="K212" s="189"/>
      <c r="L212" s="189"/>
      <c r="M212" s="189"/>
    </row>
    <row r="213" spans="1:13">
      <c r="A213" s="217"/>
      <c r="K213" s="189"/>
      <c r="L213" s="189"/>
      <c r="M213" s="189"/>
    </row>
    <row r="214" spans="1:13">
      <c r="A214" s="217"/>
      <c r="K214" s="189"/>
      <c r="L214" s="189"/>
      <c r="M214" s="189"/>
    </row>
    <row r="215" spans="1:13">
      <c r="A215" s="217"/>
      <c r="K215" s="189"/>
      <c r="L215" s="189"/>
      <c r="M215" s="189"/>
    </row>
    <row r="216" spans="1:13">
      <c r="A216" s="217"/>
      <c r="K216" s="189"/>
      <c r="L216" s="189"/>
      <c r="M216" s="189"/>
    </row>
    <row r="217" spans="1:13">
      <c r="A217" s="217"/>
      <c r="K217" s="189"/>
      <c r="L217" s="189"/>
      <c r="M217" s="189"/>
    </row>
    <row r="218" spans="1:13">
      <c r="A218" s="217"/>
      <c r="K218" s="189"/>
      <c r="L218" s="189"/>
      <c r="M218" s="189"/>
    </row>
    <row r="219" spans="1:13">
      <c r="A219" s="217"/>
      <c r="K219" s="189"/>
      <c r="L219" s="189"/>
      <c r="M219" s="189"/>
    </row>
    <row r="220" spans="1:13">
      <c r="A220" s="217"/>
      <c r="K220" s="189"/>
      <c r="L220" s="189"/>
      <c r="M220" s="189"/>
    </row>
    <row r="221" spans="1:13">
      <c r="A221" s="217"/>
      <c r="K221" s="189"/>
      <c r="L221" s="189"/>
      <c r="M221" s="189"/>
    </row>
    <row r="222" spans="1:13">
      <c r="A222" s="217"/>
      <c r="K222" s="189"/>
      <c r="L222" s="189"/>
      <c r="M222" s="189"/>
    </row>
    <row r="223" spans="1:13">
      <c r="A223" s="217"/>
      <c r="K223" s="189"/>
      <c r="L223" s="189"/>
      <c r="M223" s="189"/>
    </row>
    <row r="224" spans="1:13">
      <c r="A224" s="217"/>
      <c r="K224" s="189"/>
      <c r="L224" s="189"/>
      <c r="M224" s="189"/>
    </row>
    <row r="225" spans="1:13">
      <c r="A225" s="217"/>
      <c r="K225" s="189"/>
      <c r="L225" s="189"/>
      <c r="M225" s="189"/>
    </row>
    <row r="226" spans="1:13">
      <c r="A226" s="217"/>
      <c r="K226" s="189"/>
      <c r="L226" s="189"/>
      <c r="M226" s="189"/>
    </row>
    <row r="227" spans="1:13">
      <c r="A227" s="217"/>
      <c r="K227" s="189"/>
      <c r="L227" s="189"/>
      <c r="M227" s="189"/>
    </row>
    <row r="228" spans="1:13">
      <c r="A228" s="217"/>
      <c r="K228" s="189"/>
      <c r="L228" s="189"/>
      <c r="M228" s="189"/>
    </row>
    <row r="229" spans="1:13">
      <c r="A229" s="217"/>
      <c r="K229" s="189"/>
      <c r="L229" s="189"/>
      <c r="M229" s="189"/>
    </row>
    <row r="230" spans="1:13">
      <c r="A230" s="217"/>
      <c r="K230" s="189"/>
      <c r="L230" s="189"/>
      <c r="M230" s="189"/>
    </row>
    <row r="231" spans="1:13">
      <c r="A231" s="217"/>
      <c r="K231" s="189"/>
      <c r="L231" s="189"/>
      <c r="M231" s="189"/>
    </row>
    <row r="232" spans="1:13">
      <c r="A232" s="217"/>
      <c r="K232" s="189"/>
      <c r="L232" s="189"/>
      <c r="M232" s="189"/>
    </row>
    <row r="233" spans="1:13">
      <c r="A233" s="217"/>
      <c r="K233" s="189"/>
      <c r="L233" s="189"/>
      <c r="M233" s="189"/>
    </row>
    <row r="234" spans="1:13">
      <c r="A234" s="217"/>
      <c r="K234" s="189"/>
      <c r="L234" s="189"/>
      <c r="M234" s="189"/>
    </row>
    <row r="235" spans="1:13">
      <c r="A235" s="217"/>
      <c r="K235" s="189"/>
      <c r="L235" s="189"/>
      <c r="M235" s="189"/>
    </row>
    <row r="236" spans="1:13">
      <c r="A236" s="217"/>
      <c r="K236" s="189"/>
      <c r="L236" s="189"/>
      <c r="M236" s="189"/>
    </row>
    <row r="237" spans="1:13">
      <c r="A237" s="217"/>
      <c r="K237" s="189"/>
      <c r="L237" s="189"/>
      <c r="M237" s="189"/>
    </row>
    <row r="238" spans="1:13">
      <c r="A238" s="217"/>
      <c r="K238" s="189"/>
      <c r="L238" s="189"/>
      <c r="M238" s="189"/>
    </row>
    <row r="239" spans="1:13">
      <c r="A239" s="217"/>
      <c r="K239" s="189"/>
      <c r="L239" s="189"/>
      <c r="M239" s="189"/>
    </row>
    <row r="240" spans="1:13">
      <c r="A240" s="217"/>
      <c r="K240" s="189"/>
      <c r="L240" s="189"/>
      <c r="M240" s="189"/>
    </row>
    <row r="241" spans="1:13">
      <c r="A241" s="217"/>
      <c r="K241" s="189"/>
      <c r="L241" s="189"/>
      <c r="M241" s="189"/>
    </row>
    <row r="242" spans="1:13">
      <c r="A242" s="217"/>
      <c r="K242" s="189"/>
      <c r="L242" s="189"/>
      <c r="M242" s="189"/>
    </row>
    <row r="243" spans="1:13">
      <c r="A243" s="217"/>
      <c r="K243" s="189"/>
      <c r="L243" s="189"/>
      <c r="M243" s="189"/>
    </row>
    <row r="244" spans="1:13">
      <c r="A244" s="217"/>
      <c r="K244" s="189"/>
      <c r="L244" s="189"/>
      <c r="M244" s="189"/>
    </row>
    <row r="245" spans="1:13">
      <c r="A245" s="217"/>
      <c r="K245" s="189"/>
      <c r="L245" s="189"/>
      <c r="M245" s="189"/>
    </row>
    <row r="246" spans="1:13">
      <c r="A246" s="217"/>
      <c r="K246" s="189"/>
      <c r="L246" s="189"/>
      <c r="M246" s="189"/>
    </row>
    <row r="247" spans="1:13">
      <c r="A247" s="217"/>
      <c r="K247" s="189"/>
      <c r="L247" s="189"/>
      <c r="M247" s="189"/>
    </row>
    <row r="248" spans="1:13">
      <c r="A248" s="217"/>
      <c r="K248" s="189"/>
      <c r="L248" s="189"/>
      <c r="M248" s="189"/>
    </row>
    <row r="249" spans="1:13">
      <c r="A249" s="217"/>
      <c r="K249" s="189"/>
      <c r="L249" s="189"/>
      <c r="M249" s="189"/>
    </row>
    <row r="250" spans="1:13">
      <c r="A250" s="217"/>
      <c r="K250" s="189"/>
      <c r="L250" s="189"/>
      <c r="M250" s="189"/>
    </row>
    <row r="251" spans="1:13">
      <c r="A251" s="217"/>
      <c r="K251" s="189"/>
      <c r="L251" s="189"/>
      <c r="M251" s="189"/>
    </row>
    <row r="252" spans="1:13">
      <c r="A252" s="217"/>
      <c r="K252" s="189"/>
      <c r="L252" s="189"/>
      <c r="M252" s="189"/>
    </row>
    <row r="253" spans="1:13">
      <c r="A253" s="217"/>
      <c r="K253" s="189"/>
      <c r="L253" s="189"/>
      <c r="M253" s="189"/>
    </row>
    <row r="254" spans="1:13">
      <c r="A254" s="217"/>
      <c r="K254" s="189"/>
      <c r="L254" s="189"/>
      <c r="M254" s="189"/>
    </row>
    <row r="255" spans="1:13">
      <c r="A255" s="217"/>
      <c r="K255" s="189"/>
      <c r="L255" s="189"/>
      <c r="M255" s="189"/>
    </row>
    <row r="256" spans="1:13">
      <c r="A256" s="217"/>
      <c r="K256" s="189"/>
      <c r="L256" s="189"/>
      <c r="M256" s="189"/>
    </row>
    <row r="257" spans="1:13">
      <c r="A257" s="217"/>
      <c r="K257" s="189"/>
      <c r="L257" s="189"/>
      <c r="M257" s="189"/>
    </row>
    <row r="258" spans="1:13">
      <c r="A258" s="217"/>
      <c r="K258" s="189"/>
      <c r="L258" s="189"/>
      <c r="M258" s="189"/>
    </row>
    <row r="259" spans="1:13">
      <c r="A259" s="217"/>
      <c r="K259" s="189"/>
      <c r="L259" s="189"/>
      <c r="M259" s="189"/>
    </row>
    <row r="260" spans="1:13">
      <c r="A260" s="217"/>
      <c r="K260" s="189"/>
      <c r="L260" s="189"/>
      <c r="M260" s="189"/>
    </row>
    <row r="261" spans="1:13">
      <c r="A261" s="217"/>
      <c r="K261" s="189"/>
      <c r="L261" s="189"/>
      <c r="M261" s="189"/>
    </row>
    <row r="262" spans="1:13">
      <c r="A262" s="217"/>
      <c r="K262" s="189"/>
      <c r="L262" s="189"/>
      <c r="M262" s="189"/>
    </row>
    <row r="263" spans="1:13">
      <c r="A263" s="217"/>
      <c r="K263" s="189"/>
      <c r="L263" s="189"/>
      <c r="M263" s="189"/>
    </row>
    <row r="264" spans="1:13">
      <c r="A264" s="217"/>
      <c r="K264" s="189"/>
      <c r="L264" s="189"/>
      <c r="M264" s="189"/>
    </row>
    <row r="265" spans="1:13">
      <c r="A265" s="217"/>
      <c r="K265" s="189"/>
      <c r="L265" s="189"/>
      <c r="M265" s="189"/>
    </row>
    <row r="266" spans="1:13">
      <c r="A266" s="217"/>
      <c r="K266" s="189"/>
      <c r="L266" s="189"/>
      <c r="M266" s="189"/>
    </row>
    <row r="267" spans="1:13">
      <c r="A267" s="217"/>
      <c r="K267" s="189"/>
      <c r="L267" s="189"/>
      <c r="M267" s="189"/>
    </row>
    <row r="268" spans="1:13">
      <c r="A268" s="217"/>
      <c r="K268" s="189"/>
      <c r="L268" s="189"/>
      <c r="M268" s="189"/>
    </row>
    <row r="269" spans="1:13">
      <c r="A269" s="217"/>
      <c r="K269" s="189"/>
      <c r="L269" s="189"/>
      <c r="M269" s="189"/>
    </row>
    <row r="270" spans="1:13">
      <c r="A270" s="217"/>
      <c r="K270" s="189"/>
      <c r="L270" s="189"/>
      <c r="M270" s="189"/>
    </row>
    <row r="271" spans="1:13">
      <c r="A271" s="217"/>
      <c r="K271" s="189"/>
      <c r="L271" s="189"/>
      <c r="M271" s="189"/>
    </row>
    <row r="272" spans="1:13">
      <c r="A272" s="217"/>
      <c r="K272" s="189"/>
      <c r="L272" s="189"/>
      <c r="M272" s="189"/>
    </row>
    <row r="273" spans="1:13">
      <c r="A273" s="217"/>
      <c r="K273" s="189"/>
      <c r="L273" s="189"/>
      <c r="M273" s="189"/>
    </row>
    <row r="274" spans="1:13">
      <c r="A274" s="217"/>
      <c r="K274" s="189"/>
      <c r="L274" s="189"/>
      <c r="M274" s="189"/>
    </row>
    <row r="275" spans="1:13">
      <c r="A275" s="217"/>
      <c r="K275" s="189"/>
      <c r="L275" s="189"/>
      <c r="M275" s="189"/>
    </row>
    <row r="276" spans="1:13">
      <c r="A276" s="217"/>
      <c r="K276" s="189"/>
      <c r="L276" s="189"/>
      <c r="M276" s="189"/>
    </row>
    <row r="277" spans="1:13">
      <c r="A277" s="217"/>
      <c r="K277" s="189"/>
      <c r="L277" s="189"/>
      <c r="M277" s="189"/>
    </row>
    <row r="278" spans="1:13">
      <c r="A278" s="217"/>
      <c r="K278" s="189"/>
      <c r="L278" s="189"/>
      <c r="M278" s="189"/>
    </row>
    <row r="279" spans="1:13">
      <c r="A279" s="217"/>
      <c r="K279" s="189"/>
      <c r="L279" s="189"/>
      <c r="M279" s="189"/>
    </row>
    <row r="280" spans="1:13">
      <c r="A280" s="217"/>
      <c r="K280" s="189"/>
      <c r="L280" s="189"/>
      <c r="M280" s="189"/>
    </row>
    <row r="281" spans="1:13">
      <c r="A281" s="217"/>
      <c r="K281" s="189"/>
      <c r="L281" s="189"/>
      <c r="M281" s="189"/>
    </row>
    <row r="282" spans="1:13">
      <c r="A282" s="217"/>
      <c r="K282" s="189"/>
      <c r="L282" s="189"/>
      <c r="M282" s="189"/>
    </row>
    <row r="283" spans="1:13">
      <c r="A283" s="217"/>
      <c r="K283" s="189"/>
      <c r="L283" s="189"/>
      <c r="M283" s="189"/>
    </row>
    <row r="284" spans="1:13">
      <c r="A284" s="217"/>
      <c r="K284" s="189"/>
      <c r="L284" s="189"/>
      <c r="M284" s="189"/>
    </row>
    <row r="285" spans="1:13">
      <c r="A285" s="217"/>
      <c r="K285" s="189"/>
      <c r="L285" s="189"/>
      <c r="M285" s="189"/>
    </row>
    <row r="286" spans="1:13">
      <c r="A286" s="217"/>
      <c r="K286" s="189"/>
      <c r="L286" s="189"/>
      <c r="M286" s="189"/>
    </row>
    <row r="287" spans="1:13">
      <c r="A287" s="217"/>
      <c r="K287" s="189"/>
      <c r="L287" s="189"/>
      <c r="M287" s="189"/>
    </row>
    <row r="288" spans="1:13">
      <c r="A288" s="217"/>
      <c r="K288" s="189"/>
      <c r="L288" s="189"/>
      <c r="M288" s="189"/>
    </row>
    <row r="289" spans="1:13">
      <c r="A289" s="217"/>
      <c r="K289" s="189"/>
      <c r="L289" s="189"/>
      <c r="M289" s="189"/>
    </row>
    <row r="290" spans="1:13">
      <c r="A290" s="217"/>
      <c r="K290" s="189"/>
      <c r="L290" s="189"/>
      <c r="M290" s="189"/>
    </row>
    <row r="291" spans="1:13">
      <c r="A291" s="217"/>
      <c r="K291" s="189"/>
      <c r="L291" s="189"/>
      <c r="M291" s="189"/>
    </row>
    <row r="292" spans="1:13">
      <c r="A292" s="217"/>
      <c r="K292" s="189"/>
      <c r="L292" s="189"/>
      <c r="M292" s="189"/>
    </row>
    <row r="293" spans="1:13">
      <c r="A293" s="217"/>
      <c r="K293" s="189"/>
      <c r="L293" s="189"/>
      <c r="M293" s="189"/>
    </row>
    <row r="294" spans="1:13">
      <c r="A294" s="217"/>
      <c r="K294" s="189"/>
      <c r="L294" s="189"/>
      <c r="M294" s="189"/>
    </row>
    <row r="295" spans="1:13">
      <c r="A295" s="217"/>
      <c r="K295" s="189"/>
      <c r="L295" s="189"/>
      <c r="M295" s="189"/>
    </row>
    <row r="296" spans="1:13">
      <c r="A296" s="217"/>
      <c r="K296" s="189"/>
      <c r="L296" s="189"/>
      <c r="M296" s="189"/>
    </row>
    <row r="297" spans="1:13">
      <c r="A297" s="217"/>
      <c r="K297" s="189"/>
      <c r="L297" s="189"/>
      <c r="M297" s="189"/>
    </row>
    <row r="298" spans="1:13">
      <c r="A298" s="217"/>
      <c r="K298" s="189"/>
      <c r="L298" s="189"/>
      <c r="M298" s="189"/>
    </row>
    <row r="299" spans="1:13">
      <c r="A299" s="217"/>
      <c r="K299" s="189"/>
      <c r="L299" s="189"/>
      <c r="M299" s="189"/>
    </row>
    <row r="300" spans="1:13">
      <c r="A300" s="217"/>
      <c r="K300" s="189"/>
      <c r="L300" s="189"/>
      <c r="M300" s="189"/>
    </row>
    <row r="301" spans="1:13">
      <c r="A301" s="217"/>
      <c r="K301" s="189"/>
      <c r="L301" s="189"/>
      <c r="M301" s="189"/>
    </row>
    <row r="302" spans="1:13">
      <c r="A302" s="217"/>
      <c r="K302" s="189"/>
      <c r="L302" s="189"/>
      <c r="M302" s="189"/>
    </row>
    <row r="303" spans="1:13">
      <c r="A303" s="217"/>
      <c r="K303" s="189"/>
      <c r="L303" s="189"/>
      <c r="M303" s="189"/>
    </row>
    <row r="304" spans="1:13">
      <c r="A304" s="217"/>
      <c r="K304" s="189"/>
      <c r="L304" s="189"/>
      <c r="M304" s="189"/>
    </row>
    <row r="305" spans="1:13">
      <c r="A305" s="217"/>
      <c r="K305" s="189"/>
      <c r="L305" s="189"/>
      <c r="M305" s="189"/>
    </row>
    <row r="306" spans="1:13">
      <c r="A306" s="217"/>
      <c r="K306" s="189"/>
      <c r="L306" s="189"/>
      <c r="M306" s="189"/>
    </row>
    <row r="307" spans="1:13">
      <c r="A307" s="217"/>
      <c r="K307" s="189"/>
      <c r="L307" s="189"/>
      <c r="M307" s="189"/>
    </row>
    <row r="308" spans="1:13">
      <c r="A308" s="217"/>
      <c r="K308" s="189"/>
      <c r="L308" s="189"/>
      <c r="M308" s="189"/>
    </row>
    <row r="309" spans="1:13">
      <c r="A309" s="217"/>
      <c r="K309" s="189"/>
      <c r="L309" s="189"/>
      <c r="M309" s="189"/>
    </row>
    <row r="310" spans="1:13">
      <c r="A310" s="217"/>
      <c r="K310" s="189"/>
      <c r="L310" s="189"/>
      <c r="M310" s="189"/>
    </row>
    <row r="311" spans="1:13">
      <c r="A311" s="217"/>
      <c r="K311" s="189"/>
      <c r="L311" s="189"/>
      <c r="M311" s="189"/>
    </row>
    <row r="312" spans="1:13">
      <c r="A312" s="217"/>
      <c r="K312" s="189"/>
      <c r="L312" s="189"/>
      <c r="M312" s="189"/>
    </row>
    <row r="313" spans="1:13">
      <c r="A313" s="217"/>
      <c r="K313" s="189"/>
      <c r="L313" s="189"/>
      <c r="M313" s="189"/>
    </row>
    <row r="314" spans="1:13">
      <c r="A314" s="217"/>
      <c r="K314" s="189"/>
      <c r="L314" s="189"/>
      <c r="M314" s="189"/>
    </row>
    <row r="315" spans="1:13">
      <c r="A315" s="217"/>
      <c r="K315" s="189"/>
      <c r="L315" s="189"/>
      <c r="M315" s="189"/>
    </row>
    <row r="316" spans="1:13">
      <c r="A316" s="217"/>
      <c r="K316" s="189"/>
      <c r="L316" s="189"/>
      <c r="M316" s="189"/>
    </row>
    <row r="317" spans="1:13">
      <c r="A317" s="217"/>
      <c r="K317" s="189"/>
      <c r="L317" s="189"/>
      <c r="M317" s="189"/>
    </row>
    <row r="318" spans="1:13">
      <c r="A318" s="217"/>
      <c r="K318" s="189"/>
      <c r="L318" s="189"/>
      <c r="M318" s="189"/>
    </row>
    <row r="319" spans="1:13">
      <c r="A319" s="217"/>
      <c r="K319" s="189"/>
      <c r="L319" s="189"/>
      <c r="M319" s="189"/>
    </row>
    <row r="320" spans="1:13">
      <c r="A320" s="217"/>
      <c r="K320" s="189"/>
      <c r="L320" s="189"/>
      <c r="M320" s="189"/>
    </row>
    <row r="321" spans="1:13">
      <c r="A321" s="217"/>
      <c r="K321" s="189"/>
      <c r="L321" s="189"/>
      <c r="M321" s="189"/>
    </row>
    <row r="322" spans="1:13">
      <c r="A322" s="217"/>
      <c r="K322" s="189"/>
      <c r="L322" s="189"/>
      <c r="M322" s="189"/>
    </row>
    <row r="323" spans="1:13">
      <c r="A323" s="217"/>
      <c r="K323" s="189"/>
      <c r="L323" s="189"/>
      <c r="M323" s="189"/>
    </row>
    <row r="324" spans="1:13">
      <c r="A324" s="217"/>
      <c r="K324" s="189"/>
      <c r="L324" s="189"/>
      <c r="M324" s="189"/>
    </row>
    <row r="325" spans="1:13">
      <c r="A325" s="217"/>
      <c r="K325" s="189"/>
      <c r="L325" s="189"/>
      <c r="M325" s="189"/>
    </row>
    <row r="326" spans="1:13">
      <c r="A326" s="217"/>
      <c r="K326" s="189"/>
      <c r="L326" s="189"/>
      <c r="M326" s="189"/>
    </row>
    <row r="327" spans="1:13">
      <c r="A327" s="217"/>
      <c r="K327" s="189"/>
      <c r="L327" s="189"/>
      <c r="M327" s="189"/>
    </row>
    <row r="328" spans="1:13">
      <c r="A328" s="217"/>
      <c r="K328" s="189"/>
      <c r="L328" s="189"/>
      <c r="M328" s="189"/>
    </row>
    <row r="329" spans="1:13">
      <c r="A329" s="217"/>
      <c r="K329" s="189"/>
      <c r="L329" s="189"/>
      <c r="M329" s="189"/>
    </row>
    <row r="330" spans="1:13">
      <c r="A330" s="217"/>
      <c r="K330" s="189"/>
      <c r="L330" s="189"/>
      <c r="M330" s="189"/>
    </row>
    <row r="331" spans="1:13">
      <c r="A331" s="217"/>
      <c r="K331" s="189"/>
      <c r="L331" s="189"/>
      <c r="M331" s="189"/>
    </row>
    <row r="332" spans="1:13">
      <c r="A332" s="217"/>
      <c r="K332" s="189"/>
      <c r="L332" s="189"/>
      <c r="M332" s="189"/>
    </row>
    <row r="333" spans="1:13">
      <c r="A333" s="217"/>
      <c r="K333" s="189"/>
      <c r="L333" s="189"/>
      <c r="M333" s="189"/>
    </row>
    <row r="334" spans="1:13">
      <c r="A334" s="217"/>
      <c r="K334" s="189"/>
      <c r="L334" s="189"/>
      <c r="M334" s="189"/>
    </row>
    <row r="335" spans="1:13">
      <c r="A335" s="217"/>
      <c r="K335" s="189"/>
      <c r="L335" s="189"/>
      <c r="M335" s="189"/>
    </row>
    <row r="336" spans="1:13">
      <c r="A336" s="217"/>
      <c r="K336" s="189"/>
      <c r="L336" s="189"/>
      <c r="M336" s="189"/>
    </row>
    <row r="337" spans="1:13">
      <c r="A337" s="217"/>
      <c r="K337" s="189"/>
      <c r="L337" s="189"/>
      <c r="M337" s="189"/>
    </row>
    <row r="338" spans="1:13">
      <c r="A338" s="217"/>
      <c r="K338" s="189"/>
      <c r="L338" s="189"/>
      <c r="M338" s="189"/>
    </row>
    <row r="339" spans="1:13">
      <c r="A339" s="217"/>
      <c r="K339" s="189"/>
      <c r="L339" s="189"/>
      <c r="M339" s="189"/>
    </row>
    <row r="340" spans="1:13">
      <c r="A340" s="217"/>
      <c r="K340" s="189"/>
      <c r="L340" s="189"/>
      <c r="M340" s="189"/>
    </row>
    <row r="341" spans="1:13">
      <c r="A341" s="217"/>
      <c r="K341" s="189"/>
      <c r="L341" s="189"/>
      <c r="M341" s="189"/>
    </row>
    <row r="342" spans="1:13">
      <c r="A342" s="217"/>
      <c r="K342" s="189"/>
      <c r="L342" s="189"/>
      <c r="M342" s="189"/>
    </row>
    <row r="343" spans="1:13">
      <c r="A343" s="217"/>
      <c r="K343" s="189"/>
      <c r="L343" s="189"/>
      <c r="M343" s="189"/>
    </row>
    <row r="344" spans="1:13">
      <c r="A344" s="217"/>
      <c r="K344" s="189"/>
      <c r="L344" s="189"/>
      <c r="M344" s="189"/>
    </row>
    <row r="345" spans="1:13">
      <c r="A345" s="217"/>
      <c r="K345" s="189"/>
      <c r="L345" s="189"/>
      <c r="M345" s="189"/>
    </row>
    <row r="346" spans="1:13">
      <c r="A346" s="217"/>
      <c r="K346" s="189"/>
      <c r="L346" s="189"/>
      <c r="M346" s="189"/>
    </row>
    <row r="347" spans="1:13">
      <c r="A347" s="217"/>
      <c r="K347" s="189"/>
      <c r="L347" s="189"/>
      <c r="M347" s="189"/>
    </row>
    <row r="348" spans="1:13">
      <c r="A348" s="217"/>
      <c r="K348" s="189"/>
      <c r="L348" s="189"/>
      <c r="M348" s="189"/>
    </row>
    <row r="349" spans="1:13">
      <c r="A349" s="217"/>
      <c r="K349" s="189"/>
      <c r="L349" s="189"/>
      <c r="M349" s="189"/>
    </row>
    <row r="350" spans="1:13">
      <c r="A350" s="217"/>
      <c r="K350" s="189"/>
      <c r="L350" s="189"/>
      <c r="M350" s="189"/>
    </row>
    <row r="351" spans="1:13">
      <c r="A351" s="217"/>
      <c r="K351" s="189"/>
      <c r="L351" s="189"/>
      <c r="M351" s="189"/>
    </row>
    <row r="352" spans="1:13">
      <c r="A352" s="217"/>
      <c r="K352" s="189"/>
      <c r="L352" s="189"/>
      <c r="M352" s="189"/>
    </row>
    <row r="353" spans="1:13">
      <c r="A353" s="217"/>
      <c r="K353" s="189"/>
      <c r="L353" s="189"/>
      <c r="M353" s="189"/>
    </row>
    <row r="354" spans="1:13">
      <c r="A354" s="217"/>
      <c r="K354" s="189"/>
      <c r="L354" s="189"/>
      <c r="M354" s="189"/>
    </row>
    <row r="355" spans="1:13">
      <c r="A355" s="217"/>
      <c r="K355" s="189"/>
      <c r="L355" s="189"/>
      <c r="M355" s="189"/>
    </row>
    <row r="356" spans="1:13">
      <c r="A356" s="217"/>
      <c r="K356" s="189"/>
      <c r="L356" s="189"/>
      <c r="M356" s="189"/>
    </row>
    <row r="357" spans="1:13">
      <c r="A357" s="217"/>
      <c r="K357" s="189"/>
      <c r="L357" s="189"/>
      <c r="M357" s="189"/>
    </row>
    <row r="358" spans="1:13">
      <c r="A358" s="217"/>
      <c r="K358" s="189"/>
      <c r="L358" s="189"/>
      <c r="M358" s="189"/>
    </row>
    <row r="359" spans="1:13">
      <c r="A359" s="217"/>
      <c r="K359" s="189"/>
      <c r="L359" s="189"/>
      <c r="M359" s="189"/>
    </row>
    <row r="360" spans="1:13">
      <c r="A360" s="217"/>
      <c r="K360" s="189"/>
      <c r="L360" s="189"/>
      <c r="M360" s="189"/>
    </row>
    <row r="361" spans="1:13">
      <c r="A361" s="217"/>
      <c r="K361" s="189"/>
      <c r="L361" s="189"/>
      <c r="M361" s="189"/>
    </row>
    <row r="362" spans="1:13">
      <c r="A362" s="217"/>
      <c r="K362" s="189"/>
      <c r="L362" s="189"/>
      <c r="M362" s="189"/>
    </row>
    <row r="363" spans="1:13">
      <c r="A363" s="217"/>
      <c r="K363" s="189"/>
      <c r="L363" s="189"/>
      <c r="M363" s="189"/>
    </row>
    <row r="364" spans="1:13">
      <c r="A364" s="217"/>
      <c r="K364" s="189"/>
      <c r="L364" s="189"/>
      <c r="M364" s="189"/>
    </row>
    <row r="365" spans="1:13">
      <c r="A365" s="217"/>
      <c r="K365" s="189"/>
      <c r="L365" s="189"/>
      <c r="M365" s="189"/>
    </row>
    <row r="366" spans="1:13">
      <c r="A366" s="217"/>
      <c r="K366" s="189"/>
      <c r="L366" s="189"/>
      <c r="M366" s="189"/>
    </row>
    <row r="367" spans="1:13">
      <c r="A367" s="217"/>
      <c r="K367" s="189"/>
      <c r="L367" s="189"/>
      <c r="M367" s="189"/>
    </row>
    <row r="368" spans="1:13">
      <c r="A368" s="217"/>
      <c r="K368" s="189"/>
      <c r="L368" s="189"/>
      <c r="M368" s="189"/>
    </row>
    <row r="369" spans="1:13">
      <c r="A369" s="217"/>
      <c r="K369" s="189"/>
      <c r="L369" s="189"/>
      <c r="M369" s="189"/>
    </row>
    <row r="370" spans="1:13">
      <c r="A370" s="217"/>
      <c r="K370" s="189"/>
      <c r="L370" s="189"/>
      <c r="M370" s="189"/>
    </row>
    <row r="371" spans="1:13">
      <c r="A371" s="217"/>
      <c r="K371" s="189"/>
      <c r="L371" s="189"/>
      <c r="M371" s="189"/>
    </row>
    <row r="372" spans="1:13">
      <c r="A372" s="217"/>
      <c r="K372" s="189"/>
      <c r="L372" s="189"/>
      <c r="M372" s="189"/>
    </row>
    <row r="373" spans="1:13">
      <c r="A373" s="217"/>
      <c r="K373" s="189"/>
      <c r="L373" s="189"/>
      <c r="M373" s="189"/>
    </row>
    <row r="374" spans="1:13">
      <c r="A374" s="217"/>
      <c r="K374" s="189"/>
      <c r="L374" s="189"/>
      <c r="M374" s="189"/>
    </row>
    <row r="375" spans="1:13">
      <c r="A375" s="217"/>
      <c r="K375" s="189"/>
      <c r="L375" s="189"/>
      <c r="M375" s="189"/>
    </row>
    <row r="376" spans="1:13">
      <c r="A376" s="217"/>
      <c r="K376" s="189"/>
      <c r="L376" s="189"/>
      <c r="M376" s="189"/>
    </row>
    <row r="377" spans="1:13">
      <c r="A377" s="217"/>
      <c r="K377" s="189"/>
      <c r="L377" s="189"/>
      <c r="M377" s="189"/>
    </row>
    <row r="378" spans="1:13">
      <c r="A378" s="217"/>
      <c r="K378" s="189"/>
      <c r="L378" s="189"/>
      <c r="M378" s="189"/>
    </row>
    <row r="379" spans="1:13">
      <c r="A379" s="217"/>
      <c r="K379" s="189"/>
      <c r="L379" s="189"/>
      <c r="M379" s="189"/>
    </row>
    <row r="380" spans="1:13">
      <c r="A380" s="217"/>
      <c r="K380" s="189"/>
      <c r="L380" s="189"/>
      <c r="M380" s="189"/>
    </row>
    <row r="381" spans="1:13">
      <c r="A381" s="217"/>
      <c r="K381" s="189"/>
      <c r="L381" s="189"/>
      <c r="M381" s="189"/>
    </row>
    <row r="382" spans="1:13">
      <c r="A382" s="217"/>
      <c r="K382" s="189"/>
      <c r="L382" s="189"/>
      <c r="M382" s="189"/>
    </row>
    <row r="383" spans="1:13">
      <c r="A383" s="217"/>
      <c r="K383" s="189"/>
      <c r="L383" s="189"/>
      <c r="M383" s="189"/>
    </row>
    <row r="384" spans="1:13">
      <c r="A384" s="217"/>
      <c r="K384" s="189"/>
      <c r="L384" s="189"/>
      <c r="M384" s="189"/>
    </row>
    <row r="385" spans="1:13">
      <c r="A385" s="217"/>
      <c r="K385" s="189"/>
      <c r="L385" s="189"/>
      <c r="M385" s="189"/>
    </row>
    <row r="386" spans="1:13">
      <c r="A386" s="217"/>
      <c r="K386" s="189"/>
      <c r="L386" s="189"/>
      <c r="M386" s="189"/>
    </row>
    <row r="387" spans="1:13">
      <c r="A387" s="217"/>
      <c r="K387" s="189"/>
      <c r="L387" s="189"/>
      <c r="M387" s="189"/>
    </row>
    <row r="388" spans="1:13">
      <c r="A388" s="217"/>
      <c r="K388" s="189"/>
      <c r="L388" s="189"/>
      <c r="M388" s="189"/>
    </row>
    <row r="389" spans="1:13">
      <c r="A389" s="217"/>
      <c r="K389" s="189"/>
      <c r="L389" s="189"/>
      <c r="M389" s="189"/>
    </row>
    <row r="390" spans="1:13">
      <c r="A390" s="217"/>
      <c r="K390" s="189"/>
      <c r="L390" s="189"/>
      <c r="M390" s="189"/>
    </row>
    <row r="391" spans="1:13">
      <c r="A391" s="217"/>
      <c r="K391" s="189"/>
      <c r="L391" s="189"/>
      <c r="M391" s="189"/>
    </row>
    <row r="392" spans="1:13">
      <c r="A392" s="217"/>
      <c r="K392" s="189"/>
      <c r="L392" s="189"/>
      <c r="M392" s="189"/>
    </row>
    <row r="393" spans="1:13">
      <c r="A393" s="217"/>
      <c r="K393" s="189"/>
      <c r="L393" s="189"/>
      <c r="M393" s="189"/>
    </row>
    <row r="394" spans="1:13">
      <c r="A394" s="217"/>
      <c r="K394" s="189"/>
      <c r="L394" s="189"/>
      <c r="M394" s="189"/>
    </row>
    <row r="395" spans="1:13">
      <c r="A395" s="217"/>
      <c r="K395" s="189"/>
      <c r="L395" s="189"/>
      <c r="M395" s="189"/>
    </row>
    <row r="396" spans="1:13">
      <c r="A396" s="217"/>
      <c r="K396" s="189"/>
      <c r="L396" s="189"/>
      <c r="M396" s="189"/>
    </row>
    <row r="397" spans="1:13">
      <c r="A397" s="217"/>
      <c r="K397" s="189"/>
      <c r="L397" s="189"/>
      <c r="M397" s="189"/>
    </row>
    <row r="398" spans="1:13">
      <c r="A398" s="217"/>
      <c r="K398" s="189"/>
      <c r="L398" s="189"/>
      <c r="M398" s="189"/>
    </row>
    <row r="399" spans="1:13">
      <c r="A399" s="217"/>
      <c r="K399" s="189"/>
      <c r="L399" s="189"/>
      <c r="M399" s="189"/>
    </row>
    <row r="400" spans="1:13">
      <c r="A400" s="217"/>
      <c r="K400" s="189"/>
      <c r="L400" s="189"/>
      <c r="M400" s="189"/>
    </row>
    <row r="401" spans="1:13">
      <c r="A401" s="217"/>
      <c r="K401" s="189"/>
      <c r="L401" s="189"/>
      <c r="M401" s="189"/>
    </row>
    <row r="402" spans="1:13">
      <c r="A402" s="217"/>
      <c r="K402" s="189"/>
      <c r="L402" s="189"/>
      <c r="M402" s="189"/>
    </row>
    <row r="403" spans="1:13">
      <c r="A403" s="217"/>
      <c r="K403" s="189"/>
      <c r="L403" s="189"/>
      <c r="M403" s="189"/>
    </row>
    <row r="404" spans="1:13">
      <c r="A404" s="217"/>
      <c r="K404" s="189"/>
      <c r="L404" s="189"/>
      <c r="M404" s="189"/>
    </row>
    <row r="405" spans="1:13">
      <c r="A405" s="217"/>
      <c r="K405" s="189"/>
      <c r="L405" s="189"/>
      <c r="M405" s="189"/>
    </row>
    <row r="406" spans="1:13">
      <c r="A406" s="217"/>
      <c r="K406" s="189"/>
      <c r="L406" s="189"/>
      <c r="M406" s="189"/>
    </row>
    <row r="407" spans="1:13">
      <c r="A407" s="217"/>
      <c r="K407" s="189"/>
      <c r="L407" s="189"/>
      <c r="M407" s="189"/>
    </row>
    <row r="408" spans="1:13">
      <c r="A408" s="217"/>
      <c r="K408" s="189"/>
      <c r="L408" s="189"/>
      <c r="M408" s="189"/>
    </row>
    <row r="409" spans="1:13">
      <c r="A409" s="217"/>
      <c r="K409" s="189"/>
      <c r="L409" s="189"/>
      <c r="M409" s="189"/>
    </row>
    <row r="410" spans="1:13">
      <c r="A410" s="217"/>
      <c r="K410" s="189"/>
      <c r="L410" s="189"/>
      <c r="M410" s="189"/>
    </row>
    <row r="411" spans="1:13">
      <c r="A411" s="217"/>
      <c r="K411" s="189"/>
      <c r="L411" s="189"/>
      <c r="M411" s="189"/>
    </row>
    <row r="412" spans="1:13">
      <c r="A412" s="217"/>
      <c r="K412" s="189"/>
      <c r="L412" s="189"/>
      <c r="M412" s="189"/>
    </row>
    <row r="413" spans="1:13">
      <c r="A413" s="217"/>
      <c r="K413" s="189"/>
      <c r="L413" s="189"/>
      <c r="M413" s="189"/>
    </row>
    <row r="414" spans="1:13">
      <c r="A414" s="217"/>
      <c r="K414" s="189"/>
      <c r="L414" s="189"/>
      <c r="M414" s="189"/>
    </row>
    <row r="415" spans="1:13">
      <c r="A415" s="217"/>
      <c r="K415" s="189"/>
      <c r="L415" s="189"/>
      <c r="M415" s="189"/>
    </row>
    <row r="416" spans="1:13">
      <c r="A416" s="217"/>
      <c r="K416" s="189"/>
      <c r="L416" s="189"/>
      <c r="M416" s="189"/>
    </row>
    <row r="417" spans="1:13">
      <c r="A417" s="217"/>
      <c r="K417" s="189"/>
      <c r="L417" s="189"/>
      <c r="M417" s="189"/>
    </row>
    <row r="418" spans="1:13">
      <c r="A418" s="217"/>
      <c r="K418" s="189"/>
      <c r="L418" s="189"/>
      <c r="M418" s="189"/>
    </row>
    <row r="419" spans="1:13">
      <c r="A419" s="217"/>
      <c r="K419" s="189"/>
      <c r="L419" s="189"/>
      <c r="M419" s="189"/>
    </row>
    <row r="420" spans="1:13">
      <c r="A420" s="217"/>
      <c r="K420" s="189"/>
      <c r="L420" s="189"/>
      <c r="M420" s="189"/>
    </row>
    <row r="421" spans="1:13">
      <c r="A421" s="217"/>
      <c r="K421" s="189"/>
      <c r="L421" s="189"/>
      <c r="M421" s="189"/>
    </row>
    <row r="422" spans="1:13">
      <c r="A422" s="217"/>
      <c r="K422" s="189"/>
      <c r="L422" s="189"/>
      <c r="M422" s="189"/>
    </row>
    <row r="423" spans="1:13">
      <c r="A423" s="217"/>
      <c r="K423" s="189"/>
      <c r="L423" s="189"/>
      <c r="M423" s="189"/>
    </row>
    <row r="424" spans="1:13">
      <c r="A424" s="217"/>
      <c r="K424" s="189"/>
      <c r="L424" s="189"/>
      <c r="M424" s="189"/>
    </row>
    <row r="425" spans="1:13">
      <c r="A425" s="217"/>
      <c r="K425" s="189"/>
      <c r="L425" s="189"/>
      <c r="M425" s="189"/>
    </row>
    <row r="426" spans="1:13">
      <c r="A426" s="217"/>
      <c r="K426" s="189"/>
      <c r="L426" s="189"/>
      <c r="M426" s="189"/>
    </row>
    <row r="427" spans="1:13">
      <c r="A427" s="217"/>
      <c r="K427" s="189"/>
      <c r="L427" s="189"/>
      <c r="M427" s="189"/>
    </row>
    <row r="428" spans="1:13">
      <c r="A428" s="217"/>
      <c r="K428" s="189"/>
      <c r="L428" s="189"/>
      <c r="M428" s="189"/>
    </row>
    <row r="429" spans="1:13">
      <c r="A429" s="217"/>
      <c r="K429" s="189"/>
      <c r="L429" s="189"/>
      <c r="M429" s="189"/>
    </row>
    <row r="430" spans="1:13">
      <c r="A430" s="217"/>
      <c r="K430" s="189"/>
      <c r="L430" s="189"/>
      <c r="M430" s="189"/>
    </row>
    <row r="431" spans="1:13">
      <c r="A431" s="217"/>
      <c r="K431" s="189"/>
      <c r="L431" s="189"/>
      <c r="M431" s="189"/>
    </row>
    <row r="432" spans="1:13">
      <c r="A432" s="217"/>
      <c r="K432" s="189"/>
      <c r="L432" s="189"/>
      <c r="M432" s="189"/>
    </row>
    <row r="433" spans="1:13">
      <c r="A433" s="217"/>
      <c r="K433" s="189"/>
      <c r="L433" s="189"/>
      <c r="M433" s="189"/>
    </row>
    <row r="434" spans="1:13">
      <c r="A434" s="217"/>
      <c r="K434" s="189"/>
      <c r="L434" s="189"/>
      <c r="M434" s="189"/>
    </row>
    <row r="435" spans="1:13">
      <c r="A435" s="217"/>
      <c r="K435" s="189"/>
      <c r="L435" s="189"/>
      <c r="M435" s="189"/>
    </row>
    <row r="436" spans="1:13">
      <c r="A436" s="217"/>
      <c r="K436" s="189"/>
      <c r="L436" s="189"/>
      <c r="M436" s="189"/>
    </row>
    <row r="437" spans="1:13">
      <c r="A437" s="217"/>
      <c r="K437" s="189"/>
      <c r="L437" s="189"/>
      <c r="M437" s="189"/>
    </row>
    <row r="438" spans="1:13">
      <c r="A438" s="217"/>
      <c r="K438" s="189"/>
      <c r="L438" s="189"/>
      <c r="M438" s="189"/>
    </row>
    <row r="439" spans="1:13">
      <c r="A439" s="217"/>
      <c r="K439" s="189"/>
      <c r="L439" s="189"/>
      <c r="M439" s="189"/>
    </row>
    <row r="440" spans="1:13">
      <c r="A440" s="217"/>
      <c r="K440" s="189"/>
      <c r="L440" s="189"/>
      <c r="M440" s="189"/>
    </row>
    <row r="441" spans="1:13">
      <c r="A441" s="217"/>
      <c r="K441" s="189"/>
      <c r="L441" s="189"/>
      <c r="M441" s="189"/>
    </row>
    <row r="442" spans="1:13">
      <c r="A442" s="217"/>
      <c r="K442" s="189"/>
      <c r="L442" s="189"/>
      <c r="M442" s="189"/>
    </row>
    <row r="443" spans="1:13">
      <c r="A443" s="217"/>
      <c r="K443" s="189"/>
      <c r="L443" s="189"/>
      <c r="M443" s="189"/>
    </row>
    <row r="444" spans="1:13">
      <c r="A444" s="217"/>
      <c r="K444" s="189"/>
      <c r="L444" s="189"/>
      <c r="M444" s="189"/>
    </row>
    <row r="445" spans="1:13">
      <c r="A445" s="217"/>
      <c r="K445" s="189"/>
      <c r="L445" s="189"/>
      <c r="M445" s="189"/>
    </row>
    <row r="446" spans="1:13">
      <c r="A446" s="217"/>
      <c r="K446" s="189"/>
      <c r="L446" s="189"/>
      <c r="M446" s="189"/>
    </row>
    <row r="447" spans="1:13">
      <c r="A447" s="217"/>
      <c r="K447" s="189"/>
      <c r="L447" s="189"/>
      <c r="M447" s="189"/>
    </row>
    <row r="448" spans="1:13">
      <c r="A448" s="217"/>
      <c r="K448" s="189"/>
      <c r="L448" s="189"/>
      <c r="M448" s="189"/>
    </row>
    <row r="449" spans="1:13">
      <c r="A449" s="217"/>
      <c r="K449" s="189"/>
      <c r="L449" s="189"/>
      <c r="M449" s="189"/>
    </row>
    <row r="450" spans="1:13">
      <c r="A450" s="217"/>
      <c r="K450" s="189"/>
      <c r="L450" s="189"/>
      <c r="M450" s="189"/>
    </row>
    <row r="451" spans="1:13">
      <c r="A451" s="217"/>
      <c r="K451" s="189"/>
      <c r="L451" s="189"/>
      <c r="M451" s="189"/>
    </row>
    <row r="452" spans="1:13">
      <c r="A452" s="217"/>
      <c r="K452" s="189"/>
      <c r="L452" s="189"/>
      <c r="M452" s="189"/>
    </row>
    <row r="453" spans="1:13">
      <c r="A453" s="217"/>
      <c r="K453" s="189"/>
      <c r="L453" s="189"/>
      <c r="M453" s="189"/>
    </row>
    <row r="454" spans="1:13">
      <c r="A454" s="217"/>
      <c r="K454" s="189"/>
      <c r="L454" s="189"/>
      <c r="M454" s="189"/>
    </row>
    <row r="455" spans="1:13">
      <c r="A455" s="217"/>
      <c r="K455" s="189"/>
      <c r="L455" s="189"/>
      <c r="M455" s="189"/>
    </row>
    <row r="456" spans="1:13">
      <c r="A456" s="217"/>
      <c r="K456" s="189"/>
      <c r="L456" s="189"/>
      <c r="M456" s="189"/>
    </row>
    <row r="457" spans="1:13">
      <c r="A457" s="217"/>
      <c r="K457" s="189"/>
      <c r="L457" s="189"/>
      <c r="M457" s="189"/>
    </row>
    <row r="458" spans="1:13">
      <c r="A458" s="217"/>
      <c r="K458" s="189"/>
      <c r="L458" s="189"/>
      <c r="M458" s="189"/>
    </row>
    <row r="459" spans="1:13">
      <c r="A459" s="217"/>
      <c r="K459" s="189"/>
      <c r="L459" s="189"/>
      <c r="M459" s="189"/>
    </row>
    <row r="460" spans="1:13">
      <c r="A460" s="217"/>
      <c r="K460" s="189"/>
      <c r="L460" s="189"/>
      <c r="M460" s="189"/>
    </row>
    <row r="461" spans="1:13">
      <c r="A461" s="217"/>
      <c r="K461" s="189"/>
      <c r="L461" s="189"/>
      <c r="M461" s="189"/>
    </row>
    <row r="462" spans="1:13">
      <c r="A462" s="217"/>
      <c r="K462" s="189"/>
      <c r="L462" s="189"/>
      <c r="M462" s="189"/>
    </row>
    <row r="463" spans="1:13">
      <c r="A463" s="217"/>
      <c r="K463" s="189"/>
      <c r="L463" s="189"/>
      <c r="M463" s="189"/>
    </row>
    <row r="464" spans="1:13">
      <c r="A464" s="217"/>
      <c r="K464" s="189"/>
      <c r="L464" s="189"/>
      <c r="M464" s="189"/>
    </row>
    <row r="465" spans="1:13">
      <c r="A465" s="217"/>
      <c r="K465" s="189"/>
      <c r="L465" s="189"/>
      <c r="M465" s="189"/>
    </row>
    <row r="466" spans="1:13">
      <c r="A466" s="217"/>
      <c r="K466" s="189"/>
      <c r="L466" s="189"/>
      <c r="M466" s="189"/>
    </row>
    <row r="467" spans="1:13">
      <c r="A467" s="217"/>
      <c r="K467" s="189"/>
      <c r="L467" s="189"/>
      <c r="M467" s="189"/>
    </row>
    <row r="468" spans="1:13">
      <c r="A468" s="217"/>
      <c r="K468" s="189"/>
      <c r="L468" s="189"/>
      <c r="M468" s="189"/>
    </row>
    <row r="469" spans="1:13">
      <c r="A469" s="217"/>
      <c r="K469" s="189"/>
      <c r="L469" s="189"/>
      <c r="M469" s="189"/>
    </row>
    <row r="470" spans="1:13">
      <c r="A470" s="217"/>
      <c r="K470" s="189"/>
      <c r="L470" s="189"/>
      <c r="M470" s="189"/>
    </row>
    <row r="471" spans="1:13">
      <c r="A471" s="217"/>
      <c r="K471" s="189"/>
      <c r="L471" s="189"/>
      <c r="M471" s="189"/>
    </row>
    <row r="472" spans="1:13">
      <c r="A472" s="217"/>
      <c r="K472" s="189"/>
      <c r="L472" s="189"/>
      <c r="M472" s="189"/>
    </row>
    <row r="473" spans="1:13">
      <c r="A473" s="217"/>
      <c r="K473" s="189"/>
      <c r="L473" s="189"/>
      <c r="M473" s="189"/>
    </row>
    <row r="474" spans="1:13">
      <c r="A474" s="217"/>
      <c r="K474" s="189"/>
      <c r="L474" s="189"/>
      <c r="M474" s="189"/>
    </row>
    <row r="475" spans="1:13">
      <c r="A475" s="217"/>
      <c r="K475" s="189"/>
      <c r="L475" s="189"/>
      <c r="M475" s="189"/>
    </row>
    <row r="476" spans="1:13">
      <c r="A476" s="217"/>
      <c r="K476" s="189"/>
      <c r="L476" s="189"/>
      <c r="M476" s="189"/>
    </row>
    <row r="477" spans="1:13">
      <c r="A477" s="217"/>
      <c r="K477" s="189"/>
      <c r="L477" s="189"/>
      <c r="M477" s="189"/>
    </row>
    <row r="478" spans="1:13">
      <c r="A478" s="217"/>
      <c r="K478" s="189"/>
      <c r="L478" s="189"/>
      <c r="M478" s="189"/>
    </row>
    <row r="479" spans="1:13">
      <c r="A479" s="217"/>
      <c r="K479" s="189"/>
      <c r="L479" s="189"/>
      <c r="M479" s="189"/>
    </row>
    <row r="480" spans="1:13">
      <c r="A480" s="217"/>
      <c r="K480" s="189"/>
      <c r="L480" s="189"/>
      <c r="M480" s="189"/>
    </row>
    <row r="481" spans="1:13">
      <c r="A481" s="217"/>
      <c r="K481" s="189"/>
      <c r="L481" s="189"/>
      <c r="M481" s="189"/>
    </row>
    <row r="482" spans="1:13">
      <c r="A482" s="217"/>
      <c r="K482" s="189"/>
      <c r="L482" s="189"/>
      <c r="M482" s="189"/>
    </row>
    <row r="483" spans="1:13">
      <c r="A483" s="217"/>
      <c r="K483" s="189"/>
      <c r="L483" s="189"/>
      <c r="M483" s="189"/>
    </row>
    <row r="484" spans="1:13">
      <c r="A484" s="217"/>
      <c r="K484" s="189"/>
      <c r="L484" s="189"/>
      <c r="M484" s="189"/>
    </row>
    <row r="485" spans="1:13">
      <c r="A485" s="217"/>
      <c r="K485" s="189"/>
      <c r="L485" s="189"/>
      <c r="M485" s="189"/>
    </row>
    <row r="486" spans="1:13">
      <c r="A486" s="217"/>
      <c r="K486" s="189"/>
      <c r="L486" s="189"/>
      <c r="M486" s="189"/>
    </row>
    <row r="487" spans="1:13">
      <c r="A487" s="217"/>
      <c r="K487" s="189"/>
      <c r="L487" s="189"/>
      <c r="M487" s="189"/>
    </row>
    <row r="488" spans="1:13">
      <c r="A488" s="217"/>
      <c r="K488" s="189"/>
      <c r="L488" s="189"/>
      <c r="M488" s="189"/>
    </row>
    <row r="489" spans="1:13">
      <c r="A489" s="217"/>
      <c r="K489" s="189"/>
      <c r="L489" s="189"/>
      <c r="M489" s="189"/>
    </row>
    <row r="490" spans="1:13">
      <c r="A490" s="217"/>
      <c r="K490" s="189"/>
      <c r="L490" s="189"/>
      <c r="M490" s="189"/>
    </row>
    <row r="491" spans="1:13">
      <c r="A491" s="217"/>
      <c r="K491" s="189"/>
      <c r="L491" s="189"/>
      <c r="M491" s="189"/>
    </row>
    <row r="492" spans="1:13">
      <c r="A492" s="217"/>
      <c r="K492" s="189"/>
      <c r="L492" s="189"/>
      <c r="M492" s="189"/>
    </row>
    <row r="493" spans="1:13">
      <c r="A493" s="217"/>
      <c r="K493" s="189"/>
      <c r="L493" s="189"/>
      <c r="M493" s="189"/>
    </row>
    <row r="494" spans="1:13">
      <c r="A494" s="217"/>
      <c r="K494" s="189"/>
      <c r="L494" s="189"/>
      <c r="M494" s="189"/>
    </row>
    <row r="495" spans="1:13">
      <c r="A495" s="217"/>
      <c r="K495" s="189"/>
      <c r="L495" s="189"/>
      <c r="M495" s="189"/>
    </row>
    <row r="496" spans="1:13">
      <c r="A496" s="217"/>
      <c r="K496" s="189"/>
      <c r="L496" s="189"/>
      <c r="M496" s="189"/>
    </row>
    <row r="497" spans="1:13">
      <c r="A497" s="217"/>
      <c r="K497" s="189"/>
      <c r="L497" s="189"/>
      <c r="M497" s="189"/>
    </row>
    <row r="498" spans="1:13">
      <c r="A498" s="217"/>
      <c r="K498" s="189"/>
      <c r="L498" s="189"/>
      <c r="M498" s="189"/>
    </row>
    <row r="499" spans="1:13">
      <c r="A499" s="217"/>
      <c r="K499" s="189"/>
      <c r="L499" s="189"/>
      <c r="M499" s="189"/>
    </row>
    <row r="500" spans="1:13">
      <c r="A500" s="217"/>
      <c r="K500" s="189"/>
      <c r="L500" s="189"/>
      <c r="M500" s="189"/>
    </row>
    <row r="501" spans="1:13">
      <c r="A501" s="217"/>
      <c r="K501" s="189"/>
      <c r="L501" s="189"/>
      <c r="M501" s="189"/>
    </row>
    <row r="502" spans="1:13">
      <c r="A502" s="217"/>
      <c r="K502" s="189"/>
      <c r="L502" s="189"/>
      <c r="M502" s="189"/>
    </row>
    <row r="503" spans="1:13">
      <c r="A503" s="217"/>
      <c r="K503" s="189"/>
      <c r="L503" s="189"/>
      <c r="M503" s="189"/>
    </row>
    <row r="504" spans="1:13">
      <c r="A504" s="217"/>
      <c r="K504" s="189"/>
      <c r="L504" s="189"/>
      <c r="M504" s="189"/>
    </row>
    <row r="505" spans="1:13">
      <c r="A505" s="217"/>
      <c r="K505" s="189"/>
      <c r="L505" s="189"/>
      <c r="M505" s="189"/>
    </row>
    <row r="506" spans="1:13">
      <c r="A506" s="217"/>
      <c r="K506" s="189"/>
      <c r="L506" s="189"/>
      <c r="M506" s="189"/>
    </row>
    <row r="507" spans="1:13">
      <c r="A507" s="217"/>
      <c r="K507" s="189"/>
      <c r="L507" s="189"/>
      <c r="M507" s="189"/>
    </row>
    <row r="508" spans="1:13">
      <c r="A508" s="217"/>
      <c r="K508" s="189"/>
      <c r="L508" s="189"/>
      <c r="M508" s="189"/>
    </row>
    <row r="509" spans="1:13">
      <c r="A509" s="217"/>
      <c r="K509" s="189"/>
      <c r="L509" s="189"/>
      <c r="M509" s="189"/>
    </row>
    <row r="510" spans="1:13">
      <c r="A510" s="217"/>
      <c r="K510" s="189"/>
      <c r="L510" s="189"/>
      <c r="M510" s="189"/>
    </row>
    <row r="511" spans="1:13">
      <c r="A511" s="217"/>
      <c r="K511" s="189"/>
      <c r="L511" s="189"/>
      <c r="M511" s="189"/>
    </row>
    <row r="512" spans="1:13">
      <c r="A512" s="217"/>
      <c r="K512" s="189"/>
      <c r="L512" s="189"/>
      <c r="M512" s="189"/>
    </row>
    <row r="513" spans="1:13">
      <c r="A513" s="217"/>
      <c r="K513" s="189"/>
      <c r="L513" s="189"/>
      <c r="M513" s="189"/>
    </row>
    <row r="514" spans="1:13">
      <c r="A514" s="217"/>
      <c r="K514" s="189"/>
      <c r="L514" s="189"/>
      <c r="M514" s="189"/>
    </row>
    <row r="515" spans="1:13">
      <c r="A515" s="217"/>
      <c r="K515" s="189"/>
      <c r="L515" s="189"/>
      <c r="M515" s="189"/>
    </row>
    <row r="516" spans="1:13">
      <c r="A516" s="217"/>
      <c r="K516" s="189"/>
      <c r="L516" s="189"/>
      <c r="M516" s="189"/>
    </row>
    <row r="517" spans="1:13">
      <c r="A517" s="217"/>
      <c r="K517" s="189"/>
      <c r="L517" s="189"/>
      <c r="M517" s="189"/>
    </row>
    <row r="518" spans="1:13">
      <c r="A518" s="217"/>
      <c r="K518" s="189"/>
      <c r="L518" s="189"/>
      <c r="M518" s="189"/>
    </row>
    <row r="519" spans="1:13">
      <c r="A519" s="217"/>
      <c r="K519" s="189"/>
      <c r="L519" s="189"/>
      <c r="M519" s="189"/>
    </row>
    <row r="520" spans="1:13">
      <c r="A520" s="217"/>
      <c r="K520" s="189"/>
      <c r="L520" s="189"/>
      <c r="M520" s="189"/>
    </row>
    <row r="521" spans="1:13">
      <c r="A521" s="217"/>
      <c r="K521" s="189"/>
      <c r="L521" s="189"/>
      <c r="M521" s="189"/>
    </row>
    <row r="522" spans="1:13">
      <c r="A522" s="217"/>
      <c r="K522" s="189"/>
      <c r="L522" s="189"/>
      <c r="M522" s="189"/>
    </row>
    <row r="523" spans="1:13">
      <c r="A523" s="217"/>
      <c r="K523" s="189"/>
      <c r="L523" s="189"/>
      <c r="M523" s="189"/>
    </row>
    <row r="524" spans="1:13">
      <c r="A524" s="217"/>
      <c r="K524" s="189"/>
      <c r="L524" s="189"/>
      <c r="M524" s="189"/>
    </row>
    <row r="525" spans="1:13">
      <c r="A525" s="217"/>
      <c r="K525" s="189"/>
      <c r="L525" s="189"/>
      <c r="M525" s="189"/>
    </row>
    <row r="526" spans="1:13">
      <c r="A526" s="217"/>
      <c r="K526" s="189"/>
      <c r="L526" s="189"/>
      <c r="M526" s="189"/>
    </row>
    <row r="527" spans="1:13">
      <c r="A527" s="217"/>
      <c r="K527" s="189"/>
      <c r="L527" s="189"/>
      <c r="M527" s="189"/>
    </row>
    <row r="528" spans="1:13">
      <c r="A528" s="217"/>
      <c r="K528" s="189"/>
      <c r="L528" s="189"/>
      <c r="M528" s="189"/>
    </row>
    <row r="529" spans="1:13">
      <c r="A529" s="217"/>
      <c r="K529" s="189"/>
      <c r="L529" s="189"/>
      <c r="M529" s="189"/>
    </row>
    <row r="530" spans="1:13">
      <c r="A530" s="217"/>
      <c r="K530" s="189"/>
      <c r="L530" s="189"/>
      <c r="M530" s="189"/>
    </row>
    <row r="531" spans="1:13">
      <c r="A531" s="217"/>
      <c r="K531" s="189"/>
      <c r="L531" s="189"/>
      <c r="M531" s="189"/>
    </row>
    <row r="532" spans="1:13">
      <c r="A532" s="217"/>
      <c r="K532" s="189"/>
      <c r="L532" s="189"/>
      <c r="M532" s="189"/>
    </row>
    <row r="533" spans="1:13">
      <c r="A533" s="217"/>
      <c r="K533" s="189"/>
      <c r="L533" s="189"/>
      <c r="M533" s="189"/>
    </row>
    <row r="534" spans="1:13">
      <c r="A534" s="217"/>
      <c r="K534" s="189"/>
      <c r="L534" s="189"/>
      <c r="M534" s="189"/>
    </row>
    <row r="535" spans="1:13">
      <c r="A535" s="217"/>
      <c r="K535" s="189"/>
      <c r="L535" s="189"/>
      <c r="M535" s="189"/>
    </row>
    <row r="536" spans="1:13">
      <c r="A536" s="217"/>
      <c r="K536" s="189"/>
      <c r="L536" s="189"/>
      <c r="M536" s="189"/>
    </row>
    <row r="537" spans="1:13">
      <c r="A537" s="217"/>
      <c r="K537" s="189"/>
      <c r="L537" s="189"/>
      <c r="M537" s="189"/>
    </row>
    <row r="538" spans="1:13">
      <c r="A538" s="217"/>
      <c r="K538" s="189"/>
      <c r="L538" s="189"/>
      <c r="M538" s="189"/>
    </row>
    <row r="539" spans="1:13">
      <c r="A539" s="217"/>
      <c r="K539" s="189"/>
      <c r="L539" s="189"/>
      <c r="M539" s="189"/>
    </row>
    <row r="540" spans="1:13">
      <c r="A540" s="217"/>
      <c r="K540" s="189"/>
      <c r="L540" s="189"/>
      <c r="M540" s="189"/>
    </row>
    <row r="541" spans="1:13">
      <c r="A541" s="217"/>
      <c r="K541" s="189"/>
      <c r="L541" s="189"/>
      <c r="M541" s="189"/>
    </row>
    <row r="542" spans="1:13">
      <c r="A542" s="217"/>
      <c r="K542" s="189"/>
      <c r="L542" s="189"/>
      <c r="M542" s="189"/>
    </row>
    <row r="543" spans="1:13">
      <c r="A543" s="217"/>
      <c r="K543" s="189"/>
      <c r="L543" s="189"/>
      <c r="M543" s="189"/>
    </row>
    <row r="544" spans="1:13">
      <c r="A544" s="217"/>
      <c r="K544" s="189"/>
      <c r="L544" s="189"/>
      <c r="M544" s="189"/>
    </row>
    <row r="545" spans="1:13">
      <c r="A545" s="217"/>
      <c r="K545" s="189"/>
      <c r="L545" s="189"/>
      <c r="M545" s="189"/>
    </row>
    <row r="546" spans="1:13">
      <c r="A546" s="217"/>
      <c r="K546" s="189"/>
      <c r="L546" s="189"/>
      <c r="M546" s="189"/>
    </row>
    <row r="547" spans="1:13">
      <c r="A547" s="217"/>
      <c r="K547" s="189"/>
      <c r="L547" s="189"/>
      <c r="M547" s="189"/>
    </row>
    <row r="548" spans="1:13">
      <c r="A548" s="217"/>
      <c r="K548" s="189"/>
      <c r="L548" s="189"/>
      <c r="M548" s="189"/>
    </row>
    <row r="549" spans="1:13">
      <c r="A549" s="217"/>
      <c r="K549" s="189"/>
      <c r="L549" s="189"/>
      <c r="M549" s="189"/>
    </row>
    <row r="550" spans="1:13">
      <c r="A550" s="217"/>
      <c r="K550" s="189"/>
      <c r="L550" s="189"/>
      <c r="M550" s="189"/>
    </row>
    <row r="551" spans="1:13">
      <c r="A551" s="217"/>
      <c r="K551" s="189"/>
      <c r="L551" s="189"/>
      <c r="M551" s="189"/>
    </row>
    <row r="552" spans="1:13">
      <c r="A552" s="217"/>
      <c r="K552" s="189"/>
      <c r="L552" s="189"/>
      <c r="M552" s="189"/>
    </row>
    <row r="553" spans="1:13">
      <c r="A553" s="217"/>
      <c r="K553" s="189"/>
      <c r="L553" s="189"/>
      <c r="M553" s="189"/>
    </row>
    <row r="554" spans="1:13">
      <c r="A554" s="217"/>
      <c r="K554" s="189"/>
      <c r="L554" s="189"/>
      <c r="M554" s="189"/>
    </row>
    <row r="555" spans="1:13">
      <c r="A555" s="217"/>
      <c r="K555" s="189"/>
      <c r="L555" s="189"/>
      <c r="M555" s="189"/>
    </row>
    <row r="556" spans="1:13">
      <c r="A556" s="217"/>
      <c r="K556" s="189"/>
      <c r="L556" s="189"/>
      <c r="M556" s="189"/>
    </row>
    <row r="557" spans="1:13">
      <c r="A557" s="217"/>
      <c r="K557" s="189"/>
      <c r="L557" s="189"/>
      <c r="M557" s="189"/>
    </row>
    <row r="558" spans="1:13">
      <c r="A558" s="217"/>
      <c r="K558" s="189"/>
      <c r="L558" s="189"/>
      <c r="M558" s="189"/>
    </row>
    <row r="559" spans="1:13">
      <c r="A559" s="217"/>
      <c r="K559" s="189"/>
      <c r="L559" s="189"/>
      <c r="M559" s="189"/>
    </row>
    <row r="560" spans="1:13">
      <c r="A560" s="217"/>
      <c r="K560" s="189"/>
      <c r="L560" s="189"/>
      <c r="M560" s="189"/>
    </row>
    <row r="561" spans="1:13">
      <c r="A561" s="217"/>
      <c r="K561" s="189"/>
      <c r="L561" s="189"/>
      <c r="M561" s="189"/>
    </row>
    <row r="562" spans="1:13">
      <c r="A562" s="217"/>
      <c r="K562" s="189"/>
      <c r="L562" s="189"/>
      <c r="M562" s="189"/>
    </row>
    <row r="563" spans="1:13">
      <c r="A563" s="217"/>
      <c r="K563" s="189"/>
      <c r="L563" s="189"/>
      <c r="M563" s="189"/>
    </row>
    <row r="564" spans="1:13">
      <c r="A564" s="217"/>
      <c r="K564" s="189"/>
      <c r="L564" s="189"/>
      <c r="M564" s="189"/>
    </row>
    <row r="565" spans="1:13">
      <c r="A565" s="217"/>
      <c r="K565" s="189"/>
      <c r="L565" s="189"/>
      <c r="M565" s="189"/>
    </row>
    <row r="566" spans="1:13">
      <c r="A566" s="217"/>
      <c r="K566" s="189"/>
      <c r="L566" s="189"/>
      <c r="M566" s="189"/>
    </row>
    <row r="567" spans="1:13">
      <c r="A567" s="217"/>
      <c r="K567" s="189"/>
      <c r="L567" s="189"/>
      <c r="M567" s="189"/>
    </row>
    <row r="568" spans="1:13">
      <c r="A568" s="217"/>
      <c r="K568" s="189"/>
      <c r="L568" s="189"/>
      <c r="M568" s="189"/>
    </row>
    <row r="569" spans="1:13">
      <c r="A569" s="217"/>
      <c r="K569" s="189"/>
      <c r="L569" s="189"/>
      <c r="M569" s="189"/>
    </row>
    <row r="570" spans="1:13">
      <c r="A570" s="217"/>
      <c r="K570" s="189"/>
      <c r="L570" s="189"/>
      <c r="M570" s="189"/>
    </row>
    <row r="571" spans="1:13">
      <c r="A571" s="217"/>
      <c r="K571" s="189"/>
      <c r="L571" s="189"/>
      <c r="M571" s="189"/>
    </row>
    <row r="572" spans="1:13">
      <c r="A572" s="217"/>
      <c r="K572" s="189"/>
      <c r="L572" s="189"/>
      <c r="M572" s="189"/>
    </row>
    <row r="573" spans="1:13">
      <c r="A573" s="217"/>
      <c r="K573" s="189"/>
      <c r="L573" s="189"/>
      <c r="M573" s="189"/>
    </row>
    <row r="574" spans="1:13">
      <c r="A574" s="217"/>
      <c r="K574" s="189"/>
      <c r="L574" s="189"/>
      <c r="M574" s="189"/>
    </row>
    <row r="575" spans="1:13">
      <c r="A575" s="217"/>
      <c r="K575" s="189"/>
      <c r="L575" s="189"/>
      <c r="M575" s="189"/>
    </row>
    <row r="576" spans="1:13">
      <c r="A576" s="217"/>
      <c r="K576" s="189"/>
      <c r="L576" s="189"/>
      <c r="M576" s="189"/>
    </row>
    <row r="577" spans="1:13">
      <c r="A577" s="217"/>
      <c r="K577" s="189"/>
      <c r="L577" s="189"/>
      <c r="M577" s="189"/>
    </row>
    <row r="578" spans="1:13">
      <c r="A578" s="217"/>
      <c r="K578" s="189"/>
      <c r="L578" s="189"/>
      <c r="M578" s="189"/>
    </row>
    <row r="579" spans="1:13">
      <c r="A579" s="217"/>
      <c r="K579" s="189"/>
      <c r="L579" s="189"/>
      <c r="M579" s="189"/>
    </row>
    <row r="580" spans="1:13">
      <c r="A580" s="217"/>
      <c r="K580" s="189"/>
      <c r="L580" s="189"/>
      <c r="M580" s="189"/>
    </row>
    <row r="581" spans="1:13">
      <c r="A581" s="217"/>
      <c r="K581" s="189"/>
      <c r="L581" s="189"/>
      <c r="M581" s="189"/>
    </row>
    <row r="582" spans="1:13">
      <c r="A582" s="217"/>
      <c r="K582" s="189"/>
      <c r="L582" s="189"/>
      <c r="M582" s="189"/>
    </row>
    <row r="583" spans="1:13">
      <c r="A583" s="217"/>
      <c r="K583" s="189"/>
      <c r="L583" s="189"/>
      <c r="M583" s="189"/>
    </row>
    <row r="584" spans="1:13">
      <c r="A584" s="217"/>
      <c r="K584" s="189"/>
      <c r="L584" s="189"/>
      <c r="M584" s="189"/>
    </row>
    <row r="585" spans="1:13">
      <c r="A585" s="217"/>
      <c r="K585" s="189"/>
      <c r="L585" s="189"/>
      <c r="M585" s="189"/>
    </row>
    <row r="586" spans="1:13">
      <c r="A586" s="217"/>
      <c r="K586" s="189"/>
      <c r="L586" s="189"/>
      <c r="M586" s="189"/>
    </row>
    <row r="587" spans="1:13">
      <c r="A587" s="217"/>
      <c r="K587" s="189"/>
      <c r="L587" s="189"/>
      <c r="M587" s="189"/>
    </row>
    <row r="588" spans="1:13">
      <c r="A588" s="217"/>
      <c r="K588" s="189"/>
      <c r="L588" s="189"/>
      <c r="M588" s="189"/>
    </row>
    <row r="589" spans="1:13">
      <c r="A589" s="217"/>
      <c r="K589" s="189"/>
      <c r="L589" s="189"/>
      <c r="M589" s="189"/>
    </row>
    <row r="590" spans="1:13">
      <c r="A590" s="217"/>
      <c r="K590" s="189"/>
      <c r="L590" s="189"/>
      <c r="M590" s="189"/>
    </row>
    <row r="591" spans="1:13">
      <c r="A591" s="217"/>
      <c r="K591" s="189"/>
      <c r="L591" s="189"/>
      <c r="M591" s="189"/>
    </row>
    <row r="592" spans="1:13">
      <c r="A592" s="217"/>
      <c r="K592" s="189"/>
      <c r="L592" s="189"/>
      <c r="M592" s="189"/>
    </row>
    <row r="593" spans="1:13">
      <c r="A593" s="217"/>
      <c r="K593" s="189"/>
      <c r="L593" s="189"/>
      <c r="M593" s="189"/>
    </row>
    <row r="594" spans="1:13">
      <c r="A594" s="217"/>
      <c r="K594" s="189"/>
      <c r="L594" s="189"/>
      <c r="M594" s="189"/>
    </row>
    <row r="595" spans="1:13">
      <c r="A595" s="217"/>
      <c r="K595" s="189"/>
      <c r="L595" s="189"/>
      <c r="M595" s="189"/>
    </row>
    <row r="596" spans="1:13">
      <c r="A596" s="217"/>
      <c r="K596" s="189"/>
      <c r="L596" s="189"/>
      <c r="M596" s="189"/>
    </row>
    <row r="597" spans="1:13">
      <c r="A597" s="217"/>
      <c r="K597" s="189"/>
      <c r="L597" s="189"/>
      <c r="M597" s="189"/>
    </row>
    <row r="598" spans="1:13">
      <c r="A598" s="217"/>
      <c r="K598" s="189"/>
      <c r="L598" s="189"/>
      <c r="M598" s="189"/>
    </row>
    <row r="599" spans="1:13">
      <c r="A599" s="217"/>
      <c r="K599" s="189"/>
      <c r="L599" s="189"/>
      <c r="M599" s="189"/>
    </row>
    <row r="600" spans="1:13">
      <c r="A600" s="217"/>
      <c r="K600" s="189"/>
      <c r="L600" s="189"/>
      <c r="M600" s="189"/>
    </row>
    <row r="601" spans="1:13">
      <c r="A601" s="217"/>
      <c r="K601" s="189"/>
      <c r="L601" s="189"/>
      <c r="M601" s="189"/>
    </row>
    <row r="602" spans="1:13">
      <c r="A602" s="217"/>
      <c r="K602" s="189"/>
      <c r="L602" s="189"/>
      <c r="M602" s="189"/>
    </row>
    <row r="603" spans="1:13">
      <c r="A603" s="217"/>
      <c r="K603" s="189"/>
      <c r="L603" s="189"/>
      <c r="M603" s="189"/>
    </row>
    <row r="604" spans="1:13">
      <c r="A604" s="217"/>
      <c r="K604" s="189"/>
      <c r="L604" s="189"/>
      <c r="M604" s="189"/>
    </row>
    <row r="605" spans="1:13">
      <c r="A605" s="217"/>
      <c r="K605" s="189"/>
      <c r="L605" s="189"/>
      <c r="M605" s="189"/>
    </row>
    <row r="606" spans="1:13">
      <c r="A606" s="217"/>
      <c r="K606" s="189"/>
      <c r="L606" s="189"/>
      <c r="M606" s="189"/>
    </row>
    <row r="607" spans="1:13">
      <c r="A607" s="217"/>
      <c r="K607" s="189"/>
      <c r="L607" s="189"/>
      <c r="M607" s="189"/>
    </row>
    <row r="608" spans="1:13">
      <c r="A608" s="217"/>
      <c r="K608" s="189"/>
      <c r="L608" s="189"/>
      <c r="M608" s="189"/>
    </row>
    <row r="609" spans="1:13">
      <c r="A609" s="217"/>
      <c r="K609" s="189"/>
      <c r="L609" s="189"/>
      <c r="M609" s="189"/>
    </row>
    <row r="610" spans="1:13">
      <c r="A610" s="217"/>
      <c r="K610" s="189"/>
      <c r="L610" s="189"/>
      <c r="M610" s="189"/>
    </row>
    <row r="611" spans="1:13">
      <c r="A611" s="217"/>
      <c r="K611" s="189"/>
      <c r="L611" s="189"/>
      <c r="M611" s="189"/>
    </row>
    <row r="612" spans="1:13">
      <c r="A612" s="217"/>
      <c r="K612" s="189"/>
      <c r="L612" s="189"/>
      <c r="M612" s="189"/>
    </row>
    <row r="613" spans="1:13">
      <c r="A613" s="217"/>
      <c r="K613" s="189"/>
      <c r="L613" s="189"/>
      <c r="M613" s="189"/>
    </row>
    <row r="614" spans="1:13">
      <c r="A614" s="217"/>
      <c r="K614" s="189"/>
      <c r="L614" s="189"/>
      <c r="M614" s="189"/>
    </row>
    <row r="615" spans="1:13">
      <c r="A615" s="217"/>
      <c r="K615" s="189"/>
      <c r="L615" s="189"/>
      <c r="M615" s="189"/>
    </row>
    <row r="616" spans="1:13">
      <c r="A616" s="217"/>
      <c r="K616" s="189"/>
      <c r="L616" s="189"/>
      <c r="M616" s="189"/>
    </row>
    <row r="617" spans="1:13">
      <c r="A617" s="217"/>
      <c r="K617" s="189"/>
      <c r="L617" s="189"/>
      <c r="M617" s="189"/>
    </row>
    <row r="618" spans="1:13">
      <c r="A618" s="217"/>
      <c r="K618" s="189"/>
      <c r="L618" s="189"/>
      <c r="M618" s="189"/>
    </row>
    <row r="619" spans="1:13">
      <c r="A619" s="217"/>
      <c r="K619" s="189"/>
      <c r="L619" s="189"/>
      <c r="M619" s="189"/>
    </row>
    <row r="620" spans="1:13">
      <c r="A620" s="217"/>
      <c r="K620" s="189"/>
      <c r="L620" s="189"/>
      <c r="M620" s="189"/>
    </row>
    <row r="621" spans="1:13">
      <c r="A621" s="217"/>
      <c r="K621" s="189"/>
      <c r="L621" s="189"/>
      <c r="M621" s="189"/>
    </row>
    <row r="622" spans="1:13">
      <c r="A622" s="217"/>
      <c r="K622" s="189"/>
      <c r="L622" s="189"/>
      <c r="M622" s="189"/>
    </row>
    <row r="623" spans="1:13">
      <c r="A623" s="217"/>
      <c r="K623" s="189"/>
      <c r="L623" s="189"/>
      <c r="M623" s="189"/>
    </row>
    <row r="624" spans="1:13">
      <c r="A624" s="217"/>
      <c r="K624" s="189"/>
      <c r="L624" s="189"/>
      <c r="M624" s="189"/>
    </row>
    <row r="625" spans="1:13">
      <c r="A625" s="217"/>
      <c r="K625" s="189"/>
      <c r="L625" s="189"/>
      <c r="M625" s="189"/>
    </row>
    <row r="626" spans="1:13">
      <c r="A626" s="217"/>
      <c r="K626" s="189"/>
      <c r="L626" s="189"/>
      <c r="M626" s="189"/>
    </row>
    <row r="627" spans="1:13">
      <c r="A627" s="217"/>
      <c r="K627" s="189"/>
      <c r="L627" s="189"/>
      <c r="M627" s="189"/>
    </row>
    <row r="628" spans="1:13">
      <c r="A628" s="217"/>
      <c r="K628" s="189"/>
      <c r="L628" s="189"/>
      <c r="M628" s="189"/>
    </row>
    <row r="629" spans="1:13">
      <c r="A629" s="217"/>
      <c r="K629" s="189"/>
      <c r="L629" s="189"/>
      <c r="M629" s="189"/>
    </row>
    <row r="630" spans="1:13">
      <c r="A630" s="217"/>
      <c r="K630" s="189"/>
      <c r="L630" s="189"/>
      <c r="M630" s="189"/>
    </row>
    <row r="631" spans="1:13">
      <c r="A631" s="217"/>
      <c r="K631" s="189"/>
      <c r="L631" s="189"/>
      <c r="M631" s="189"/>
    </row>
    <row r="632" spans="1:13">
      <c r="A632" s="217"/>
      <c r="K632" s="189"/>
      <c r="L632" s="189"/>
      <c r="M632" s="189"/>
    </row>
    <row r="633" spans="1:13">
      <c r="A633" s="217"/>
      <c r="K633" s="189"/>
      <c r="L633" s="189"/>
      <c r="M633" s="189"/>
    </row>
    <row r="634" spans="1:13">
      <c r="A634" s="217"/>
      <c r="K634" s="189"/>
      <c r="L634" s="189"/>
      <c r="M634" s="189"/>
    </row>
    <row r="635" spans="1:13">
      <c r="A635" s="217"/>
      <c r="K635" s="189"/>
      <c r="L635" s="189"/>
      <c r="M635" s="189"/>
    </row>
    <row r="636" spans="1:13">
      <c r="A636" s="217"/>
      <c r="K636" s="189"/>
      <c r="L636" s="189"/>
      <c r="M636" s="189"/>
    </row>
    <row r="637" spans="1:13">
      <c r="A637" s="217"/>
      <c r="K637" s="189"/>
      <c r="L637" s="189"/>
      <c r="M637" s="189"/>
    </row>
    <row r="638" spans="1:13">
      <c r="A638" s="217"/>
      <c r="K638" s="189"/>
      <c r="L638" s="189"/>
      <c r="M638" s="189"/>
    </row>
    <row r="639" spans="1:13">
      <c r="A639" s="217"/>
      <c r="K639" s="189"/>
      <c r="L639" s="189"/>
      <c r="M639" s="189"/>
    </row>
    <row r="640" spans="1:13">
      <c r="A640" s="217"/>
      <c r="K640" s="189"/>
      <c r="L640" s="189"/>
      <c r="M640" s="189"/>
    </row>
    <row r="641" spans="1:13">
      <c r="A641" s="217"/>
      <c r="K641" s="189"/>
      <c r="L641" s="189"/>
      <c r="M641" s="189"/>
    </row>
    <row r="642" spans="1:13">
      <c r="A642" s="217"/>
      <c r="K642" s="189"/>
      <c r="L642" s="189"/>
      <c r="M642" s="189"/>
    </row>
    <row r="643" spans="1:13">
      <c r="A643" s="217"/>
      <c r="K643" s="189"/>
      <c r="L643" s="189"/>
      <c r="M643" s="189"/>
    </row>
    <row r="644" spans="1:13">
      <c r="A644" s="217"/>
      <c r="K644" s="189"/>
      <c r="L644" s="189"/>
      <c r="M644" s="189"/>
    </row>
    <row r="645" spans="1:13">
      <c r="A645" s="217"/>
      <c r="K645" s="189"/>
      <c r="L645" s="189"/>
      <c r="M645" s="189"/>
    </row>
    <row r="646" spans="1:13">
      <c r="A646" s="217"/>
      <c r="K646" s="189"/>
      <c r="L646" s="189"/>
      <c r="M646" s="189"/>
    </row>
    <row r="647" spans="1:13">
      <c r="A647" s="217"/>
      <c r="K647" s="189"/>
      <c r="L647" s="189"/>
      <c r="M647" s="189"/>
    </row>
    <row r="648" spans="1:13">
      <c r="A648" s="217"/>
      <c r="K648" s="189"/>
      <c r="L648" s="189"/>
      <c r="M648" s="189"/>
    </row>
    <row r="649" spans="1:13">
      <c r="A649" s="217"/>
      <c r="K649" s="189"/>
      <c r="L649" s="189"/>
      <c r="M649" s="189"/>
    </row>
    <row r="650" spans="1:13">
      <c r="A650" s="217"/>
      <c r="K650" s="189"/>
      <c r="L650" s="189"/>
      <c r="M650" s="189"/>
    </row>
    <row r="651" spans="1:13">
      <c r="A651" s="217"/>
      <c r="K651" s="189"/>
      <c r="L651" s="189"/>
      <c r="M651" s="189"/>
    </row>
    <row r="652" spans="1:13">
      <c r="A652" s="217"/>
      <c r="K652" s="189"/>
      <c r="L652" s="189"/>
      <c r="M652" s="189"/>
    </row>
    <row r="653" spans="1:13">
      <c r="A653" s="217"/>
      <c r="K653" s="189"/>
      <c r="L653" s="189"/>
      <c r="M653" s="189"/>
    </row>
    <row r="654" spans="1:13">
      <c r="A654" s="217"/>
      <c r="K654" s="189"/>
      <c r="L654" s="189"/>
      <c r="M654" s="189"/>
    </row>
    <row r="655" spans="1:13">
      <c r="A655" s="217"/>
      <c r="K655" s="189"/>
      <c r="L655" s="189"/>
      <c r="M655" s="189"/>
    </row>
    <row r="656" spans="1:13">
      <c r="A656" s="217"/>
      <c r="K656" s="189"/>
      <c r="L656" s="189"/>
      <c r="M656" s="189"/>
    </row>
    <row r="657" spans="1:13">
      <c r="A657" s="217"/>
      <c r="K657" s="189"/>
      <c r="L657" s="189"/>
      <c r="M657" s="189"/>
    </row>
    <row r="658" spans="1:13">
      <c r="A658" s="217"/>
      <c r="K658" s="189"/>
      <c r="L658" s="189"/>
      <c r="M658" s="189"/>
    </row>
    <row r="659" spans="1:13">
      <c r="A659" s="217"/>
      <c r="K659" s="189"/>
      <c r="L659" s="189"/>
      <c r="M659" s="189"/>
    </row>
    <row r="660" spans="1:13">
      <c r="A660" s="217"/>
      <c r="K660" s="189"/>
      <c r="L660" s="189"/>
      <c r="M660" s="189"/>
    </row>
    <row r="661" spans="1:13">
      <c r="A661" s="217"/>
      <c r="K661" s="189"/>
      <c r="L661" s="189"/>
      <c r="M661" s="189"/>
    </row>
    <row r="662" spans="1:13">
      <c r="A662" s="217"/>
      <c r="K662" s="189"/>
      <c r="L662" s="189"/>
      <c r="M662" s="189"/>
    </row>
    <row r="663" spans="1:13">
      <c r="A663" s="217"/>
      <c r="K663" s="189"/>
      <c r="L663" s="189"/>
      <c r="M663" s="189"/>
    </row>
    <row r="664" spans="1:13">
      <c r="A664" s="217"/>
      <c r="K664" s="189"/>
      <c r="L664" s="189"/>
      <c r="M664" s="189"/>
    </row>
    <row r="665" spans="1:13">
      <c r="A665" s="217"/>
      <c r="K665" s="189"/>
      <c r="L665" s="189"/>
      <c r="M665" s="189"/>
    </row>
    <row r="666" spans="1:13">
      <c r="A666" s="217"/>
      <c r="K666" s="189"/>
      <c r="L666" s="189"/>
      <c r="M666" s="189"/>
    </row>
    <row r="667" spans="1:13">
      <c r="A667" s="217"/>
      <c r="K667" s="189"/>
      <c r="L667" s="189"/>
      <c r="M667" s="189"/>
    </row>
    <row r="668" spans="1:13">
      <c r="A668" s="217"/>
      <c r="K668" s="189"/>
      <c r="L668" s="189"/>
      <c r="M668" s="189"/>
    </row>
    <row r="669" spans="1:13">
      <c r="A669" s="217"/>
      <c r="K669" s="189"/>
      <c r="L669" s="189"/>
      <c r="M669" s="189"/>
    </row>
    <row r="670" spans="1:13">
      <c r="A670" s="217"/>
      <c r="K670" s="189"/>
      <c r="L670" s="189"/>
      <c r="M670" s="189"/>
    </row>
    <row r="671" spans="1:13">
      <c r="A671" s="217"/>
      <c r="K671" s="189"/>
      <c r="L671" s="189"/>
      <c r="M671" s="189"/>
    </row>
    <row r="672" spans="1:13">
      <c r="A672" s="217"/>
      <c r="K672" s="189"/>
      <c r="L672" s="189"/>
      <c r="M672" s="189"/>
    </row>
    <row r="673" spans="1:13">
      <c r="A673" s="217"/>
      <c r="K673" s="189"/>
      <c r="L673" s="189"/>
      <c r="M673" s="189"/>
    </row>
    <row r="674" spans="1:13">
      <c r="A674" s="217"/>
      <c r="K674" s="189"/>
      <c r="L674" s="189"/>
      <c r="M674" s="189"/>
    </row>
    <row r="675" spans="1:13">
      <c r="A675" s="217"/>
      <c r="K675" s="189"/>
      <c r="L675" s="189"/>
      <c r="M675" s="189"/>
    </row>
    <row r="676" spans="1:13">
      <c r="A676" s="217"/>
      <c r="K676" s="189"/>
      <c r="L676" s="189"/>
      <c r="M676" s="189"/>
    </row>
    <row r="677" spans="1:13">
      <c r="A677" s="217"/>
      <c r="K677" s="189"/>
      <c r="L677" s="189"/>
      <c r="M677" s="189"/>
    </row>
    <row r="678" spans="1:13">
      <c r="A678" s="217"/>
      <c r="K678" s="189"/>
      <c r="L678" s="189"/>
      <c r="M678" s="189"/>
    </row>
    <row r="679" spans="1:13">
      <c r="A679" s="217"/>
      <c r="K679" s="189"/>
      <c r="L679" s="189"/>
      <c r="M679" s="189"/>
    </row>
    <row r="680" spans="1:13">
      <c r="A680" s="217"/>
      <c r="K680" s="189"/>
      <c r="L680" s="189"/>
      <c r="M680" s="189"/>
    </row>
    <row r="681" spans="1:13">
      <c r="A681" s="217"/>
      <c r="K681" s="189"/>
      <c r="L681" s="189"/>
      <c r="M681" s="189"/>
    </row>
    <row r="682" spans="1:13">
      <c r="A682" s="217"/>
      <c r="K682" s="189"/>
      <c r="L682" s="189"/>
      <c r="M682" s="189"/>
    </row>
    <row r="683" spans="1:13">
      <c r="A683" s="217"/>
      <c r="K683" s="189"/>
      <c r="L683" s="189"/>
      <c r="M683" s="189"/>
    </row>
    <row r="684" spans="1:13">
      <c r="A684" s="217"/>
      <c r="K684" s="189"/>
      <c r="L684" s="189"/>
      <c r="M684" s="189"/>
    </row>
    <row r="685" spans="1:13">
      <c r="A685" s="217"/>
      <c r="K685" s="189"/>
      <c r="L685" s="189"/>
      <c r="M685" s="189"/>
    </row>
    <row r="686" spans="1:13">
      <c r="A686" s="217"/>
      <c r="K686" s="189"/>
      <c r="L686" s="189"/>
      <c r="M686" s="189"/>
    </row>
    <row r="687" spans="1:13">
      <c r="A687" s="217"/>
      <c r="K687" s="189"/>
      <c r="L687" s="189"/>
      <c r="M687" s="189"/>
    </row>
    <row r="688" spans="1:13">
      <c r="A688" s="217"/>
      <c r="K688" s="189"/>
      <c r="L688" s="189"/>
      <c r="M688" s="189"/>
    </row>
    <row r="689" spans="1:13">
      <c r="A689" s="217"/>
      <c r="K689" s="189"/>
      <c r="L689" s="189"/>
      <c r="M689" s="189"/>
    </row>
    <row r="690" spans="1:13">
      <c r="A690" s="217"/>
      <c r="K690" s="189"/>
      <c r="L690" s="189"/>
      <c r="M690" s="189"/>
    </row>
    <row r="691" spans="1:13">
      <c r="A691" s="217"/>
      <c r="K691" s="189"/>
      <c r="L691" s="189"/>
      <c r="M691" s="189"/>
    </row>
    <row r="692" spans="1:13">
      <c r="A692" s="217"/>
      <c r="K692" s="189"/>
      <c r="L692" s="189"/>
      <c r="M692" s="189"/>
    </row>
    <row r="693" spans="1:13">
      <c r="A693" s="217"/>
      <c r="K693" s="189"/>
      <c r="L693" s="189"/>
      <c r="M693" s="189"/>
    </row>
    <row r="694" spans="1:13">
      <c r="A694" s="217"/>
      <c r="K694" s="189"/>
      <c r="L694" s="189"/>
      <c r="M694" s="189"/>
    </row>
    <row r="695" spans="1:13">
      <c r="A695" s="217"/>
      <c r="K695" s="189"/>
      <c r="L695" s="189"/>
      <c r="M695" s="189"/>
    </row>
    <row r="696" spans="1:13">
      <c r="A696" s="217"/>
      <c r="K696" s="189"/>
      <c r="L696" s="189"/>
      <c r="M696" s="189"/>
    </row>
    <row r="697" spans="1:13">
      <c r="A697" s="217"/>
      <c r="K697" s="189"/>
      <c r="L697" s="189"/>
      <c r="M697" s="189"/>
    </row>
    <row r="698" spans="1:13">
      <c r="A698" s="217"/>
      <c r="K698" s="189"/>
      <c r="L698" s="189"/>
      <c r="M698" s="189"/>
    </row>
    <row r="699" spans="1:13">
      <c r="A699" s="217"/>
      <c r="K699" s="189"/>
      <c r="L699" s="189"/>
      <c r="M699" s="189"/>
    </row>
    <row r="700" spans="1:13">
      <c r="A700" s="217"/>
      <c r="K700" s="189"/>
      <c r="L700" s="189"/>
      <c r="M700" s="189"/>
    </row>
    <row r="701" spans="1:13">
      <c r="A701" s="217"/>
      <c r="K701" s="189"/>
      <c r="L701" s="189"/>
      <c r="M701" s="189"/>
    </row>
    <row r="702" spans="1:13">
      <c r="A702" s="217"/>
      <c r="K702" s="189"/>
      <c r="L702" s="189"/>
      <c r="M702" s="189"/>
    </row>
    <row r="703" spans="1:13">
      <c r="A703" s="217"/>
      <c r="K703" s="189"/>
      <c r="L703" s="189"/>
      <c r="M703" s="189"/>
    </row>
    <row r="704" spans="1:13">
      <c r="A704" s="217"/>
      <c r="K704" s="189"/>
      <c r="L704" s="189"/>
      <c r="M704" s="189"/>
    </row>
    <row r="705" spans="1:13">
      <c r="A705" s="217"/>
      <c r="K705" s="189"/>
      <c r="L705" s="189"/>
      <c r="M705" s="189"/>
    </row>
    <row r="706" spans="1:13">
      <c r="A706" s="217"/>
      <c r="K706" s="189"/>
      <c r="L706" s="189"/>
      <c r="M706" s="189"/>
    </row>
    <row r="707" spans="1:13">
      <c r="A707" s="217"/>
      <c r="K707" s="189"/>
      <c r="L707" s="189"/>
      <c r="M707" s="189"/>
    </row>
    <row r="708" spans="1:13">
      <c r="A708" s="217"/>
      <c r="K708" s="189"/>
      <c r="L708" s="189"/>
      <c r="M708" s="189"/>
    </row>
    <row r="709" spans="1:13">
      <c r="A709" s="217"/>
      <c r="K709" s="189"/>
      <c r="L709" s="189"/>
      <c r="M709" s="189"/>
    </row>
    <row r="710" spans="1:13">
      <c r="A710" s="217"/>
      <c r="K710" s="189"/>
      <c r="L710" s="189"/>
      <c r="M710" s="189"/>
    </row>
    <row r="711" spans="1:13">
      <c r="A711" s="217"/>
      <c r="K711" s="189"/>
      <c r="L711" s="189"/>
      <c r="M711" s="189"/>
    </row>
    <row r="712" spans="1:13">
      <c r="A712" s="217"/>
      <c r="K712" s="189"/>
      <c r="L712" s="189"/>
      <c r="M712" s="189"/>
    </row>
    <row r="713" spans="1:13">
      <c r="A713" s="217"/>
      <c r="K713" s="189"/>
      <c r="L713" s="189"/>
      <c r="M713" s="189"/>
    </row>
    <row r="714" spans="1:13">
      <c r="A714" s="217"/>
      <c r="K714" s="189"/>
      <c r="L714" s="189"/>
      <c r="M714" s="189"/>
    </row>
    <row r="715" spans="1:13">
      <c r="A715" s="217"/>
      <c r="K715" s="189"/>
      <c r="L715" s="189"/>
      <c r="M715" s="189"/>
    </row>
    <row r="716" spans="1:13">
      <c r="A716" s="217"/>
      <c r="K716" s="189"/>
      <c r="L716" s="189"/>
      <c r="M716" s="189"/>
    </row>
    <row r="717" spans="1:13">
      <c r="A717" s="217"/>
      <c r="K717" s="189"/>
      <c r="L717" s="189"/>
      <c r="M717" s="189"/>
    </row>
    <row r="718" spans="1:13">
      <c r="A718" s="217"/>
      <c r="K718" s="189"/>
      <c r="L718" s="189"/>
      <c r="M718" s="189"/>
    </row>
    <row r="719" spans="1:13">
      <c r="A719" s="217"/>
      <c r="K719" s="189"/>
      <c r="L719" s="189"/>
      <c r="M719" s="189"/>
    </row>
    <row r="720" spans="1:13">
      <c r="A720" s="217"/>
      <c r="K720" s="189"/>
      <c r="L720" s="189"/>
      <c r="M720" s="189"/>
    </row>
    <row r="721" spans="1:13">
      <c r="A721" s="217"/>
      <c r="K721" s="189"/>
      <c r="L721" s="189"/>
      <c r="M721" s="189"/>
    </row>
    <row r="722" spans="1:13">
      <c r="A722" s="217"/>
      <c r="K722" s="189"/>
      <c r="L722" s="189"/>
      <c r="M722" s="189"/>
    </row>
    <row r="723" spans="1:13">
      <c r="A723" s="217"/>
      <c r="K723" s="189"/>
      <c r="L723" s="189"/>
      <c r="M723" s="189"/>
    </row>
    <row r="724" spans="1:13">
      <c r="A724" s="217"/>
      <c r="K724" s="189"/>
      <c r="L724" s="189"/>
      <c r="M724" s="189"/>
    </row>
    <row r="725" spans="1:13">
      <c r="A725" s="217"/>
      <c r="K725" s="189"/>
      <c r="L725" s="189"/>
      <c r="M725" s="189"/>
    </row>
    <row r="726" spans="1:13">
      <c r="A726" s="217"/>
      <c r="K726" s="189"/>
      <c r="L726" s="189"/>
      <c r="M726" s="189"/>
    </row>
    <row r="727" spans="1:13">
      <c r="A727" s="217"/>
      <c r="K727" s="189"/>
      <c r="L727" s="189"/>
      <c r="M727" s="189"/>
    </row>
    <row r="728" spans="1:13">
      <c r="A728" s="217"/>
      <c r="K728" s="189"/>
      <c r="L728" s="189"/>
      <c r="M728" s="189"/>
    </row>
    <row r="729" spans="1:13">
      <c r="A729" s="217"/>
      <c r="K729" s="189"/>
      <c r="L729" s="189"/>
      <c r="M729" s="189"/>
    </row>
    <row r="730" spans="1:13">
      <c r="A730" s="217"/>
      <c r="K730" s="189"/>
      <c r="L730" s="189"/>
      <c r="M730" s="189"/>
    </row>
    <row r="731" spans="1:13">
      <c r="A731" s="217"/>
      <c r="K731" s="189"/>
      <c r="L731" s="189"/>
      <c r="M731" s="189"/>
    </row>
    <row r="732" spans="1:13">
      <c r="A732" s="217"/>
      <c r="K732" s="189"/>
      <c r="L732" s="189"/>
      <c r="M732" s="189"/>
    </row>
    <row r="733" spans="1:13">
      <c r="A733" s="217"/>
      <c r="K733" s="189"/>
      <c r="L733" s="189"/>
      <c r="M733" s="189"/>
    </row>
    <row r="734" spans="1:13">
      <c r="A734" s="217"/>
      <c r="K734" s="189"/>
      <c r="L734" s="189"/>
      <c r="M734" s="189"/>
    </row>
    <row r="735" spans="1:13">
      <c r="A735" s="217"/>
      <c r="K735" s="189"/>
      <c r="L735" s="189"/>
      <c r="M735" s="189"/>
    </row>
    <row r="736" spans="1:13">
      <c r="A736" s="217"/>
      <c r="K736" s="189"/>
      <c r="L736" s="189"/>
      <c r="M736" s="189"/>
    </row>
    <row r="737" spans="1:13">
      <c r="A737" s="217"/>
      <c r="K737" s="189"/>
      <c r="L737" s="189"/>
      <c r="M737" s="189"/>
    </row>
    <row r="738" spans="1:13">
      <c r="A738" s="217"/>
      <c r="K738" s="189"/>
      <c r="L738" s="189"/>
      <c r="M738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20"/>
  <sheetViews>
    <sheetView showGridLines="0" zoomScaleNormal="100" workbookViewId="0"/>
  </sheetViews>
  <sheetFormatPr defaultColWidth="9.42578125" defaultRowHeight="12.75"/>
  <cols>
    <col min="1" max="1" width="14.42578125" style="181" bestFit="1" customWidth="1"/>
    <col min="2" max="3" width="9.42578125" style="181" hidden="1" customWidth="1"/>
    <col min="4" max="16384" width="9.42578125" style="181"/>
  </cols>
  <sheetData>
    <row r="1" spans="1:10">
      <c r="A1" s="6" t="s">
        <v>22</v>
      </c>
      <c r="B1" s="101"/>
      <c r="C1" s="101"/>
      <c r="D1" s="101"/>
      <c r="E1" s="101" t="str">
        <f>IF(Content!$E$1=1,E2,E3)</f>
        <v>Current</v>
      </c>
      <c r="F1" s="101" t="str">
        <f>IF(Content!$E$1=1,F2,F3)</f>
        <v>Forecast for the end of 2022</v>
      </c>
      <c r="G1" s="101" t="str">
        <f>IF(Content!$E$1=1,G2,G3)</f>
        <v>As of January 3, 2022</v>
      </c>
      <c r="H1" s="101" t="str">
        <f>IF(Content!$E$1=1,H2,H3)</f>
        <v>As of January 1, 2021</v>
      </c>
      <c r="I1" s="101"/>
      <c r="J1" s="101" t="str">
        <f>IF(Content!$E$1=1,J2,J3)</f>
        <v>Key policy rates in selected EM countries, %</v>
      </c>
    </row>
    <row r="2" spans="1:10" hidden="1">
      <c r="A2" s="6"/>
      <c r="B2" s="94"/>
      <c r="C2" s="94"/>
      <c r="D2" s="94"/>
      <c r="E2" s="94" t="s">
        <v>553</v>
      </c>
      <c r="F2" s="94" t="s">
        <v>554</v>
      </c>
      <c r="G2" s="94" t="s">
        <v>1439</v>
      </c>
      <c r="H2" s="181" t="s">
        <v>1440</v>
      </c>
      <c r="J2" s="181" t="s">
        <v>941</v>
      </c>
    </row>
    <row r="3" spans="1:10" hidden="1">
      <c r="B3" s="94"/>
      <c r="C3" s="94"/>
      <c r="D3" s="94"/>
      <c r="E3" s="94" t="s">
        <v>555</v>
      </c>
      <c r="F3" s="94" t="s">
        <v>556</v>
      </c>
      <c r="G3" s="94" t="s">
        <v>1441</v>
      </c>
      <c r="H3" s="181" t="s">
        <v>1442</v>
      </c>
      <c r="J3" s="94" t="s">
        <v>942</v>
      </c>
    </row>
    <row r="4" spans="1:10">
      <c r="A4" s="181" t="str">
        <f>IF(Content!$E$1=1,B4,C4)</f>
        <v>Ghana</v>
      </c>
      <c r="B4" s="94" t="s">
        <v>558</v>
      </c>
      <c r="C4" s="94" t="s">
        <v>559</v>
      </c>
      <c r="D4" s="201" t="s">
        <v>560</v>
      </c>
      <c r="E4" s="227">
        <v>14.5</v>
      </c>
      <c r="F4" s="227">
        <v>14.5</v>
      </c>
      <c r="G4" s="227">
        <v>14.5</v>
      </c>
      <c r="H4" s="227">
        <v>14.5</v>
      </c>
      <c r="J4" s="94"/>
    </row>
    <row r="5" spans="1:10">
      <c r="A5" s="181" t="str">
        <f>IF(Content!$E$1=1,B5,C5)</f>
        <v>Turkey</v>
      </c>
      <c r="B5" s="94" t="s">
        <v>505</v>
      </c>
      <c r="C5" s="94" t="s">
        <v>504</v>
      </c>
      <c r="D5" s="201" t="s">
        <v>557</v>
      </c>
      <c r="E5" s="227">
        <v>14</v>
      </c>
      <c r="F5" s="227">
        <v>15.79</v>
      </c>
      <c r="G5" s="227">
        <v>14</v>
      </c>
      <c r="H5" s="227">
        <v>17</v>
      </c>
      <c r="J5" s="94"/>
    </row>
    <row r="6" spans="1:10">
      <c r="A6" s="181" t="str">
        <f>IF(Content!$E$1=1,B6,C6)</f>
        <v>Nigeria</v>
      </c>
      <c r="B6" s="94" t="s">
        <v>561</v>
      </c>
      <c r="C6" s="201" t="s">
        <v>562</v>
      </c>
      <c r="D6" s="201" t="s">
        <v>563</v>
      </c>
      <c r="E6" s="227">
        <v>11.5</v>
      </c>
      <c r="F6" s="227">
        <v>12.14</v>
      </c>
      <c r="G6" s="227">
        <v>11.5</v>
      </c>
      <c r="H6" s="227">
        <v>11.5</v>
      </c>
    </row>
    <row r="7" spans="1:10">
      <c r="A7" s="181" t="str">
        <f>IF(Content!$E$1=1,B7,C7)</f>
        <v>Georgia</v>
      </c>
      <c r="B7" s="201" t="s">
        <v>564</v>
      </c>
      <c r="C7" s="201" t="s">
        <v>565</v>
      </c>
      <c r="D7" s="201" t="s">
        <v>566</v>
      </c>
      <c r="E7" s="227">
        <v>10.5</v>
      </c>
      <c r="F7" s="227">
        <v>9.3000000000000007</v>
      </c>
      <c r="G7" s="227">
        <v>10.5</v>
      </c>
      <c r="H7" s="227">
        <v>8</v>
      </c>
    </row>
    <row r="8" spans="1:10">
      <c r="A8" s="181" t="str">
        <f>IF(Content!$E$1=1,B8,C8)</f>
        <v>Kazakhstan</v>
      </c>
      <c r="B8" s="94" t="s">
        <v>567</v>
      </c>
      <c r="C8" s="94" t="s">
        <v>568</v>
      </c>
      <c r="D8" s="181" t="s">
        <v>569</v>
      </c>
      <c r="E8" s="227">
        <v>10.25</v>
      </c>
      <c r="F8" s="227">
        <v>9.6</v>
      </c>
      <c r="G8" s="227">
        <v>9.75</v>
      </c>
      <c r="H8" s="227">
        <v>9</v>
      </c>
    </row>
    <row r="9" spans="1:10">
      <c r="A9" s="181" t="str">
        <f>IF(Content!$E$1=1,B9,C9)</f>
        <v>Ukraine</v>
      </c>
      <c r="B9" s="94" t="s">
        <v>35</v>
      </c>
      <c r="C9" s="94" t="s">
        <v>36</v>
      </c>
      <c r="D9" s="201" t="s">
        <v>574</v>
      </c>
      <c r="E9" s="227">
        <v>10</v>
      </c>
      <c r="F9" s="227">
        <v>10.5</v>
      </c>
      <c r="G9" s="227">
        <v>9</v>
      </c>
      <c r="H9" s="227">
        <v>6</v>
      </c>
    </row>
    <row r="10" spans="1:10">
      <c r="A10" s="181" t="str">
        <f>IF(Content!$E$1=1,B10,C10)</f>
        <v>Belarus</v>
      </c>
      <c r="B10" s="94" t="s">
        <v>47</v>
      </c>
      <c r="C10" s="94" t="s">
        <v>48</v>
      </c>
      <c r="D10" s="201" t="s">
        <v>570</v>
      </c>
      <c r="E10" s="227">
        <v>9.25</v>
      </c>
      <c r="F10" s="227">
        <v>8.7899999999999991</v>
      </c>
      <c r="G10" s="227">
        <v>9.25</v>
      </c>
      <c r="H10" s="227">
        <v>7.75</v>
      </c>
    </row>
    <row r="11" spans="1:10">
      <c r="A11" s="181" t="str">
        <f>IF(Content!$E$1=1,B11,C11)</f>
        <v>Brazil</v>
      </c>
      <c r="B11" s="201" t="s">
        <v>579</v>
      </c>
      <c r="C11" s="201" t="s">
        <v>580</v>
      </c>
      <c r="D11" s="201" t="s">
        <v>581</v>
      </c>
      <c r="E11" s="227">
        <v>9.25</v>
      </c>
      <c r="F11" s="227">
        <v>11.25</v>
      </c>
      <c r="G11" s="227">
        <v>9.25</v>
      </c>
      <c r="H11" s="227">
        <v>2</v>
      </c>
    </row>
    <row r="12" spans="1:10">
      <c r="A12" s="181" t="str">
        <f>IF(Content!$E$1=1,B12,C12)</f>
        <v>Egypt</v>
      </c>
      <c r="B12" s="201" t="s">
        <v>571</v>
      </c>
      <c r="C12" s="201" t="s">
        <v>572</v>
      </c>
      <c r="D12" s="201" t="s">
        <v>573</v>
      </c>
      <c r="E12" s="227">
        <v>8.75</v>
      </c>
      <c r="F12" s="227">
        <v>8.2799999999999994</v>
      </c>
      <c r="G12" s="227">
        <v>8.75</v>
      </c>
      <c r="H12" s="227">
        <v>8.75</v>
      </c>
    </row>
    <row r="13" spans="1:10">
      <c r="A13" s="181" t="str">
        <f>IF(Content!$E$1=1,B13,C13)</f>
        <v>Russia</v>
      </c>
      <c r="B13" s="94" t="s">
        <v>499</v>
      </c>
      <c r="C13" s="94" t="s">
        <v>498</v>
      </c>
      <c r="D13" s="201" t="s">
        <v>575</v>
      </c>
      <c r="E13" s="227">
        <v>8.5</v>
      </c>
      <c r="F13" s="227">
        <v>7.71</v>
      </c>
      <c r="G13" s="227">
        <v>8.5</v>
      </c>
      <c r="H13" s="227">
        <v>4.25</v>
      </c>
    </row>
    <row r="14" spans="1:10">
      <c r="A14" s="181" t="str">
        <f>IF(Content!$E$1=1,B14,C14)</f>
        <v>Moldova</v>
      </c>
      <c r="B14" s="201" t="s">
        <v>582</v>
      </c>
      <c r="C14" s="201" t="s">
        <v>583</v>
      </c>
      <c r="D14" s="201" t="s">
        <v>584</v>
      </c>
      <c r="E14" s="227">
        <v>8.5</v>
      </c>
      <c r="F14" s="227"/>
      <c r="G14" s="227">
        <v>6.5</v>
      </c>
      <c r="H14" s="227">
        <v>2.65</v>
      </c>
    </row>
    <row r="15" spans="1:10">
      <c r="A15" s="181" t="str">
        <f>IF(Content!$E$1=1,B15,C15)</f>
        <v>Kenya</v>
      </c>
      <c r="B15" s="201" t="s">
        <v>576</v>
      </c>
      <c r="C15" s="201" t="s">
        <v>577</v>
      </c>
      <c r="D15" s="201" t="s">
        <v>578</v>
      </c>
      <c r="E15" s="227">
        <v>7</v>
      </c>
      <c r="F15" s="227">
        <v>7.36</v>
      </c>
      <c r="G15" s="227">
        <v>7</v>
      </c>
      <c r="H15" s="227">
        <v>7</v>
      </c>
    </row>
    <row r="16" spans="1:10">
      <c r="A16" s="181" t="str">
        <f>IF(Content!$E$1=1,B16,C16)</f>
        <v>Mexico</v>
      </c>
      <c r="B16" s="94" t="s">
        <v>585</v>
      </c>
      <c r="C16" s="94" t="s">
        <v>586</v>
      </c>
      <c r="D16" s="201" t="s">
        <v>587</v>
      </c>
      <c r="E16" s="227">
        <v>5.5</v>
      </c>
      <c r="F16" s="227">
        <v>5.75</v>
      </c>
      <c r="G16" s="227">
        <v>5.5</v>
      </c>
      <c r="H16" s="227">
        <v>4.25</v>
      </c>
    </row>
    <row r="17" spans="1:10">
      <c r="A17" s="181" t="str">
        <f>IF(Content!$E$1=1,B17,C17)</f>
        <v>India</v>
      </c>
      <c r="B17" s="201" t="s">
        <v>588</v>
      </c>
      <c r="C17" s="201" t="s">
        <v>589</v>
      </c>
      <c r="D17" s="201" t="s">
        <v>590</v>
      </c>
      <c r="E17" s="227">
        <v>4</v>
      </c>
      <c r="F17" s="227">
        <v>4.75</v>
      </c>
      <c r="G17" s="227">
        <v>4</v>
      </c>
      <c r="H17" s="227">
        <v>4</v>
      </c>
      <c r="J17" s="101" t="str">
        <f>IF(Content!$E$1=1,J18,J19)</f>
        <v>Source: official web-pages of central banks, Focus Economics, Trading Economics, as of 25.01.22.</v>
      </c>
    </row>
    <row r="18" spans="1:10">
      <c r="A18" s="181" t="str">
        <f>IF(Content!$E$1=1,B18,C18)</f>
        <v>Chile</v>
      </c>
      <c r="B18" s="201" t="s">
        <v>597</v>
      </c>
      <c r="C18" s="201" t="s">
        <v>598</v>
      </c>
      <c r="D18" s="201" t="s">
        <v>599</v>
      </c>
      <c r="E18" s="227">
        <v>4</v>
      </c>
      <c r="F18" s="227">
        <v>5.19</v>
      </c>
      <c r="G18" s="227">
        <v>4</v>
      </c>
      <c r="H18" s="227">
        <v>0.5</v>
      </c>
      <c r="J18" s="160" t="s">
        <v>1443</v>
      </c>
    </row>
    <row r="19" spans="1:10">
      <c r="A19" s="181" t="str">
        <f>IF(Content!$E$1=1,B19,C19)</f>
        <v>South Africa</v>
      </c>
      <c r="B19" s="201" t="s">
        <v>591</v>
      </c>
      <c r="C19" s="201" t="s">
        <v>592</v>
      </c>
      <c r="D19" s="201" t="s">
        <v>593</v>
      </c>
      <c r="E19" s="227">
        <v>3.75</v>
      </c>
      <c r="F19" s="227">
        <v>4.41</v>
      </c>
      <c r="G19" s="227">
        <v>3.75</v>
      </c>
      <c r="H19" s="227">
        <v>3.5</v>
      </c>
      <c r="J19" s="160" t="s">
        <v>1444</v>
      </c>
    </row>
    <row r="20" spans="1:10">
      <c r="A20" s="181" t="str">
        <f>IF(Content!$E$1=1,B20,C20)</f>
        <v>Czech Republic</v>
      </c>
      <c r="B20" s="181" t="s">
        <v>550</v>
      </c>
      <c r="C20" s="181" t="s">
        <v>610</v>
      </c>
      <c r="D20" s="94" t="s">
        <v>611</v>
      </c>
      <c r="E20" s="227">
        <v>3.75</v>
      </c>
      <c r="F20" s="227">
        <v>2.7048288299999999</v>
      </c>
      <c r="G20" s="227">
        <v>3.75</v>
      </c>
      <c r="H20" s="227">
        <v>0.25</v>
      </c>
      <c r="J20" s="94"/>
    </row>
    <row r="21" spans="1:10">
      <c r="A21" s="181" t="str">
        <f>IF(Content!$E$1=1,B21,C21)</f>
        <v>Indonesia</v>
      </c>
      <c r="B21" s="94" t="s">
        <v>594</v>
      </c>
      <c r="C21" s="94" t="s">
        <v>595</v>
      </c>
      <c r="D21" s="201" t="s">
        <v>596</v>
      </c>
      <c r="E21" s="227">
        <v>3.5</v>
      </c>
      <c r="F21" s="227">
        <v>3.92</v>
      </c>
      <c r="G21" s="227">
        <v>3.5</v>
      </c>
      <c r="H21" s="227">
        <v>3.75</v>
      </c>
      <c r="J21" s="94"/>
    </row>
    <row r="22" spans="1:10">
      <c r="A22" s="181" t="str">
        <f>IF(Content!$E$1=1,B22,C22)</f>
        <v>Hungary</v>
      </c>
      <c r="B22" s="201" t="s">
        <v>551</v>
      </c>
      <c r="C22" s="201" t="s">
        <v>552</v>
      </c>
      <c r="D22" s="201" t="s">
        <v>603</v>
      </c>
      <c r="E22" s="227">
        <v>2.9</v>
      </c>
      <c r="F22" s="227">
        <v>2.75</v>
      </c>
      <c r="G22" s="227">
        <v>2.4</v>
      </c>
      <c r="H22" s="227">
        <v>0.6</v>
      </c>
      <c r="J22" s="94"/>
    </row>
    <row r="23" spans="1:10">
      <c r="A23" s="181" t="str">
        <f>IF(Content!$E$1=1,B23,C23)</f>
        <v>Poland</v>
      </c>
      <c r="B23" s="94" t="s">
        <v>26</v>
      </c>
      <c r="C23" s="201" t="s">
        <v>25</v>
      </c>
      <c r="D23" s="201" t="s">
        <v>612</v>
      </c>
      <c r="E23" s="227">
        <v>2.25</v>
      </c>
      <c r="F23" s="227">
        <v>2.42</v>
      </c>
      <c r="G23" s="227">
        <v>1.75</v>
      </c>
      <c r="H23" s="227">
        <v>0.1</v>
      </c>
      <c r="J23" s="94"/>
    </row>
    <row r="24" spans="1:10">
      <c r="A24" s="181" t="str">
        <f>IF(Content!$E$1=1,B24,C24)</f>
        <v>Philippines</v>
      </c>
      <c r="B24" s="201" t="s">
        <v>600</v>
      </c>
      <c r="C24" s="201" t="s">
        <v>601</v>
      </c>
      <c r="D24" s="201" t="s">
        <v>602</v>
      </c>
      <c r="E24" s="227">
        <v>2</v>
      </c>
      <c r="F24" s="227">
        <v>2.29</v>
      </c>
      <c r="G24" s="227">
        <v>2</v>
      </c>
      <c r="H24" s="227">
        <v>2</v>
      </c>
      <c r="J24" s="94"/>
    </row>
    <row r="25" spans="1:10">
      <c r="A25" s="181" t="str">
        <f>IF(Content!$E$1=1,B25,C25)</f>
        <v>Romania</v>
      </c>
      <c r="B25" s="94" t="s">
        <v>607</v>
      </c>
      <c r="C25" s="201" t="s">
        <v>608</v>
      </c>
      <c r="D25" s="201" t="s">
        <v>609</v>
      </c>
      <c r="E25" s="227">
        <v>2</v>
      </c>
      <c r="F25" s="227">
        <v>2.95</v>
      </c>
      <c r="G25" s="227">
        <v>1.75</v>
      </c>
      <c r="H25" s="227">
        <v>1.5</v>
      </c>
      <c r="J25" s="94"/>
    </row>
    <row r="26" spans="1:10">
      <c r="A26" s="181" t="str">
        <f>IF(Content!$E$1=1,B26,C26)</f>
        <v>Malaysia</v>
      </c>
      <c r="B26" s="201" t="s">
        <v>604</v>
      </c>
      <c r="C26" s="201" t="s">
        <v>605</v>
      </c>
      <c r="D26" s="201" t="s">
        <v>606</v>
      </c>
      <c r="E26" s="227">
        <v>1.75</v>
      </c>
      <c r="F26" s="227">
        <v>2.16</v>
      </c>
      <c r="G26" s="227">
        <v>1.75</v>
      </c>
      <c r="H26" s="227">
        <v>1.75</v>
      </c>
      <c r="J26" s="94"/>
    </row>
    <row r="27" spans="1:10">
      <c r="J27" s="94"/>
    </row>
    <row r="28" spans="1:10">
      <c r="A28" s="217"/>
      <c r="J28" s="94"/>
    </row>
    <row r="29" spans="1:10">
      <c r="A29" s="217"/>
      <c r="J29" s="94"/>
    </row>
    <row r="30" spans="1:10">
      <c r="A30" s="217"/>
      <c r="J30" s="94"/>
    </row>
    <row r="31" spans="1:10">
      <c r="A31" s="217"/>
      <c r="J31" s="94"/>
    </row>
    <row r="32" spans="1:10">
      <c r="A32" s="217"/>
    </row>
    <row r="33" spans="1:1">
      <c r="A33" s="217"/>
    </row>
    <row r="34" spans="1:1">
      <c r="A34" s="217"/>
    </row>
    <row r="35" spans="1:1">
      <c r="A35" s="217"/>
    </row>
    <row r="36" spans="1:1">
      <c r="A36" s="217"/>
    </row>
    <row r="37" spans="1:1">
      <c r="A37" s="217"/>
    </row>
    <row r="38" spans="1:1">
      <c r="A38" s="217"/>
    </row>
    <row r="39" spans="1:1">
      <c r="A39" s="217"/>
    </row>
    <row r="40" spans="1:1">
      <c r="A40" s="217"/>
    </row>
    <row r="41" spans="1:1">
      <c r="A41" s="217"/>
    </row>
    <row r="42" spans="1:1">
      <c r="A42" s="217"/>
    </row>
    <row r="43" spans="1:1">
      <c r="A43" s="217"/>
    </row>
    <row r="44" spans="1:1">
      <c r="A44" s="217"/>
    </row>
    <row r="45" spans="1:1">
      <c r="A45" s="217"/>
    </row>
    <row r="46" spans="1:1">
      <c r="A46" s="217"/>
    </row>
    <row r="47" spans="1:1">
      <c r="A47" s="217"/>
    </row>
    <row r="48" spans="1:1">
      <c r="A48" s="217"/>
    </row>
    <row r="49" spans="1:1">
      <c r="A49" s="217"/>
    </row>
    <row r="50" spans="1:1">
      <c r="A50" s="217"/>
    </row>
    <row r="51" spans="1:1">
      <c r="A51" s="217"/>
    </row>
    <row r="52" spans="1:1">
      <c r="A52" s="217"/>
    </row>
    <row r="53" spans="1:1">
      <c r="A53" s="217"/>
    </row>
    <row r="54" spans="1:1">
      <c r="A54" s="217"/>
    </row>
    <row r="55" spans="1:1">
      <c r="A55" s="217"/>
    </row>
    <row r="56" spans="1:1">
      <c r="A56" s="217"/>
    </row>
    <row r="57" spans="1:1">
      <c r="A57" s="217"/>
    </row>
    <row r="58" spans="1:1">
      <c r="A58" s="217"/>
    </row>
    <row r="59" spans="1:1">
      <c r="A59" s="217"/>
    </row>
    <row r="60" spans="1:1">
      <c r="A60" s="217"/>
    </row>
    <row r="61" spans="1:1">
      <c r="A61" s="217"/>
    </row>
    <row r="62" spans="1:1">
      <c r="A62" s="217"/>
    </row>
    <row r="63" spans="1:1">
      <c r="A63" s="217"/>
    </row>
    <row r="64" spans="1:1">
      <c r="A64" s="217"/>
    </row>
    <row r="65" spans="1:1">
      <c r="A65" s="217"/>
    </row>
    <row r="66" spans="1:1">
      <c r="A66" s="217"/>
    </row>
    <row r="67" spans="1:1">
      <c r="A67" s="217"/>
    </row>
    <row r="68" spans="1:1">
      <c r="A68" s="217"/>
    </row>
    <row r="69" spans="1:1">
      <c r="A69" s="217"/>
    </row>
    <row r="70" spans="1:1">
      <c r="A70" s="217"/>
    </row>
    <row r="71" spans="1:1">
      <c r="A71" s="217"/>
    </row>
    <row r="72" spans="1:1">
      <c r="A72" s="217"/>
    </row>
    <row r="73" spans="1:1">
      <c r="A73" s="217"/>
    </row>
    <row r="74" spans="1:1">
      <c r="A74" s="217"/>
    </row>
    <row r="75" spans="1:1">
      <c r="A75" s="217"/>
    </row>
    <row r="76" spans="1:1">
      <c r="A76" s="217"/>
    </row>
    <row r="77" spans="1:1">
      <c r="A77" s="217"/>
    </row>
    <row r="78" spans="1:1">
      <c r="A78" s="217"/>
    </row>
    <row r="79" spans="1:1">
      <c r="A79" s="217"/>
    </row>
    <row r="80" spans="1:1">
      <c r="A80" s="217"/>
    </row>
    <row r="81" spans="1:1">
      <c r="A81" s="217"/>
    </row>
    <row r="82" spans="1:1">
      <c r="A82" s="217"/>
    </row>
    <row r="83" spans="1:1">
      <c r="A83" s="217"/>
    </row>
    <row r="84" spans="1:1">
      <c r="A84" s="217"/>
    </row>
    <row r="85" spans="1:1">
      <c r="A85" s="217"/>
    </row>
    <row r="86" spans="1:1">
      <c r="A86" s="217"/>
    </row>
    <row r="87" spans="1:1">
      <c r="A87" s="217"/>
    </row>
    <row r="88" spans="1:1">
      <c r="A88" s="217"/>
    </row>
    <row r="89" spans="1:1">
      <c r="A89" s="217"/>
    </row>
    <row r="90" spans="1:1">
      <c r="A90" s="217"/>
    </row>
    <row r="91" spans="1:1">
      <c r="A91" s="217"/>
    </row>
    <row r="92" spans="1:1">
      <c r="A92" s="217"/>
    </row>
    <row r="93" spans="1:1">
      <c r="A93" s="217"/>
    </row>
    <row r="94" spans="1:1">
      <c r="A94" s="217"/>
    </row>
    <row r="95" spans="1:1">
      <c r="A95" s="217"/>
    </row>
    <row r="96" spans="1:1">
      <c r="A96" s="217"/>
    </row>
    <row r="97" spans="1:1">
      <c r="A97" s="217"/>
    </row>
    <row r="98" spans="1:1">
      <c r="A98" s="217"/>
    </row>
    <row r="99" spans="1:1">
      <c r="A99" s="217"/>
    </row>
    <row r="100" spans="1:1">
      <c r="A100" s="217"/>
    </row>
    <row r="101" spans="1:1">
      <c r="A101" s="217"/>
    </row>
    <row r="102" spans="1:1">
      <c r="A102" s="217"/>
    </row>
    <row r="103" spans="1:1">
      <c r="A103" s="217"/>
    </row>
    <row r="104" spans="1:1">
      <c r="A104" s="217"/>
    </row>
    <row r="105" spans="1:1">
      <c r="A105" s="217"/>
    </row>
    <row r="106" spans="1:1">
      <c r="A106" s="217"/>
    </row>
    <row r="107" spans="1:1">
      <c r="A107" s="217"/>
    </row>
    <row r="108" spans="1:1">
      <c r="A108" s="217"/>
    </row>
    <row r="109" spans="1:1">
      <c r="A109" s="217"/>
    </row>
    <row r="110" spans="1:1">
      <c r="A110" s="217"/>
    </row>
    <row r="111" spans="1:1">
      <c r="A111" s="217"/>
    </row>
    <row r="112" spans="1:1">
      <c r="A112" s="217"/>
    </row>
    <row r="113" spans="1:1">
      <c r="A113" s="217"/>
    </row>
    <row r="114" spans="1:1">
      <c r="A114" s="217"/>
    </row>
    <row r="115" spans="1:1">
      <c r="A115" s="217"/>
    </row>
    <row r="116" spans="1:1">
      <c r="A116" s="217"/>
    </row>
    <row r="117" spans="1:1">
      <c r="A117" s="217"/>
    </row>
    <row r="118" spans="1:1">
      <c r="A118" s="217"/>
    </row>
    <row r="119" spans="1:1">
      <c r="A119" s="217"/>
    </row>
    <row r="120" spans="1:1">
      <c r="A120" s="217"/>
    </row>
    <row r="121" spans="1:1">
      <c r="A121" s="217"/>
    </row>
    <row r="122" spans="1:1">
      <c r="A122" s="217"/>
    </row>
    <row r="123" spans="1:1">
      <c r="A123" s="217"/>
    </row>
    <row r="124" spans="1:1">
      <c r="A124" s="217"/>
    </row>
    <row r="125" spans="1:1">
      <c r="A125" s="217"/>
    </row>
    <row r="126" spans="1:1">
      <c r="A126" s="217"/>
    </row>
    <row r="127" spans="1:1">
      <c r="A127" s="217"/>
    </row>
    <row r="128" spans="1:1">
      <c r="A128" s="217"/>
    </row>
    <row r="129" spans="1:1">
      <c r="A129" s="217"/>
    </row>
    <row r="130" spans="1:1">
      <c r="A130" s="217"/>
    </row>
    <row r="131" spans="1:1">
      <c r="A131" s="217"/>
    </row>
    <row r="132" spans="1:1">
      <c r="A132" s="217"/>
    </row>
    <row r="133" spans="1:1">
      <c r="A133" s="217"/>
    </row>
    <row r="134" spans="1:1">
      <c r="A134" s="217"/>
    </row>
    <row r="135" spans="1:1">
      <c r="A135" s="217"/>
    </row>
    <row r="136" spans="1:1">
      <c r="A136" s="217"/>
    </row>
    <row r="137" spans="1:1">
      <c r="A137" s="217"/>
    </row>
    <row r="138" spans="1:1">
      <c r="A138" s="217"/>
    </row>
    <row r="139" spans="1:1">
      <c r="A139" s="217"/>
    </row>
    <row r="140" spans="1:1">
      <c r="A140" s="217"/>
    </row>
    <row r="141" spans="1:1">
      <c r="A141" s="217"/>
    </row>
    <row r="142" spans="1:1">
      <c r="A142" s="217"/>
    </row>
    <row r="143" spans="1:1">
      <c r="A143" s="217"/>
    </row>
    <row r="144" spans="1:1">
      <c r="A144" s="217"/>
    </row>
    <row r="145" spans="1:1">
      <c r="A145" s="217"/>
    </row>
    <row r="146" spans="1:1">
      <c r="A146" s="217"/>
    </row>
    <row r="147" spans="1:1">
      <c r="A147" s="217"/>
    </row>
    <row r="148" spans="1:1">
      <c r="A148" s="217"/>
    </row>
    <row r="149" spans="1:1">
      <c r="A149" s="217"/>
    </row>
    <row r="150" spans="1:1">
      <c r="A150" s="217"/>
    </row>
    <row r="151" spans="1:1">
      <c r="A151" s="217"/>
    </row>
    <row r="152" spans="1:1">
      <c r="A152" s="217"/>
    </row>
    <row r="153" spans="1:1">
      <c r="A153" s="217"/>
    </row>
    <row r="154" spans="1:1">
      <c r="A154" s="217"/>
    </row>
    <row r="155" spans="1:1">
      <c r="A155" s="217"/>
    </row>
    <row r="156" spans="1:1">
      <c r="A156" s="217"/>
    </row>
    <row r="157" spans="1:1">
      <c r="A157" s="217"/>
    </row>
    <row r="158" spans="1:1">
      <c r="A158" s="217"/>
    </row>
    <row r="159" spans="1:1">
      <c r="A159" s="217"/>
    </row>
    <row r="160" spans="1:1">
      <c r="A160" s="217"/>
    </row>
    <row r="161" spans="1:1">
      <c r="A161" s="217"/>
    </row>
    <row r="162" spans="1:1">
      <c r="A162" s="217"/>
    </row>
    <row r="163" spans="1:1">
      <c r="A163" s="217"/>
    </row>
    <row r="164" spans="1:1">
      <c r="A164" s="217"/>
    </row>
    <row r="165" spans="1:1">
      <c r="A165" s="217"/>
    </row>
    <row r="166" spans="1:1">
      <c r="A166" s="217"/>
    </row>
    <row r="167" spans="1:1">
      <c r="A167" s="217"/>
    </row>
    <row r="168" spans="1:1">
      <c r="A168" s="217"/>
    </row>
    <row r="169" spans="1:1">
      <c r="A169" s="217"/>
    </row>
    <row r="170" spans="1:1">
      <c r="A170" s="217"/>
    </row>
    <row r="171" spans="1:1">
      <c r="A171" s="217"/>
    </row>
    <row r="172" spans="1:1">
      <c r="A172" s="217"/>
    </row>
    <row r="173" spans="1:1">
      <c r="A173" s="217"/>
    </row>
    <row r="174" spans="1:1">
      <c r="A174" s="217"/>
    </row>
    <row r="175" spans="1:1">
      <c r="A175" s="217"/>
    </row>
    <row r="176" spans="1:1">
      <c r="A176" s="217"/>
    </row>
    <row r="177" spans="1:1">
      <c r="A177" s="217"/>
    </row>
    <row r="178" spans="1:1">
      <c r="A178" s="217"/>
    </row>
    <row r="179" spans="1:1">
      <c r="A179" s="217"/>
    </row>
    <row r="180" spans="1:1">
      <c r="A180" s="217"/>
    </row>
    <row r="181" spans="1:1">
      <c r="A181" s="217"/>
    </row>
    <row r="182" spans="1:1">
      <c r="A182" s="217"/>
    </row>
    <row r="183" spans="1:1">
      <c r="A183" s="217"/>
    </row>
    <row r="184" spans="1:1">
      <c r="A184" s="217"/>
    </row>
    <row r="185" spans="1:1">
      <c r="A185" s="217"/>
    </row>
    <row r="186" spans="1:1">
      <c r="A186" s="217"/>
    </row>
    <row r="187" spans="1:1">
      <c r="A187" s="217"/>
    </row>
    <row r="188" spans="1:1">
      <c r="A188" s="217"/>
    </row>
    <row r="189" spans="1:1">
      <c r="A189" s="217"/>
    </row>
    <row r="190" spans="1:1">
      <c r="A190" s="217"/>
    </row>
    <row r="191" spans="1:1">
      <c r="A191" s="217"/>
    </row>
    <row r="192" spans="1:1">
      <c r="A192" s="217"/>
    </row>
    <row r="193" spans="1:1">
      <c r="A193" s="217"/>
    </row>
    <row r="194" spans="1:1">
      <c r="A194" s="217"/>
    </row>
    <row r="195" spans="1:1">
      <c r="A195" s="217"/>
    </row>
    <row r="196" spans="1:1">
      <c r="A196" s="217"/>
    </row>
    <row r="197" spans="1:1">
      <c r="A197" s="217"/>
    </row>
    <row r="198" spans="1:1">
      <c r="A198" s="217"/>
    </row>
    <row r="199" spans="1:1">
      <c r="A199" s="217"/>
    </row>
    <row r="200" spans="1:1">
      <c r="A200" s="217"/>
    </row>
    <row r="201" spans="1:1">
      <c r="A201" s="217"/>
    </row>
    <row r="202" spans="1:1">
      <c r="A202" s="217"/>
    </row>
    <row r="203" spans="1:1">
      <c r="A203" s="217"/>
    </row>
    <row r="204" spans="1:1">
      <c r="A204" s="217"/>
    </row>
    <row r="205" spans="1:1">
      <c r="A205" s="217"/>
    </row>
    <row r="206" spans="1:1">
      <c r="A206" s="217"/>
    </row>
    <row r="207" spans="1:1">
      <c r="A207" s="217"/>
    </row>
    <row r="208" spans="1:1">
      <c r="A208" s="217"/>
    </row>
    <row r="209" spans="1:1">
      <c r="A209" s="217"/>
    </row>
    <row r="210" spans="1:1">
      <c r="A210" s="217"/>
    </row>
    <row r="211" spans="1:1">
      <c r="A211" s="217"/>
    </row>
    <row r="212" spans="1:1">
      <c r="A212" s="217"/>
    </row>
    <row r="213" spans="1:1">
      <c r="A213" s="217"/>
    </row>
    <row r="214" spans="1:1">
      <c r="A214" s="217"/>
    </row>
    <row r="215" spans="1:1">
      <c r="A215" s="217"/>
    </row>
    <row r="216" spans="1:1">
      <c r="A216" s="217"/>
    </row>
    <row r="217" spans="1:1">
      <c r="A217" s="217"/>
    </row>
    <row r="218" spans="1:1">
      <c r="A218" s="217"/>
    </row>
    <row r="219" spans="1:1">
      <c r="A219" s="217"/>
    </row>
    <row r="220" spans="1:1">
      <c r="A220" s="217"/>
    </row>
    <row r="221" spans="1:1">
      <c r="A221" s="217"/>
    </row>
    <row r="222" spans="1:1">
      <c r="A222" s="217"/>
    </row>
    <row r="223" spans="1:1">
      <c r="A223" s="217"/>
    </row>
    <row r="224" spans="1:1">
      <c r="A224" s="217"/>
    </row>
    <row r="225" spans="1:1">
      <c r="A225" s="217"/>
    </row>
    <row r="226" spans="1:1">
      <c r="A226" s="217"/>
    </row>
    <row r="227" spans="1:1">
      <c r="A227" s="217"/>
    </row>
    <row r="228" spans="1:1">
      <c r="A228" s="217"/>
    </row>
    <row r="229" spans="1:1">
      <c r="A229" s="217"/>
    </row>
    <row r="230" spans="1:1">
      <c r="A230" s="217"/>
    </row>
    <row r="231" spans="1:1">
      <c r="A231" s="217"/>
    </row>
    <row r="232" spans="1:1">
      <c r="A232" s="217"/>
    </row>
    <row r="233" spans="1:1">
      <c r="A233" s="217"/>
    </row>
    <row r="234" spans="1:1">
      <c r="A234" s="217"/>
    </row>
    <row r="235" spans="1:1">
      <c r="A235" s="217"/>
    </row>
    <row r="236" spans="1:1">
      <c r="A236" s="217"/>
    </row>
    <row r="237" spans="1:1">
      <c r="A237" s="217"/>
    </row>
    <row r="238" spans="1:1">
      <c r="A238" s="217"/>
    </row>
    <row r="239" spans="1:1">
      <c r="A239" s="217"/>
    </row>
    <row r="240" spans="1:1">
      <c r="A240" s="217"/>
    </row>
    <row r="241" spans="1:1">
      <c r="A241" s="217"/>
    </row>
    <row r="242" spans="1:1">
      <c r="A242" s="217"/>
    </row>
    <row r="243" spans="1:1">
      <c r="A243" s="217"/>
    </row>
    <row r="244" spans="1:1">
      <c r="A244" s="217"/>
    </row>
    <row r="245" spans="1:1">
      <c r="A245" s="217"/>
    </row>
    <row r="246" spans="1:1">
      <c r="A246" s="217"/>
    </row>
    <row r="247" spans="1:1">
      <c r="A247" s="217"/>
    </row>
    <row r="248" spans="1:1">
      <c r="A248" s="217"/>
    </row>
    <row r="249" spans="1:1">
      <c r="A249" s="217"/>
    </row>
    <row r="250" spans="1:1">
      <c r="A250" s="217"/>
    </row>
    <row r="251" spans="1:1">
      <c r="A251" s="217"/>
    </row>
    <row r="252" spans="1:1">
      <c r="A252" s="217"/>
    </row>
    <row r="253" spans="1:1">
      <c r="A253" s="217"/>
    </row>
    <row r="254" spans="1:1">
      <c r="A254" s="217"/>
    </row>
    <row r="255" spans="1:1">
      <c r="A255" s="217"/>
    </row>
    <row r="256" spans="1:1">
      <c r="A256" s="217"/>
    </row>
    <row r="257" spans="1:1">
      <c r="A257" s="217"/>
    </row>
    <row r="258" spans="1:1">
      <c r="A258" s="217"/>
    </row>
    <row r="259" spans="1:1">
      <c r="A259" s="217"/>
    </row>
    <row r="260" spans="1:1">
      <c r="A260" s="217"/>
    </row>
    <row r="261" spans="1:1">
      <c r="A261" s="217"/>
    </row>
    <row r="262" spans="1:1">
      <c r="A262" s="217"/>
    </row>
    <row r="263" spans="1:1">
      <c r="A263" s="217"/>
    </row>
    <row r="264" spans="1:1">
      <c r="A264" s="217"/>
    </row>
    <row r="265" spans="1:1">
      <c r="A265" s="217"/>
    </row>
    <row r="266" spans="1:1">
      <c r="A266" s="217"/>
    </row>
    <row r="267" spans="1:1">
      <c r="A267" s="217"/>
    </row>
    <row r="268" spans="1:1">
      <c r="A268" s="217"/>
    </row>
    <row r="269" spans="1:1">
      <c r="A269" s="217"/>
    </row>
    <row r="270" spans="1:1">
      <c r="A270" s="217"/>
    </row>
    <row r="271" spans="1:1">
      <c r="A271" s="217"/>
    </row>
    <row r="272" spans="1:1">
      <c r="A272" s="217"/>
    </row>
    <row r="273" spans="1:1">
      <c r="A273" s="217"/>
    </row>
    <row r="274" spans="1:1">
      <c r="A274" s="217"/>
    </row>
    <row r="275" spans="1:1">
      <c r="A275" s="217"/>
    </row>
    <row r="276" spans="1:1">
      <c r="A276" s="217"/>
    </row>
    <row r="277" spans="1:1">
      <c r="A277" s="217"/>
    </row>
    <row r="278" spans="1:1">
      <c r="A278" s="217"/>
    </row>
    <row r="279" spans="1:1">
      <c r="A279" s="217"/>
    </row>
    <row r="280" spans="1:1">
      <c r="A280" s="217"/>
    </row>
    <row r="281" spans="1:1">
      <c r="A281" s="217"/>
    </row>
    <row r="282" spans="1:1">
      <c r="A282" s="217"/>
    </row>
    <row r="283" spans="1:1">
      <c r="A283" s="217"/>
    </row>
    <row r="284" spans="1:1">
      <c r="A284" s="217"/>
    </row>
    <row r="285" spans="1:1">
      <c r="A285" s="217"/>
    </row>
    <row r="286" spans="1:1">
      <c r="A286" s="217"/>
    </row>
    <row r="287" spans="1:1">
      <c r="A287" s="217"/>
    </row>
    <row r="288" spans="1:1">
      <c r="A288" s="217"/>
    </row>
    <row r="289" spans="1:1">
      <c r="A289" s="217"/>
    </row>
    <row r="290" spans="1:1">
      <c r="A290" s="217"/>
    </row>
    <row r="291" spans="1:1">
      <c r="A291" s="217"/>
    </row>
    <row r="292" spans="1:1">
      <c r="A292" s="217"/>
    </row>
    <row r="293" spans="1:1">
      <c r="A293" s="217"/>
    </row>
    <row r="294" spans="1:1">
      <c r="A294" s="217"/>
    </row>
    <row r="295" spans="1:1">
      <c r="A295" s="217"/>
    </row>
    <row r="296" spans="1:1">
      <c r="A296" s="217"/>
    </row>
    <row r="297" spans="1:1">
      <c r="A297" s="217"/>
    </row>
    <row r="298" spans="1:1">
      <c r="A298" s="217"/>
    </row>
    <row r="299" spans="1:1">
      <c r="A299" s="217"/>
    </row>
    <row r="300" spans="1:1">
      <c r="A300" s="217"/>
    </row>
    <row r="301" spans="1:1">
      <c r="A301" s="217"/>
    </row>
    <row r="302" spans="1:1">
      <c r="A302" s="217"/>
    </row>
    <row r="303" spans="1:1">
      <c r="A303" s="217"/>
    </row>
    <row r="304" spans="1:1">
      <c r="A304" s="217"/>
    </row>
    <row r="305" spans="1:1">
      <c r="A305" s="217"/>
    </row>
    <row r="306" spans="1:1">
      <c r="A306" s="217"/>
    </row>
    <row r="307" spans="1:1">
      <c r="A307" s="217"/>
    </row>
    <row r="308" spans="1:1">
      <c r="A308" s="217"/>
    </row>
    <row r="309" spans="1:1">
      <c r="A309" s="217"/>
    </row>
    <row r="310" spans="1:1">
      <c r="A310" s="217"/>
    </row>
    <row r="311" spans="1:1">
      <c r="A311" s="217"/>
    </row>
    <row r="312" spans="1:1">
      <c r="A312" s="217"/>
    </row>
    <row r="313" spans="1:1">
      <c r="A313" s="217"/>
    </row>
    <row r="314" spans="1:1">
      <c r="A314" s="217"/>
    </row>
    <row r="315" spans="1:1">
      <c r="A315" s="217"/>
    </row>
    <row r="316" spans="1:1">
      <c r="A316" s="217"/>
    </row>
    <row r="317" spans="1:1">
      <c r="A317" s="217"/>
    </row>
    <row r="318" spans="1:1">
      <c r="A318" s="217"/>
    </row>
    <row r="319" spans="1:1">
      <c r="A319" s="217"/>
    </row>
    <row r="320" spans="1:1">
      <c r="A320" s="217"/>
    </row>
    <row r="321" spans="1:1">
      <c r="A321" s="217"/>
    </row>
    <row r="322" spans="1:1">
      <c r="A322" s="217"/>
    </row>
    <row r="323" spans="1:1">
      <c r="A323" s="217"/>
    </row>
    <row r="324" spans="1:1">
      <c r="A324" s="217"/>
    </row>
    <row r="325" spans="1:1">
      <c r="A325" s="217"/>
    </row>
    <row r="326" spans="1:1">
      <c r="A326" s="217"/>
    </row>
    <row r="327" spans="1:1">
      <c r="A327" s="217"/>
    </row>
    <row r="328" spans="1:1">
      <c r="A328" s="217"/>
    </row>
    <row r="329" spans="1:1">
      <c r="A329" s="217"/>
    </row>
    <row r="330" spans="1:1">
      <c r="A330" s="217"/>
    </row>
    <row r="331" spans="1:1">
      <c r="A331" s="217"/>
    </row>
    <row r="332" spans="1:1">
      <c r="A332" s="217"/>
    </row>
    <row r="333" spans="1:1">
      <c r="A333" s="217"/>
    </row>
    <row r="334" spans="1:1">
      <c r="A334" s="217"/>
    </row>
    <row r="335" spans="1:1">
      <c r="A335" s="217"/>
    </row>
    <row r="336" spans="1:1">
      <c r="A336" s="217"/>
    </row>
    <row r="337" spans="1:1">
      <c r="A337" s="217"/>
    </row>
    <row r="338" spans="1:1">
      <c r="A338" s="217"/>
    </row>
    <row r="339" spans="1:1">
      <c r="A339" s="217"/>
    </row>
    <row r="340" spans="1:1">
      <c r="A340" s="217"/>
    </row>
    <row r="341" spans="1:1">
      <c r="A341" s="217"/>
    </row>
    <row r="342" spans="1:1">
      <c r="A342" s="217"/>
    </row>
    <row r="343" spans="1:1">
      <c r="A343" s="217"/>
    </row>
    <row r="344" spans="1:1">
      <c r="A344" s="217"/>
    </row>
    <row r="345" spans="1:1">
      <c r="A345" s="217"/>
    </row>
    <row r="346" spans="1:1">
      <c r="A346" s="217"/>
    </row>
    <row r="347" spans="1:1">
      <c r="A347" s="217"/>
    </row>
    <row r="348" spans="1:1">
      <c r="A348" s="217"/>
    </row>
    <row r="349" spans="1:1">
      <c r="A349" s="217"/>
    </row>
    <row r="350" spans="1:1">
      <c r="A350" s="217"/>
    </row>
    <row r="351" spans="1:1">
      <c r="A351" s="217"/>
    </row>
    <row r="352" spans="1:1">
      <c r="A352" s="217"/>
    </row>
    <row r="353" spans="1:1">
      <c r="A353" s="217"/>
    </row>
    <row r="354" spans="1:1">
      <c r="A354" s="217"/>
    </row>
    <row r="355" spans="1:1">
      <c r="A355" s="217"/>
    </row>
    <row r="356" spans="1:1">
      <c r="A356" s="217"/>
    </row>
    <row r="357" spans="1:1">
      <c r="A357" s="217"/>
    </row>
    <row r="358" spans="1:1">
      <c r="A358" s="217"/>
    </row>
    <row r="359" spans="1:1">
      <c r="A359" s="217"/>
    </row>
    <row r="360" spans="1:1">
      <c r="A360" s="217"/>
    </row>
    <row r="361" spans="1:1">
      <c r="A361" s="217"/>
    </row>
    <row r="362" spans="1:1">
      <c r="A362" s="217"/>
    </row>
    <row r="363" spans="1:1">
      <c r="A363" s="217"/>
    </row>
    <row r="364" spans="1:1">
      <c r="A364" s="217"/>
    </row>
    <row r="365" spans="1:1">
      <c r="A365" s="217"/>
    </row>
    <row r="366" spans="1:1">
      <c r="A366" s="217"/>
    </row>
    <row r="367" spans="1:1">
      <c r="A367" s="217"/>
    </row>
    <row r="368" spans="1:1">
      <c r="A368" s="217"/>
    </row>
    <row r="369" spans="1:1">
      <c r="A369" s="217"/>
    </row>
    <row r="370" spans="1:1">
      <c r="A370" s="217"/>
    </row>
    <row r="371" spans="1:1">
      <c r="A371" s="217"/>
    </row>
    <row r="372" spans="1:1">
      <c r="A372" s="217"/>
    </row>
    <row r="373" spans="1:1">
      <c r="A373" s="217"/>
    </row>
    <row r="374" spans="1:1">
      <c r="A374" s="217"/>
    </row>
    <row r="375" spans="1:1">
      <c r="A375" s="217"/>
    </row>
    <row r="376" spans="1:1">
      <c r="A376" s="217"/>
    </row>
    <row r="377" spans="1:1">
      <c r="A377" s="217"/>
    </row>
    <row r="378" spans="1:1">
      <c r="A378" s="217"/>
    </row>
    <row r="379" spans="1:1">
      <c r="A379" s="217"/>
    </row>
    <row r="380" spans="1:1">
      <c r="A380" s="217"/>
    </row>
    <row r="381" spans="1:1">
      <c r="A381" s="217"/>
    </row>
    <row r="382" spans="1:1">
      <c r="A382" s="217"/>
    </row>
    <row r="383" spans="1:1">
      <c r="A383" s="217"/>
    </row>
    <row r="384" spans="1:1">
      <c r="A384" s="217"/>
    </row>
    <row r="385" spans="1:1">
      <c r="A385" s="217"/>
    </row>
    <row r="386" spans="1:1">
      <c r="A386" s="217"/>
    </row>
    <row r="387" spans="1:1">
      <c r="A387" s="217"/>
    </row>
    <row r="388" spans="1:1">
      <c r="A388" s="217"/>
    </row>
    <row r="389" spans="1:1">
      <c r="A389" s="217"/>
    </row>
    <row r="390" spans="1:1">
      <c r="A390" s="217"/>
    </row>
    <row r="391" spans="1:1">
      <c r="A391" s="217"/>
    </row>
    <row r="392" spans="1:1">
      <c r="A392" s="217"/>
    </row>
    <row r="393" spans="1:1">
      <c r="A393" s="217"/>
    </row>
    <row r="394" spans="1:1">
      <c r="A394" s="217"/>
    </row>
    <row r="395" spans="1:1">
      <c r="A395" s="217"/>
    </row>
    <row r="396" spans="1:1">
      <c r="A396" s="217"/>
    </row>
    <row r="397" spans="1:1">
      <c r="A397" s="217"/>
    </row>
    <row r="398" spans="1:1">
      <c r="A398" s="217"/>
    </row>
    <row r="399" spans="1:1">
      <c r="A399" s="217"/>
    </row>
    <row r="400" spans="1:1">
      <c r="A400" s="217"/>
    </row>
    <row r="401" spans="1:1">
      <c r="A401" s="217"/>
    </row>
    <row r="402" spans="1:1">
      <c r="A402" s="217"/>
    </row>
    <row r="403" spans="1:1">
      <c r="A403" s="217"/>
    </row>
    <row r="404" spans="1:1">
      <c r="A404" s="217"/>
    </row>
    <row r="405" spans="1:1">
      <c r="A405" s="217"/>
    </row>
    <row r="406" spans="1:1">
      <c r="A406" s="217"/>
    </row>
    <row r="407" spans="1:1">
      <c r="A407" s="217"/>
    </row>
    <row r="408" spans="1:1">
      <c r="A408" s="217"/>
    </row>
    <row r="409" spans="1:1">
      <c r="A409" s="217"/>
    </row>
    <row r="410" spans="1:1">
      <c r="A410" s="217"/>
    </row>
    <row r="411" spans="1:1">
      <c r="A411" s="217"/>
    </row>
    <row r="412" spans="1:1">
      <c r="A412" s="217"/>
    </row>
    <row r="413" spans="1:1">
      <c r="A413" s="217"/>
    </row>
    <row r="414" spans="1:1">
      <c r="A414" s="217"/>
    </row>
    <row r="415" spans="1:1">
      <c r="A415" s="217"/>
    </row>
    <row r="416" spans="1:1">
      <c r="A416" s="217"/>
    </row>
    <row r="417" spans="1:1">
      <c r="A417" s="217"/>
    </row>
    <row r="418" spans="1:1">
      <c r="A418" s="217"/>
    </row>
    <row r="419" spans="1:1">
      <c r="A419" s="217"/>
    </row>
    <row r="420" spans="1:1">
      <c r="A420" s="217"/>
    </row>
    <row r="421" spans="1:1">
      <c r="A421" s="217"/>
    </row>
    <row r="422" spans="1:1">
      <c r="A422" s="217"/>
    </row>
    <row r="423" spans="1:1">
      <c r="A423" s="217"/>
    </row>
    <row r="424" spans="1:1">
      <c r="A424" s="217"/>
    </row>
    <row r="425" spans="1:1">
      <c r="A425" s="217"/>
    </row>
    <row r="426" spans="1:1">
      <c r="A426" s="217"/>
    </row>
    <row r="427" spans="1:1">
      <c r="A427" s="217"/>
    </row>
    <row r="428" spans="1:1">
      <c r="A428" s="217"/>
    </row>
    <row r="429" spans="1:1">
      <c r="A429" s="217"/>
    </row>
    <row r="430" spans="1:1">
      <c r="A430" s="217"/>
    </row>
    <row r="431" spans="1:1">
      <c r="A431" s="217"/>
    </row>
    <row r="432" spans="1:1">
      <c r="A432" s="217"/>
    </row>
    <row r="433" spans="1:1">
      <c r="A433" s="217"/>
    </row>
    <row r="434" spans="1:1">
      <c r="A434" s="217"/>
    </row>
    <row r="435" spans="1:1">
      <c r="A435" s="217"/>
    </row>
    <row r="436" spans="1:1">
      <c r="A436" s="217"/>
    </row>
    <row r="437" spans="1:1">
      <c r="A437" s="217"/>
    </row>
    <row r="438" spans="1:1">
      <c r="A438" s="217"/>
    </row>
    <row r="439" spans="1:1">
      <c r="A439" s="217"/>
    </row>
    <row r="440" spans="1:1">
      <c r="A440" s="217"/>
    </row>
    <row r="441" spans="1:1">
      <c r="A441" s="217"/>
    </row>
    <row r="442" spans="1:1">
      <c r="A442" s="217"/>
    </row>
    <row r="443" spans="1:1">
      <c r="A443" s="217"/>
    </row>
    <row r="444" spans="1:1">
      <c r="A444" s="217"/>
    </row>
    <row r="445" spans="1:1">
      <c r="A445" s="217"/>
    </row>
    <row r="446" spans="1:1">
      <c r="A446" s="217"/>
    </row>
    <row r="447" spans="1:1">
      <c r="A447" s="217"/>
    </row>
    <row r="448" spans="1:1">
      <c r="A448" s="217"/>
    </row>
    <row r="449" spans="1:1">
      <c r="A449" s="217"/>
    </row>
    <row r="450" spans="1:1">
      <c r="A450" s="217"/>
    </row>
    <row r="451" spans="1:1">
      <c r="A451" s="217"/>
    </row>
    <row r="452" spans="1:1">
      <c r="A452" s="217"/>
    </row>
    <row r="453" spans="1:1">
      <c r="A453" s="217"/>
    </row>
    <row r="454" spans="1:1">
      <c r="A454" s="217"/>
    </row>
    <row r="455" spans="1:1">
      <c r="A455" s="217"/>
    </row>
    <row r="456" spans="1:1">
      <c r="A456" s="217"/>
    </row>
    <row r="457" spans="1:1">
      <c r="A457" s="217"/>
    </row>
    <row r="458" spans="1:1">
      <c r="A458" s="217"/>
    </row>
    <row r="459" spans="1:1">
      <c r="A459" s="217"/>
    </row>
    <row r="460" spans="1:1">
      <c r="A460" s="217"/>
    </row>
    <row r="461" spans="1:1">
      <c r="A461" s="217"/>
    </row>
    <row r="462" spans="1:1">
      <c r="A462" s="217"/>
    </row>
    <row r="463" spans="1:1">
      <c r="A463" s="217"/>
    </row>
    <row r="464" spans="1:1">
      <c r="A464" s="217"/>
    </row>
    <row r="465" spans="1:1">
      <c r="A465" s="217"/>
    </row>
    <row r="466" spans="1:1">
      <c r="A466" s="217"/>
    </row>
    <row r="467" spans="1:1">
      <c r="A467" s="217"/>
    </row>
    <row r="468" spans="1:1">
      <c r="A468" s="217"/>
    </row>
    <row r="469" spans="1:1">
      <c r="A469" s="217"/>
    </row>
    <row r="470" spans="1:1">
      <c r="A470" s="217"/>
    </row>
    <row r="471" spans="1:1">
      <c r="A471" s="217"/>
    </row>
    <row r="472" spans="1:1">
      <c r="A472" s="217"/>
    </row>
    <row r="473" spans="1:1">
      <c r="A473" s="217"/>
    </row>
    <row r="474" spans="1:1">
      <c r="A474" s="217"/>
    </row>
    <row r="475" spans="1:1">
      <c r="A475" s="217"/>
    </row>
    <row r="476" spans="1:1">
      <c r="A476" s="217"/>
    </row>
    <row r="477" spans="1:1">
      <c r="A477" s="217"/>
    </row>
    <row r="478" spans="1:1">
      <c r="A478" s="217"/>
    </row>
    <row r="479" spans="1:1">
      <c r="A479" s="217"/>
    </row>
    <row r="480" spans="1:1">
      <c r="A480" s="217"/>
    </row>
    <row r="481" spans="1:1">
      <c r="A481" s="217"/>
    </row>
    <row r="482" spans="1:1">
      <c r="A482" s="217"/>
    </row>
    <row r="483" spans="1:1">
      <c r="A483" s="217"/>
    </row>
    <row r="484" spans="1:1">
      <c r="A484" s="217"/>
    </row>
    <row r="485" spans="1:1">
      <c r="A485" s="217"/>
    </row>
    <row r="486" spans="1:1">
      <c r="A486" s="217"/>
    </row>
    <row r="487" spans="1:1">
      <c r="A487" s="217"/>
    </row>
    <row r="488" spans="1:1">
      <c r="A488" s="217"/>
    </row>
    <row r="489" spans="1:1">
      <c r="A489" s="217"/>
    </row>
    <row r="490" spans="1:1">
      <c r="A490" s="217"/>
    </row>
    <row r="491" spans="1:1">
      <c r="A491" s="217"/>
    </row>
    <row r="492" spans="1:1">
      <c r="A492" s="217"/>
    </row>
    <row r="493" spans="1:1">
      <c r="A493" s="217"/>
    </row>
    <row r="494" spans="1:1">
      <c r="A494" s="217"/>
    </row>
    <row r="495" spans="1:1">
      <c r="A495" s="217"/>
    </row>
    <row r="496" spans="1:1">
      <c r="A496" s="217"/>
    </row>
    <row r="497" spans="1:1">
      <c r="A497" s="217"/>
    </row>
    <row r="498" spans="1:1">
      <c r="A498" s="217"/>
    </row>
    <row r="499" spans="1:1">
      <c r="A499" s="217"/>
    </row>
    <row r="500" spans="1:1">
      <c r="A500" s="217"/>
    </row>
    <row r="501" spans="1:1">
      <c r="A501" s="217"/>
    </row>
    <row r="502" spans="1:1">
      <c r="A502" s="217"/>
    </row>
    <row r="503" spans="1:1">
      <c r="A503" s="217"/>
    </row>
    <row r="504" spans="1:1">
      <c r="A504" s="217"/>
    </row>
    <row r="505" spans="1:1">
      <c r="A505" s="217"/>
    </row>
    <row r="506" spans="1:1">
      <c r="A506" s="217"/>
    </row>
    <row r="507" spans="1:1">
      <c r="A507" s="217"/>
    </row>
    <row r="508" spans="1:1">
      <c r="A508" s="217"/>
    </row>
    <row r="509" spans="1:1">
      <c r="A509" s="217"/>
    </row>
    <row r="510" spans="1:1">
      <c r="A510" s="217"/>
    </row>
    <row r="511" spans="1:1">
      <c r="A511" s="217"/>
    </row>
    <row r="512" spans="1:1">
      <c r="A512" s="217"/>
    </row>
    <row r="513" spans="1:1">
      <c r="A513" s="217"/>
    </row>
    <row r="514" spans="1:1">
      <c r="A514" s="217"/>
    </row>
    <row r="515" spans="1:1">
      <c r="A515" s="217"/>
    </row>
    <row r="516" spans="1:1">
      <c r="A516" s="217"/>
    </row>
    <row r="517" spans="1:1">
      <c r="A517" s="217"/>
    </row>
    <row r="518" spans="1:1">
      <c r="A518" s="217"/>
    </row>
    <row r="519" spans="1:1">
      <c r="A519" s="217"/>
    </row>
    <row r="520" spans="1:1">
      <c r="A520" s="217"/>
    </row>
    <row r="521" spans="1:1">
      <c r="A521" s="217"/>
    </row>
    <row r="522" spans="1:1">
      <c r="A522" s="217"/>
    </row>
    <row r="523" spans="1:1">
      <c r="A523" s="217"/>
    </row>
    <row r="524" spans="1:1">
      <c r="A524" s="217"/>
    </row>
    <row r="525" spans="1:1">
      <c r="A525" s="217"/>
    </row>
    <row r="526" spans="1:1">
      <c r="A526" s="217"/>
    </row>
    <row r="527" spans="1:1">
      <c r="A527" s="217"/>
    </row>
    <row r="528" spans="1:1">
      <c r="A528" s="217"/>
    </row>
    <row r="529" spans="1:1">
      <c r="A529" s="217"/>
    </row>
    <row r="530" spans="1:1">
      <c r="A530" s="217"/>
    </row>
    <row r="531" spans="1:1">
      <c r="A531" s="217"/>
    </row>
    <row r="532" spans="1:1">
      <c r="A532" s="217"/>
    </row>
    <row r="533" spans="1:1">
      <c r="A533" s="217"/>
    </row>
    <row r="534" spans="1:1">
      <c r="A534" s="217"/>
    </row>
    <row r="535" spans="1:1">
      <c r="A535" s="217"/>
    </row>
    <row r="536" spans="1:1">
      <c r="A536" s="217"/>
    </row>
    <row r="537" spans="1:1">
      <c r="A537" s="217"/>
    </row>
    <row r="538" spans="1:1">
      <c r="A538" s="217"/>
    </row>
    <row r="539" spans="1:1">
      <c r="A539" s="217"/>
    </row>
    <row r="540" spans="1:1">
      <c r="A540" s="217"/>
    </row>
    <row r="541" spans="1:1">
      <c r="A541" s="217"/>
    </row>
    <row r="542" spans="1:1">
      <c r="A542" s="217"/>
    </row>
    <row r="543" spans="1:1">
      <c r="A543" s="217"/>
    </row>
    <row r="544" spans="1:1">
      <c r="A544" s="217"/>
    </row>
    <row r="545" spans="1:1">
      <c r="A545" s="217"/>
    </row>
    <row r="546" spans="1:1">
      <c r="A546" s="217"/>
    </row>
    <row r="547" spans="1:1">
      <c r="A547" s="217"/>
    </row>
    <row r="548" spans="1:1">
      <c r="A548" s="217"/>
    </row>
    <row r="549" spans="1:1">
      <c r="A549" s="217"/>
    </row>
    <row r="550" spans="1:1">
      <c r="A550" s="217"/>
    </row>
    <row r="551" spans="1:1">
      <c r="A551" s="217"/>
    </row>
    <row r="552" spans="1:1">
      <c r="A552" s="217"/>
    </row>
    <row r="553" spans="1:1">
      <c r="A553" s="217"/>
    </row>
    <row r="554" spans="1:1">
      <c r="A554" s="217"/>
    </row>
    <row r="555" spans="1:1">
      <c r="A555" s="217"/>
    </row>
    <row r="556" spans="1:1">
      <c r="A556" s="217"/>
    </row>
    <row r="557" spans="1:1">
      <c r="A557" s="217"/>
    </row>
    <row r="558" spans="1:1">
      <c r="A558" s="217"/>
    </row>
    <row r="559" spans="1:1">
      <c r="A559" s="217"/>
    </row>
    <row r="560" spans="1:1">
      <c r="A560" s="217"/>
    </row>
    <row r="561" spans="1:1">
      <c r="A561" s="217"/>
    </row>
    <row r="562" spans="1:1">
      <c r="A562" s="217"/>
    </row>
    <row r="563" spans="1:1">
      <c r="A563" s="217"/>
    </row>
    <row r="564" spans="1:1">
      <c r="A564" s="217"/>
    </row>
    <row r="565" spans="1:1">
      <c r="A565" s="217"/>
    </row>
    <row r="566" spans="1:1">
      <c r="A566" s="217"/>
    </row>
    <row r="567" spans="1:1">
      <c r="A567" s="217"/>
    </row>
    <row r="568" spans="1:1">
      <c r="A568" s="217"/>
    </row>
    <row r="569" spans="1:1">
      <c r="A569" s="217"/>
    </row>
    <row r="570" spans="1:1">
      <c r="A570" s="217"/>
    </row>
    <row r="571" spans="1:1">
      <c r="A571" s="217"/>
    </row>
    <row r="572" spans="1:1">
      <c r="A572" s="217"/>
    </row>
    <row r="573" spans="1:1">
      <c r="A573" s="217"/>
    </row>
    <row r="574" spans="1:1">
      <c r="A574" s="217"/>
    </row>
    <row r="575" spans="1:1">
      <c r="A575" s="217"/>
    </row>
    <row r="576" spans="1:1">
      <c r="A576" s="217"/>
    </row>
    <row r="577" spans="1:1">
      <c r="A577" s="217"/>
    </row>
    <row r="578" spans="1:1">
      <c r="A578" s="217"/>
    </row>
    <row r="579" spans="1:1">
      <c r="A579" s="217"/>
    </row>
    <row r="580" spans="1:1">
      <c r="A580" s="217"/>
    </row>
    <row r="581" spans="1:1">
      <c r="A581" s="217"/>
    </row>
    <row r="582" spans="1:1">
      <c r="A582" s="217"/>
    </row>
    <row r="583" spans="1:1">
      <c r="A583" s="217"/>
    </row>
    <row r="584" spans="1:1">
      <c r="A584" s="217"/>
    </row>
    <row r="585" spans="1:1">
      <c r="A585" s="217"/>
    </row>
    <row r="586" spans="1:1">
      <c r="A586" s="217"/>
    </row>
    <row r="587" spans="1:1">
      <c r="A587" s="217"/>
    </row>
    <row r="588" spans="1:1">
      <c r="A588" s="217"/>
    </row>
    <row r="589" spans="1:1">
      <c r="A589" s="217"/>
    </row>
    <row r="590" spans="1:1">
      <c r="A590" s="217"/>
    </row>
    <row r="591" spans="1:1">
      <c r="A591" s="217"/>
    </row>
    <row r="592" spans="1:1">
      <c r="A592" s="217"/>
    </row>
    <row r="593" spans="1:1">
      <c r="A593" s="217"/>
    </row>
    <row r="594" spans="1:1">
      <c r="A594" s="217"/>
    </row>
    <row r="595" spans="1:1">
      <c r="A595" s="217"/>
    </row>
    <row r="596" spans="1:1">
      <c r="A596" s="217"/>
    </row>
    <row r="597" spans="1:1">
      <c r="A597" s="217"/>
    </row>
    <row r="598" spans="1:1">
      <c r="A598" s="217"/>
    </row>
    <row r="599" spans="1:1">
      <c r="A599" s="217"/>
    </row>
    <row r="600" spans="1:1">
      <c r="A600" s="217"/>
    </row>
    <row r="601" spans="1:1">
      <c r="A601" s="217"/>
    </row>
    <row r="602" spans="1:1">
      <c r="A602" s="217"/>
    </row>
    <row r="603" spans="1:1">
      <c r="A603" s="217"/>
    </row>
    <row r="604" spans="1:1">
      <c r="A604" s="217"/>
    </row>
    <row r="605" spans="1:1">
      <c r="A605" s="217"/>
    </row>
    <row r="606" spans="1:1">
      <c r="A606" s="217"/>
    </row>
    <row r="607" spans="1:1">
      <c r="A607" s="217"/>
    </row>
    <row r="608" spans="1:1">
      <c r="A608" s="217"/>
    </row>
    <row r="609" spans="1:1">
      <c r="A609" s="217"/>
    </row>
    <row r="610" spans="1:1">
      <c r="A610" s="217"/>
    </row>
    <row r="611" spans="1:1">
      <c r="A611" s="217"/>
    </row>
    <row r="612" spans="1:1">
      <c r="A612" s="217"/>
    </row>
    <row r="613" spans="1:1">
      <c r="A613" s="217"/>
    </row>
    <row r="614" spans="1:1">
      <c r="A614" s="217"/>
    </row>
    <row r="615" spans="1:1">
      <c r="A615" s="217"/>
    </row>
    <row r="616" spans="1:1">
      <c r="A616" s="217"/>
    </row>
    <row r="617" spans="1:1">
      <c r="A617" s="217"/>
    </row>
    <row r="618" spans="1:1">
      <c r="A618" s="217"/>
    </row>
    <row r="619" spans="1:1">
      <c r="A619" s="217"/>
    </row>
    <row r="620" spans="1:1">
      <c r="A620" s="217"/>
    </row>
    <row r="621" spans="1:1">
      <c r="A621" s="217"/>
    </row>
    <row r="622" spans="1:1">
      <c r="A622" s="217"/>
    </row>
    <row r="623" spans="1:1">
      <c r="A623" s="217"/>
    </row>
    <row r="624" spans="1:1">
      <c r="A624" s="217"/>
    </row>
    <row r="625" spans="1:1">
      <c r="A625" s="217"/>
    </row>
    <row r="626" spans="1:1">
      <c r="A626" s="217"/>
    </row>
    <row r="627" spans="1:1">
      <c r="A627" s="217"/>
    </row>
    <row r="628" spans="1:1">
      <c r="A628" s="217"/>
    </row>
    <row r="629" spans="1:1">
      <c r="A629" s="217"/>
    </row>
    <row r="630" spans="1:1">
      <c r="A630" s="217"/>
    </row>
    <row r="631" spans="1:1">
      <c r="A631" s="217"/>
    </row>
    <row r="632" spans="1:1">
      <c r="A632" s="217"/>
    </row>
    <row r="633" spans="1:1">
      <c r="A633" s="217"/>
    </row>
    <row r="634" spans="1:1">
      <c r="A634" s="217"/>
    </row>
    <row r="635" spans="1:1">
      <c r="A635" s="217"/>
    </row>
    <row r="636" spans="1:1">
      <c r="A636" s="217"/>
    </row>
    <row r="637" spans="1:1">
      <c r="A637" s="217"/>
    </row>
    <row r="638" spans="1:1">
      <c r="A638" s="217"/>
    </row>
    <row r="639" spans="1:1">
      <c r="A639" s="217"/>
    </row>
    <row r="640" spans="1:1">
      <c r="A640" s="217"/>
    </row>
    <row r="641" spans="1:1">
      <c r="A641" s="217"/>
    </row>
    <row r="642" spans="1:1">
      <c r="A642" s="217"/>
    </row>
    <row r="643" spans="1:1">
      <c r="A643" s="217"/>
    </row>
    <row r="644" spans="1:1">
      <c r="A644" s="217"/>
    </row>
    <row r="645" spans="1:1">
      <c r="A645" s="217"/>
    </row>
    <row r="646" spans="1:1">
      <c r="A646" s="217"/>
    </row>
    <row r="647" spans="1:1">
      <c r="A647" s="217"/>
    </row>
    <row r="648" spans="1:1">
      <c r="A648" s="217"/>
    </row>
    <row r="649" spans="1:1">
      <c r="A649" s="217"/>
    </row>
    <row r="650" spans="1:1">
      <c r="A650" s="217"/>
    </row>
    <row r="651" spans="1:1">
      <c r="A651" s="217"/>
    </row>
    <row r="652" spans="1:1">
      <c r="A652" s="217"/>
    </row>
    <row r="653" spans="1:1">
      <c r="A653" s="217"/>
    </row>
    <row r="654" spans="1:1">
      <c r="A654" s="217"/>
    </row>
    <row r="655" spans="1:1">
      <c r="A655" s="217"/>
    </row>
    <row r="656" spans="1:1">
      <c r="A656" s="217"/>
    </row>
    <row r="657" spans="1:1">
      <c r="A657" s="217"/>
    </row>
    <row r="658" spans="1:1">
      <c r="A658" s="217"/>
    </row>
    <row r="659" spans="1:1">
      <c r="A659" s="217"/>
    </row>
    <row r="660" spans="1:1">
      <c r="A660" s="217"/>
    </row>
    <row r="661" spans="1:1">
      <c r="A661" s="217"/>
    </row>
    <row r="662" spans="1:1">
      <c r="A662" s="217"/>
    </row>
    <row r="663" spans="1:1">
      <c r="A663" s="217"/>
    </row>
    <row r="664" spans="1:1">
      <c r="A664" s="217"/>
    </row>
    <row r="665" spans="1:1">
      <c r="A665" s="217"/>
    </row>
    <row r="666" spans="1:1">
      <c r="A666" s="217"/>
    </row>
    <row r="667" spans="1:1">
      <c r="A667" s="217"/>
    </row>
    <row r="668" spans="1:1">
      <c r="A668" s="217"/>
    </row>
    <row r="669" spans="1:1">
      <c r="A669" s="217"/>
    </row>
    <row r="670" spans="1:1">
      <c r="A670" s="217"/>
    </row>
    <row r="671" spans="1:1">
      <c r="A671" s="217"/>
    </row>
    <row r="672" spans="1:1">
      <c r="A672" s="217"/>
    </row>
    <row r="673" spans="1:1">
      <c r="A673" s="217"/>
    </row>
    <row r="674" spans="1:1">
      <c r="A674" s="217"/>
    </row>
    <row r="675" spans="1:1">
      <c r="A675" s="217"/>
    </row>
    <row r="676" spans="1:1">
      <c r="A676" s="217"/>
    </row>
    <row r="677" spans="1:1">
      <c r="A677" s="217"/>
    </row>
    <row r="678" spans="1:1">
      <c r="A678" s="217"/>
    </row>
    <row r="679" spans="1:1">
      <c r="A679" s="217"/>
    </row>
    <row r="680" spans="1:1">
      <c r="A680" s="217"/>
    </row>
    <row r="681" spans="1:1">
      <c r="A681" s="217"/>
    </row>
    <row r="682" spans="1:1">
      <c r="A682" s="217"/>
    </row>
    <row r="683" spans="1:1">
      <c r="A683" s="217"/>
    </row>
    <row r="684" spans="1:1">
      <c r="A684" s="217"/>
    </row>
    <row r="685" spans="1:1">
      <c r="A685" s="217"/>
    </row>
    <row r="686" spans="1:1">
      <c r="A686" s="217"/>
    </row>
    <row r="687" spans="1:1">
      <c r="A687" s="217"/>
    </row>
    <row r="688" spans="1:1">
      <c r="A688" s="217"/>
    </row>
    <row r="689" spans="1:1">
      <c r="A689" s="217"/>
    </row>
    <row r="690" spans="1:1">
      <c r="A690" s="217"/>
    </row>
    <row r="691" spans="1:1">
      <c r="A691" s="217"/>
    </row>
    <row r="692" spans="1:1">
      <c r="A692" s="217"/>
    </row>
    <row r="693" spans="1:1">
      <c r="A693" s="217"/>
    </row>
    <row r="694" spans="1:1">
      <c r="A694" s="217"/>
    </row>
    <row r="695" spans="1:1">
      <c r="A695" s="217"/>
    </row>
    <row r="696" spans="1:1">
      <c r="A696" s="217"/>
    </row>
    <row r="697" spans="1:1">
      <c r="A697" s="217"/>
    </row>
    <row r="698" spans="1:1">
      <c r="A698" s="217"/>
    </row>
    <row r="699" spans="1:1">
      <c r="A699" s="217"/>
    </row>
    <row r="700" spans="1:1">
      <c r="A700" s="217"/>
    </row>
    <row r="701" spans="1:1">
      <c r="A701" s="217"/>
    </row>
    <row r="702" spans="1:1">
      <c r="A702" s="217"/>
    </row>
    <row r="703" spans="1:1">
      <c r="A703" s="217"/>
    </row>
    <row r="704" spans="1:1">
      <c r="A704" s="217"/>
    </row>
    <row r="705" spans="1:1">
      <c r="A705" s="217"/>
    </row>
    <row r="706" spans="1:1">
      <c r="A706" s="217"/>
    </row>
    <row r="707" spans="1:1">
      <c r="A707" s="217"/>
    </row>
    <row r="708" spans="1:1">
      <c r="A708" s="217"/>
    </row>
    <row r="709" spans="1:1">
      <c r="A709" s="217"/>
    </row>
    <row r="710" spans="1:1">
      <c r="A710" s="217"/>
    </row>
    <row r="711" spans="1:1">
      <c r="A711" s="217"/>
    </row>
    <row r="712" spans="1:1">
      <c r="A712" s="217"/>
    </row>
    <row r="713" spans="1:1">
      <c r="A713" s="217"/>
    </row>
    <row r="714" spans="1:1">
      <c r="A714" s="217"/>
    </row>
    <row r="715" spans="1:1">
      <c r="A715" s="217"/>
    </row>
    <row r="716" spans="1:1">
      <c r="A716" s="217"/>
    </row>
    <row r="717" spans="1:1">
      <c r="A717" s="217"/>
    </row>
    <row r="718" spans="1:1">
      <c r="A718" s="217"/>
    </row>
    <row r="719" spans="1:1">
      <c r="A719" s="217"/>
    </row>
    <row r="720" spans="1:1">
      <c r="A720" s="2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27"/>
  <sheetViews>
    <sheetView showGridLines="0" zoomScaleNormal="100" zoomScalePageLayoutView="86" workbookViewId="0"/>
  </sheetViews>
  <sheetFormatPr defaultColWidth="9.42578125" defaultRowHeight="12.75"/>
  <cols>
    <col min="1" max="16384" width="9.42578125" style="489"/>
  </cols>
  <sheetData>
    <row r="1" spans="1:10">
      <c r="A1" s="6" t="s">
        <v>22</v>
      </c>
      <c r="B1" s="101" t="str">
        <f>IF(Content!$E$1=1,B2,B3)</f>
        <v>Tight</v>
      </c>
      <c r="C1" s="101" t="str">
        <f>IF(Content!$E$1=1,C2,C3)</f>
        <v>Cautious</v>
      </c>
      <c r="D1" s="101" t="str">
        <f>IF(Content!$E$1=1,D2,D3)</f>
        <v>Easy</v>
      </c>
      <c r="E1" s="101" t="str">
        <f>IF(Content!$E$1=1,E2,E3)</f>
        <v>Inflationary</v>
      </c>
      <c r="F1" s="101" t="str">
        <f>IF(Content!$E$1=1,F2,F3)</f>
        <v>Balanced</v>
      </c>
      <c r="G1" s="101" t="str">
        <f>IF(Content!$E$1=1,G2,G3)</f>
        <v>Disinflationary</v>
      </c>
      <c r="J1" s="101" t="str">
        <f>IF(Content!$E$1=1,J2,J3)</f>
        <v>Balance of CBs' sentiments according to press releases on monetary policy decisions*, % of CB</v>
      </c>
    </row>
    <row r="2" spans="1:10" hidden="1">
      <c r="B2" s="489" t="s">
        <v>613</v>
      </c>
      <c r="C2" s="489" t="s">
        <v>1445</v>
      </c>
      <c r="D2" s="489" t="s">
        <v>614</v>
      </c>
      <c r="E2" s="489" t="s">
        <v>615</v>
      </c>
      <c r="F2" s="489" t="s">
        <v>616</v>
      </c>
      <c r="G2" s="489" t="s">
        <v>617</v>
      </c>
      <c r="J2" s="489" t="s">
        <v>618</v>
      </c>
    </row>
    <row r="3" spans="1:10" hidden="1">
      <c r="B3" s="489" t="s">
        <v>619</v>
      </c>
      <c r="C3" s="489" t="s">
        <v>620</v>
      </c>
      <c r="D3" s="489" t="s">
        <v>621</v>
      </c>
      <c r="E3" s="489" t="s">
        <v>622</v>
      </c>
      <c r="F3" s="489" t="s">
        <v>623</v>
      </c>
      <c r="G3" s="489" t="s">
        <v>624</v>
      </c>
      <c r="J3" s="489" t="s">
        <v>625</v>
      </c>
    </row>
    <row r="4" spans="1:10">
      <c r="A4" s="489" t="s">
        <v>626</v>
      </c>
      <c r="B4" s="503">
        <v>26.7</v>
      </c>
      <c r="C4" s="503">
        <v>40</v>
      </c>
      <c r="D4" s="503">
        <v>33.299999999999997</v>
      </c>
      <c r="E4" s="503"/>
      <c r="F4" s="503"/>
      <c r="G4" s="503"/>
    </row>
    <row r="5" spans="1:10">
      <c r="A5" s="489" t="s">
        <v>627</v>
      </c>
      <c r="B5" s="503">
        <v>40</v>
      </c>
      <c r="C5" s="503">
        <v>33.299999999999997</v>
      </c>
      <c r="D5" s="503">
        <v>26.7</v>
      </c>
      <c r="E5" s="503"/>
      <c r="F5" s="503"/>
      <c r="G5" s="503"/>
    </row>
    <row r="6" spans="1:10">
      <c r="A6" s="489" t="s">
        <v>628</v>
      </c>
      <c r="B6" s="503">
        <v>40</v>
      </c>
      <c r="C6" s="503">
        <v>46.7</v>
      </c>
      <c r="D6" s="503">
        <v>13.3</v>
      </c>
      <c r="E6" s="503"/>
      <c r="F6" s="503"/>
      <c r="G6" s="503"/>
    </row>
    <row r="7" spans="1:10">
      <c r="A7" s="489" t="s">
        <v>629</v>
      </c>
      <c r="B7" s="503">
        <v>85.7</v>
      </c>
      <c r="C7" s="503">
        <v>14.3</v>
      </c>
      <c r="D7" s="503">
        <v>0</v>
      </c>
      <c r="E7" s="503"/>
      <c r="F7" s="503"/>
      <c r="G7" s="503"/>
    </row>
    <row r="8" spans="1:10">
      <c r="A8" s="489" t="s">
        <v>630</v>
      </c>
      <c r="B8" s="503">
        <v>80</v>
      </c>
      <c r="C8" s="503">
        <v>20</v>
      </c>
      <c r="D8" s="503">
        <v>0</v>
      </c>
      <c r="E8" s="503"/>
      <c r="F8" s="503"/>
      <c r="G8" s="503"/>
    </row>
    <row r="9" spans="1:10">
      <c r="A9" s="489" t="s">
        <v>626</v>
      </c>
      <c r="B9" s="503"/>
      <c r="C9" s="503"/>
      <c r="D9" s="503"/>
      <c r="E9" s="503">
        <v>33.299999999999997</v>
      </c>
      <c r="F9" s="503">
        <v>60</v>
      </c>
      <c r="G9" s="503">
        <v>6.7</v>
      </c>
    </row>
    <row r="10" spans="1:10">
      <c r="A10" s="489" t="s">
        <v>627</v>
      </c>
      <c r="B10" s="503"/>
      <c r="C10" s="503"/>
      <c r="D10" s="503"/>
      <c r="E10" s="503">
        <v>66.7</v>
      </c>
      <c r="F10" s="503">
        <v>33.299999999999997</v>
      </c>
      <c r="G10" s="503">
        <v>0</v>
      </c>
    </row>
    <row r="11" spans="1:10">
      <c r="A11" s="489" t="s">
        <v>628</v>
      </c>
      <c r="B11" s="503"/>
      <c r="C11" s="503"/>
      <c r="D11" s="503"/>
      <c r="E11" s="503">
        <v>73.3</v>
      </c>
      <c r="F11" s="503">
        <v>26.7</v>
      </c>
      <c r="G11" s="503">
        <v>0</v>
      </c>
    </row>
    <row r="12" spans="1:10">
      <c r="A12" s="489" t="s">
        <v>629</v>
      </c>
      <c r="B12" s="503"/>
      <c r="C12" s="503"/>
      <c r="D12" s="503"/>
      <c r="E12" s="503">
        <v>85.7</v>
      </c>
      <c r="F12" s="503">
        <v>14.3</v>
      </c>
      <c r="G12" s="503">
        <v>0</v>
      </c>
    </row>
    <row r="13" spans="1:10">
      <c r="A13" s="489" t="s">
        <v>630</v>
      </c>
      <c r="B13" s="503"/>
      <c r="C13" s="503"/>
      <c r="D13" s="503"/>
      <c r="E13" s="503">
        <v>80</v>
      </c>
      <c r="F13" s="503">
        <v>0</v>
      </c>
      <c r="G13" s="503">
        <v>20</v>
      </c>
    </row>
    <row r="16" spans="1:10">
      <c r="J16" s="101" t="str">
        <f>IF(Content!$E$1=1,J19,J20)</f>
        <v>* t – meeting in Jan 2022, t-1 – Q4 2021, t-2 – Q3 2021, t-3 – Q2 2021, t-4 – Q1 2021.</v>
      </c>
    </row>
    <row r="17" spans="10:14">
      <c r="J17" s="101" t="str">
        <f>IF(Content!$E$1=1,J21,J22)</f>
        <v>Each indicator accounts only for those CBs, which held their meetings in the respective period.</v>
      </c>
    </row>
    <row r="18" spans="10:14">
      <c r="J18" s="101" t="str">
        <f>IF(Content!$E$1=1,J23,J24)</f>
        <v>Source: official web-pages of central banks, as of 25.01.22.</v>
      </c>
    </row>
    <row r="19" spans="10:14">
      <c r="J19" s="504" t="s">
        <v>1446</v>
      </c>
      <c r="K19" s="490"/>
    </row>
    <row r="20" spans="10:14">
      <c r="J20" s="504" t="s">
        <v>1447</v>
      </c>
      <c r="K20" s="490"/>
    </row>
    <row r="21" spans="10:14">
      <c r="J21" s="490" t="s">
        <v>631</v>
      </c>
      <c r="K21" s="490"/>
    </row>
    <row r="22" spans="10:14">
      <c r="J22" s="490" t="s">
        <v>632</v>
      </c>
      <c r="K22" s="490"/>
    </row>
    <row r="23" spans="10:14">
      <c r="J23" s="490" t="s">
        <v>1448</v>
      </c>
      <c r="K23" s="490"/>
    </row>
    <row r="24" spans="10:14">
      <c r="J24" s="490" t="s">
        <v>1449</v>
      </c>
      <c r="K24" s="490"/>
    </row>
    <row r="25" spans="10:14">
      <c r="J25" s="490"/>
      <c r="K25" s="490"/>
      <c r="M25" s="160" t="str">
        <f>IF(Content!$E$1=1,M26,M27)</f>
        <v>Monetary policy</v>
      </c>
      <c r="N25" s="160" t="str">
        <f>IF(Content!$E$1=1,N26,N27)</f>
        <v>Risks to inflation</v>
      </c>
    </row>
    <row r="26" spans="10:14">
      <c r="J26" s="490" t="s">
        <v>548</v>
      </c>
      <c r="K26" s="490" t="s">
        <v>549</v>
      </c>
      <c r="M26" s="490" t="s">
        <v>633</v>
      </c>
      <c r="N26" s="490" t="s">
        <v>634</v>
      </c>
    </row>
    <row r="27" spans="10:14">
      <c r="J27" s="490">
        <v>5.5</v>
      </c>
      <c r="K27" s="490">
        <v>100</v>
      </c>
      <c r="M27" s="490" t="s">
        <v>635</v>
      </c>
      <c r="N27" s="490" t="s">
        <v>636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V108"/>
  <sheetViews>
    <sheetView showGridLines="0" zoomScaleNormal="100" workbookViewId="0"/>
  </sheetViews>
  <sheetFormatPr defaultColWidth="9.42578125" defaultRowHeight="12.75"/>
  <cols>
    <col min="1" max="1" width="9.42578125" style="10"/>
    <col min="2" max="9" width="9.42578125" style="9"/>
    <col min="10" max="10" width="9.42578125" style="47"/>
    <col min="11" max="16384" width="9.42578125" style="9"/>
  </cols>
  <sheetData>
    <row r="1" spans="1:12">
      <c r="A1" s="6" t="s">
        <v>22</v>
      </c>
      <c r="B1" s="9" t="str">
        <f>IF(Content!$E$1=1,B2,B3)</f>
        <v>CPI</v>
      </c>
      <c r="C1" s="9" t="str">
        <f>IF(Content!$E$1=1,C2,C3)</f>
        <v xml:space="preserve">Core CPI </v>
      </c>
      <c r="D1" s="9" t="str">
        <f>IF(Content!$E$1=1,D2,D3)</f>
        <v>Core CPI (excl. sunfl. oil)</v>
      </c>
      <c r="E1" s="9" t="str">
        <f>IF(Content!$E$1=1,E2,E3)</f>
        <v>Lower line</v>
      </c>
      <c r="F1" s="9" t="str">
        <f>IF(Content!$E$1=1,F2,F3)</f>
        <v>Core inflation measures</v>
      </c>
      <c r="G1" s="9" t="str">
        <f>IF(Content!$E$1=1,G2,G3)</f>
        <v>Inflation target</v>
      </c>
      <c r="H1" s="9" t="str">
        <f>IF(Content!$E$1=1,H2,H3)</f>
        <v>Target range</v>
      </c>
      <c r="I1" s="9" t="str">
        <f>IF(Content!$E$1=1,I2,I3)</f>
        <v>Upper target line</v>
      </c>
      <c r="L1" s="9" t="str">
        <f>IF(Content!$E$1=1,L2,L3)</f>
        <v>Underlying inflation trends*, %  yoy</v>
      </c>
    </row>
    <row r="2" spans="1:12" s="29" customFormat="1" hidden="1">
      <c r="A2" s="30"/>
      <c r="B2" s="29" t="s">
        <v>0</v>
      </c>
      <c r="C2" s="29" t="s">
        <v>637</v>
      </c>
      <c r="D2" s="9" t="s">
        <v>638</v>
      </c>
      <c r="E2" s="29" t="s">
        <v>639</v>
      </c>
      <c r="F2" s="29" t="s">
        <v>640</v>
      </c>
      <c r="G2" s="181" t="s">
        <v>641</v>
      </c>
      <c r="H2" s="181" t="s">
        <v>474</v>
      </c>
      <c r="I2" s="94" t="s">
        <v>642</v>
      </c>
      <c r="J2" s="47"/>
      <c r="L2" s="29" t="s">
        <v>643</v>
      </c>
    </row>
    <row r="3" spans="1:12" s="29" customFormat="1" hidden="1">
      <c r="A3" s="228"/>
      <c r="B3" s="29" t="s">
        <v>1</v>
      </c>
      <c r="C3" s="29" t="s">
        <v>644</v>
      </c>
      <c r="D3" s="29" t="s">
        <v>645</v>
      </c>
      <c r="E3" s="29" t="s">
        <v>646</v>
      </c>
      <c r="F3" s="29" t="s">
        <v>647</v>
      </c>
      <c r="G3" s="29" t="s">
        <v>648</v>
      </c>
      <c r="H3" s="29" t="s">
        <v>649</v>
      </c>
      <c r="I3" s="29" t="s">
        <v>650</v>
      </c>
      <c r="J3" s="47"/>
      <c r="L3" s="29" t="s">
        <v>651</v>
      </c>
    </row>
    <row r="4" spans="1:12" s="29" customFormat="1">
      <c r="A4" s="10">
        <v>42736</v>
      </c>
      <c r="B4" s="29">
        <v>12.6</v>
      </c>
      <c r="C4" s="29">
        <v>6.2</v>
      </c>
      <c r="D4" s="29">
        <v>6.2</v>
      </c>
      <c r="E4" s="229">
        <v>5.21</v>
      </c>
      <c r="F4" s="229">
        <v>2.39</v>
      </c>
      <c r="J4" s="230" t="s">
        <v>652</v>
      </c>
    </row>
    <row r="5" spans="1:12" s="29" customFormat="1">
      <c r="A5" s="10">
        <v>42767</v>
      </c>
      <c r="B5" s="29">
        <v>14.2</v>
      </c>
      <c r="C5" s="29">
        <v>6.6</v>
      </c>
      <c r="D5" s="29">
        <v>6.5</v>
      </c>
      <c r="E5" s="229">
        <v>5.6</v>
      </c>
      <c r="F5" s="229">
        <v>2.76</v>
      </c>
      <c r="J5" s="8"/>
    </row>
    <row r="6" spans="1:12" s="29" customFormat="1">
      <c r="A6" s="10">
        <v>42795</v>
      </c>
      <c r="B6" s="29">
        <v>15.1</v>
      </c>
      <c r="C6" s="29">
        <v>6.3</v>
      </c>
      <c r="D6" s="29">
        <v>6.3</v>
      </c>
      <c r="E6" s="229">
        <v>6.12</v>
      </c>
      <c r="F6" s="229">
        <v>2.66</v>
      </c>
      <c r="G6" s="29">
        <v>12</v>
      </c>
      <c r="H6" s="29">
        <v>9</v>
      </c>
      <c r="I6" s="29">
        <v>15</v>
      </c>
      <c r="J6" s="8"/>
    </row>
    <row r="7" spans="1:12" s="29" customFormat="1">
      <c r="A7" s="10">
        <v>42826</v>
      </c>
      <c r="B7" s="29">
        <v>12.2</v>
      </c>
      <c r="C7" s="29">
        <v>6.3</v>
      </c>
      <c r="D7" s="29">
        <v>6.3</v>
      </c>
      <c r="E7" s="229">
        <v>6.26</v>
      </c>
      <c r="F7" s="229">
        <v>3.01</v>
      </c>
      <c r="J7" s="8"/>
    </row>
    <row r="8" spans="1:12" s="29" customFormat="1">
      <c r="A8" s="10">
        <v>42856</v>
      </c>
      <c r="B8" s="29">
        <v>13.5</v>
      </c>
      <c r="C8" s="29">
        <v>6.5</v>
      </c>
      <c r="D8" s="29">
        <v>6.4</v>
      </c>
      <c r="E8" s="229">
        <v>6.5</v>
      </c>
      <c r="F8" s="229">
        <v>3.09</v>
      </c>
      <c r="J8" s="8"/>
    </row>
    <row r="9" spans="1:12" s="29" customFormat="1">
      <c r="A9" s="10">
        <v>42887</v>
      </c>
      <c r="B9" s="29">
        <v>15.6</v>
      </c>
      <c r="C9" s="29">
        <v>6.8</v>
      </c>
      <c r="D9" s="29">
        <v>6.8</v>
      </c>
      <c r="E9" s="229">
        <v>6.8</v>
      </c>
      <c r="F9" s="229">
        <v>5.56</v>
      </c>
      <c r="G9" s="29">
        <v>12</v>
      </c>
      <c r="H9" s="29">
        <v>9</v>
      </c>
      <c r="I9" s="29">
        <v>15</v>
      </c>
      <c r="J9" s="8"/>
    </row>
    <row r="10" spans="1:12" s="29" customFormat="1">
      <c r="A10" s="10">
        <v>42917</v>
      </c>
      <c r="B10" s="29">
        <v>15.9</v>
      </c>
      <c r="C10" s="29">
        <v>7.3</v>
      </c>
      <c r="D10" s="29">
        <v>7.3</v>
      </c>
      <c r="E10" s="229">
        <v>6.94</v>
      </c>
      <c r="F10" s="229">
        <v>5.93</v>
      </c>
      <c r="J10" s="230"/>
    </row>
    <row r="11" spans="1:12" s="29" customFormat="1">
      <c r="A11" s="10">
        <v>42948</v>
      </c>
      <c r="B11" s="29">
        <v>16.2</v>
      </c>
      <c r="C11" s="29">
        <v>7.8</v>
      </c>
      <c r="D11" s="29">
        <v>7.9</v>
      </c>
      <c r="E11" s="229">
        <v>7.14</v>
      </c>
      <c r="F11" s="229">
        <v>5.63</v>
      </c>
      <c r="J11" s="8"/>
    </row>
    <row r="12" spans="1:12" s="29" customFormat="1">
      <c r="A12" s="10">
        <v>42979</v>
      </c>
      <c r="B12" s="29">
        <v>16.399999999999999</v>
      </c>
      <c r="C12" s="29">
        <v>7.7</v>
      </c>
      <c r="D12" s="29">
        <v>7.8</v>
      </c>
      <c r="E12" s="229">
        <v>7.62</v>
      </c>
      <c r="F12" s="229">
        <v>6.38</v>
      </c>
      <c r="G12" s="29">
        <v>10</v>
      </c>
      <c r="H12" s="29">
        <f>G12-2</f>
        <v>8</v>
      </c>
      <c r="I12" s="29">
        <f>G12+2</f>
        <v>12</v>
      </c>
      <c r="J12" s="8"/>
    </row>
    <row r="13" spans="1:12" s="29" customFormat="1">
      <c r="A13" s="10">
        <v>43009</v>
      </c>
      <c r="B13" s="29">
        <v>14.6</v>
      </c>
      <c r="C13" s="29">
        <v>8.1</v>
      </c>
      <c r="D13" s="29">
        <v>8.1</v>
      </c>
      <c r="E13" s="229">
        <v>7.53</v>
      </c>
      <c r="F13" s="229">
        <v>5.82</v>
      </c>
      <c r="J13" s="8"/>
    </row>
    <row r="14" spans="1:12" s="29" customFormat="1">
      <c r="A14" s="10">
        <v>43040</v>
      </c>
      <c r="B14" s="29">
        <v>13.6</v>
      </c>
      <c r="C14" s="29">
        <v>8.6</v>
      </c>
      <c r="D14" s="29">
        <v>8.6999999999999993</v>
      </c>
      <c r="E14" s="229">
        <v>7.8</v>
      </c>
      <c r="F14" s="229">
        <v>4.71</v>
      </c>
      <c r="J14" s="8"/>
    </row>
    <row r="15" spans="1:12" s="29" customFormat="1">
      <c r="A15" s="10">
        <v>43070</v>
      </c>
      <c r="B15" s="29">
        <v>13.7</v>
      </c>
      <c r="C15" s="29">
        <v>9.5</v>
      </c>
      <c r="D15" s="29">
        <v>9.5</v>
      </c>
      <c r="E15" s="229">
        <v>8.1999999999999993</v>
      </c>
      <c r="F15" s="229">
        <v>4.22</v>
      </c>
      <c r="G15" s="29">
        <v>8</v>
      </c>
      <c r="H15" s="29">
        <v>6</v>
      </c>
      <c r="I15" s="29">
        <v>10</v>
      </c>
      <c r="J15" s="8"/>
    </row>
    <row r="16" spans="1:12" s="29" customFormat="1">
      <c r="A16" s="10">
        <v>43101</v>
      </c>
      <c r="B16" s="29">
        <v>14.1</v>
      </c>
      <c r="C16" s="29">
        <v>9.8000000000000007</v>
      </c>
      <c r="D16" s="29">
        <v>9.9</v>
      </c>
      <c r="E16" s="229">
        <v>8.58</v>
      </c>
      <c r="F16" s="229">
        <v>3.96</v>
      </c>
      <c r="J16" s="230" t="s">
        <v>654</v>
      </c>
    </row>
    <row r="17" spans="1:22" s="29" customFormat="1">
      <c r="A17" s="10">
        <v>43132</v>
      </c>
      <c r="B17" s="29">
        <v>14</v>
      </c>
      <c r="C17" s="29">
        <v>9.6999999999999993</v>
      </c>
      <c r="D17" s="29">
        <v>9.6999999999999993</v>
      </c>
      <c r="E17" s="229">
        <v>8.6300000000000008</v>
      </c>
      <c r="F17" s="229">
        <v>3.86</v>
      </c>
      <c r="J17" s="8"/>
    </row>
    <row r="18" spans="1:22" s="29" customFormat="1">
      <c r="A18" s="10">
        <v>43160</v>
      </c>
      <c r="B18" s="29">
        <v>13.2</v>
      </c>
      <c r="C18" s="29">
        <v>9.4</v>
      </c>
      <c r="D18" s="29">
        <v>9.4</v>
      </c>
      <c r="E18" s="229">
        <v>8.64</v>
      </c>
      <c r="F18" s="229">
        <v>4.0999999999999996</v>
      </c>
      <c r="G18" s="29">
        <v>7.5</v>
      </c>
      <c r="H18" s="29">
        <f>G18-2</f>
        <v>5.5</v>
      </c>
      <c r="I18" s="29">
        <f>G18+2</f>
        <v>9.5</v>
      </c>
      <c r="J18" s="8"/>
    </row>
    <row r="19" spans="1:22" s="29" customFormat="1">
      <c r="A19" s="10">
        <v>43191</v>
      </c>
      <c r="B19" s="29">
        <v>13.1</v>
      </c>
      <c r="C19" s="29">
        <v>9.4</v>
      </c>
      <c r="D19" s="29">
        <v>9.4</v>
      </c>
      <c r="E19" s="229">
        <v>8.43</v>
      </c>
      <c r="F19" s="229">
        <v>3.85</v>
      </c>
      <c r="J19" s="8"/>
    </row>
    <row r="20" spans="1:22" s="29" customFormat="1">
      <c r="A20" s="10">
        <v>43221</v>
      </c>
      <c r="B20" s="29">
        <v>11.7</v>
      </c>
      <c r="C20" s="29">
        <v>9.3000000000000007</v>
      </c>
      <c r="D20" s="29">
        <v>9.3000000000000007</v>
      </c>
      <c r="E20" s="229">
        <v>8.09</v>
      </c>
      <c r="F20" s="229">
        <v>2.73</v>
      </c>
      <c r="J20" s="8"/>
    </row>
    <row r="21" spans="1:22" s="29" customFormat="1">
      <c r="A21" s="10">
        <v>43252</v>
      </c>
      <c r="B21" s="29">
        <v>9.9</v>
      </c>
      <c r="C21" s="29">
        <v>9</v>
      </c>
      <c r="D21" s="29">
        <v>8.9</v>
      </c>
      <c r="E21" s="229">
        <v>7.97</v>
      </c>
      <c r="F21" s="229">
        <v>1.48</v>
      </c>
      <c r="G21" s="29">
        <v>7</v>
      </c>
      <c r="H21" s="29">
        <f>G21-2</f>
        <v>5</v>
      </c>
      <c r="I21" s="29">
        <f>G21+2</f>
        <v>9</v>
      </c>
      <c r="J21" s="8"/>
    </row>
    <row r="22" spans="1:22" s="29" customFormat="1">
      <c r="A22" s="10">
        <v>43282</v>
      </c>
      <c r="B22" s="29">
        <v>8.9</v>
      </c>
      <c r="C22" s="29">
        <v>8.8000000000000007</v>
      </c>
      <c r="D22" s="29">
        <v>8.8000000000000007</v>
      </c>
      <c r="E22" s="229">
        <v>7.86</v>
      </c>
      <c r="F22" s="229">
        <v>1.28</v>
      </c>
      <c r="J22" s="230"/>
    </row>
    <row r="23" spans="1:22" s="29" customFormat="1">
      <c r="A23" s="10">
        <v>43313</v>
      </c>
      <c r="B23" s="29">
        <v>9</v>
      </c>
      <c r="C23" s="29">
        <v>8.6999999999999993</v>
      </c>
      <c r="D23" s="29">
        <v>8.6</v>
      </c>
      <c r="E23" s="229">
        <v>7.93</v>
      </c>
      <c r="F23" s="229">
        <v>1.1100000000000001</v>
      </c>
      <c r="J23" s="8"/>
      <c r="L23" s="9" t="str">
        <f>IF(Content!$E$1=1,L44,L46)</f>
        <v>* Read more in the January 2017 Inflation Report (pages 20–21).</v>
      </c>
    </row>
    <row r="24" spans="1:22" s="29" customFormat="1">
      <c r="A24" s="10">
        <v>43344</v>
      </c>
      <c r="B24" s="29">
        <v>8.9</v>
      </c>
      <c r="C24" s="29">
        <v>8.6999999999999993</v>
      </c>
      <c r="D24" s="29">
        <v>8.8000000000000007</v>
      </c>
      <c r="E24" s="229">
        <v>8.02</v>
      </c>
      <c r="F24" s="229">
        <v>1.24</v>
      </c>
      <c r="G24" s="29">
        <v>6.5</v>
      </c>
      <c r="H24" s="29">
        <f>G24-2</f>
        <v>4.5</v>
      </c>
      <c r="I24" s="29">
        <f>G24+2</f>
        <v>8.5</v>
      </c>
      <c r="J24" s="8"/>
      <c r="L24" s="9" t="str">
        <f>IF(Content!$E$1=1,L45,L47)</f>
        <v>Source: NBU staff estimates.</v>
      </c>
    </row>
    <row r="25" spans="1:22" s="29" customFormat="1">
      <c r="A25" s="10">
        <v>43374</v>
      </c>
      <c r="B25" s="29">
        <v>9.5</v>
      </c>
      <c r="C25" s="29">
        <v>8.8000000000000007</v>
      </c>
      <c r="D25" s="29">
        <v>9</v>
      </c>
      <c r="E25" s="229">
        <v>8.42</v>
      </c>
      <c r="F25" s="229">
        <v>1.21</v>
      </c>
      <c r="J25" s="8"/>
    </row>
    <row r="26" spans="1:22" s="29" customFormat="1">
      <c r="A26" s="10">
        <v>43405</v>
      </c>
      <c r="B26" s="29">
        <v>10</v>
      </c>
      <c r="C26" s="29">
        <v>8.9</v>
      </c>
      <c r="D26" s="29">
        <v>9.1</v>
      </c>
      <c r="E26" s="229">
        <v>8.31</v>
      </c>
      <c r="F26" s="229">
        <v>1.41</v>
      </c>
      <c r="J26" s="8"/>
    </row>
    <row r="27" spans="1:22" s="29" customFormat="1">
      <c r="A27" s="10">
        <v>43435</v>
      </c>
      <c r="B27" s="29">
        <v>9.8000000000000007</v>
      </c>
      <c r="C27" s="29">
        <v>8.6999999999999993</v>
      </c>
      <c r="D27" s="29">
        <v>8.9</v>
      </c>
      <c r="E27" s="229">
        <v>8.09</v>
      </c>
      <c r="F27" s="229">
        <v>1.6</v>
      </c>
      <c r="G27" s="29">
        <v>6</v>
      </c>
      <c r="H27" s="29">
        <f>G27-2</f>
        <v>4</v>
      </c>
      <c r="I27" s="29">
        <f>G27+2</f>
        <v>8</v>
      </c>
      <c r="J27" s="8"/>
    </row>
    <row r="28" spans="1:22">
      <c r="A28" s="10">
        <v>43466</v>
      </c>
      <c r="B28" s="9">
        <v>9.1999999999999993</v>
      </c>
      <c r="C28" s="9">
        <v>8.3000000000000007</v>
      </c>
      <c r="D28" s="9">
        <v>8.4</v>
      </c>
      <c r="E28" s="9">
        <v>7.7</v>
      </c>
      <c r="F28" s="9">
        <v>1.5</v>
      </c>
      <c r="J28" s="8" t="s">
        <v>656</v>
      </c>
      <c r="S28" s="29"/>
      <c r="T28" s="29"/>
      <c r="U28" s="11"/>
      <c r="V28" s="11"/>
    </row>
    <row r="29" spans="1:22">
      <c r="A29" s="10">
        <v>43497</v>
      </c>
      <c r="B29" s="9">
        <v>8.8000000000000007</v>
      </c>
      <c r="C29" s="9">
        <v>7.8</v>
      </c>
      <c r="D29" s="9">
        <v>8.1</v>
      </c>
      <c r="E29" s="9">
        <v>7.3</v>
      </c>
      <c r="F29" s="9">
        <v>1.4</v>
      </c>
      <c r="J29" s="8"/>
      <c r="S29" s="29"/>
      <c r="T29" s="29"/>
      <c r="U29" s="11"/>
      <c r="V29" s="11"/>
    </row>
    <row r="30" spans="1:22">
      <c r="A30" s="10">
        <v>43525</v>
      </c>
      <c r="B30" s="9">
        <v>8.6</v>
      </c>
      <c r="C30" s="9">
        <v>7.6</v>
      </c>
      <c r="D30" s="9">
        <v>7.9</v>
      </c>
      <c r="E30" s="9">
        <v>6.7</v>
      </c>
      <c r="F30" s="9">
        <v>1.5</v>
      </c>
      <c r="G30" s="9">
        <v>5.75</v>
      </c>
      <c r="H30" s="9">
        <v>3.75</v>
      </c>
      <c r="I30" s="9">
        <v>7.75</v>
      </c>
      <c r="J30" s="8"/>
      <c r="S30" s="29"/>
      <c r="T30" s="29"/>
      <c r="U30" s="11"/>
      <c r="V30" s="11"/>
    </row>
    <row r="31" spans="1:22">
      <c r="A31" s="10">
        <v>43556</v>
      </c>
      <c r="B31" s="189">
        <v>8.8000000000000007</v>
      </c>
      <c r="C31" s="9">
        <v>7.4</v>
      </c>
      <c r="D31" s="9">
        <v>7.7</v>
      </c>
      <c r="E31" s="9">
        <v>6.8</v>
      </c>
      <c r="F31" s="11">
        <v>1.54</v>
      </c>
      <c r="G31" s="11"/>
      <c r="H31" s="11"/>
      <c r="I31" s="11"/>
      <c r="J31" s="8"/>
      <c r="S31" s="29"/>
      <c r="T31" s="29"/>
      <c r="U31" s="11"/>
      <c r="V31" s="11"/>
    </row>
    <row r="32" spans="1:22">
      <c r="A32" s="10">
        <v>43586</v>
      </c>
      <c r="B32" s="189">
        <v>9.6</v>
      </c>
      <c r="C32" s="9">
        <v>7.4</v>
      </c>
      <c r="D32" s="9">
        <v>7.7</v>
      </c>
      <c r="E32" s="9">
        <v>7.1</v>
      </c>
      <c r="F32" s="11">
        <v>2.04</v>
      </c>
      <c r="G32" s="11"/>
      <c r="H32" s="11"/>
      <c r="I32" s="11"/>
      <c r="J32" s="8"/>
      <c r="S32" s="29"/>
      <c r="T32" s="29"/>
      <c r="U32" s="11"/>
      <c r="V32" s="11"/>
    </row>
    <row r="33" spans="1:22">
      <c r="A33" s="10">
        <v>43617</v>
      </c>
      <c r="B33" s="189">
        <v>9</v>
      </c>
      <c r="C33" s="9">
        <v>7.4</v>
      </c>
      <c r="D33" s="9">
        <v>7.9</v>
      </c>
      <c r="E33" s="9">
        <v>7.1</v>
      </c>
      <c r="F33" s="11">
        <v>1.23</v>
      </c>
      <c r="G33" s="11">
        <v>5.5</v>
      </c>
      <c r="H33" s="11">
        <v>3.5</v>
      </c>
      <c r="I33" s="11">
        <v>7.5</v>
      </c>
      <c r="J33" s="8"/>
      <c r="S33" s="29"/>
      <c r="T33" s="29"/>
      <c r="U33" s="11"/>
      <c r="V33" s="11"/>
    </row>
    <row r="34" spans="1:22">
      <c r="A34" s="10">
        <v>43647</v>
      </c>
      <c r="B34" s="9">
        <v>9.1</v>
      </c>
      <c r="C34" s="9">
        <v>7.4</v>
      </c>
      <c r="D34" s="9">
        <v>7.7</v>
      </c>
      <c r="E34" s="11">
        <v>7.24</v>
      </c>
      <c r="F34" s="11">
        <v>1.3</v>
      </c>
      <c r="G34" s="11"/>
      <c r="H34" s="11"/>
      <c r="I34" s="11"/>
      <c r="J34" s="8"/>
      <c r="S34" s="29"/>
      <c r="T34" s="29"/>
      <c r="U34" s="11"/>
      <c r="V34" s="11"/>
    </row>
    <row r="35" spans="1:22">
      <c r="A35" s="10">
        <v>43678</v>
      </c>
      <c r="B35" s="9">
        <v>8.8000000000000007</v>
      </c>
      <c r="C35" s="9">
        <v>7.2</v>
      </c>
      <c r="D35" s="9">
        <v>7.5</v>
      </c>
      <c r="E35" s="11">
        <v>7.06</v>
      </c>
      <c r="F35" s="11">
        <v>0.85</v>
      </c>
      <c r="G35" s="11"/>
      <c r="H35" s="11"/>
      <c r="I35" s="11"/>
      <c r="J35" s="8"/>
      <c r="S35" s="29"/>
      <c r="T35" s="29"/>
      <c r="U35" s="11"/>
      <c r="V35" s="11"/>
    </row>
    <row r="36" spans="1:22">
      <c r="A36" s="10">
        <v>43709</v>
      </c>
      <c r="B36" s="9">
        <v>7.5</v>
      </c>
      <c r="C36" s="9">
        <v>6.5</v>
      </c>
      <c r="D36" s="9">
        <v>6.6</v>
      </c>
      <c r="E36" s="11">
        <v>6.3</v>
      </c>
      <c r="F36" s="11">
        <v>0.81</v>
      </c>
      <c r="G36" s="11">
        <v>5.25</v>
      </c>
      <c r="H36" s="11">
        <v>3.25</v>
      </c>
      <c r="I36" s="11">
        <v>7.25</v>
      </c>
      <c r="J36" s="8"/>
      <c r="S36" s="29"/>
      <c r="T36" s="29"/>
      <c r="U36" s="11"/>
      <c r="V36" s="11"/>
    </row>
    <row r="37" spans="1:22">
      <c r="A37" s="10">
        <v>43739</v>
      </c>
      <c r="B37" s="9">
        <v>6.5</v>
      </c>
      <c r="C37" s="9">
        <v>5.8</v>
      </c>
      <c r="D37" s="9">
        <v>5.9</v>
      </c>
      <c r="E37" s="11">
        <v>5.21</v>
      </c>
      <c r="F37" s="11">
        <v>0.87</v>
      </c>
      <c r="G37" s="11"/>
      <c r="H37" s="11"/>
      <c r="I37" s="11"/>
      <c r="J37" s="8"/>
      <c r="S37" s="29"/>
      <c r="T37" s="29"/>
      <c r="U37" s="11"/>
      <c r="V37" s="11"/>
    </row>
    <row r="38" spans="1:22">
      <c r="A38" s="10">
        <v>43770</v>
      </c>
      <c r="B38" s="9">
        <v>5.0999999999999996</v>
      </c>
      <c r="C38" s="9">
        <v>4.8</v>
      </c>
      <c r="D38" s="9">
        <v>4.9000000000000004</v>
      </c>
      <c r="E38" s="11">
        <v>4.53</v>
      </c>
      <c r="F38" s="11">
        <v>0.68</v>
      </c>
      <c r="G38" s="11"/>
      <c r="H38" s="11"/>
      <c r="I38" s="11"/>
      <c r="J38" s="8"/>
      <c r="S38" s="29"/>
      <c r="T38" s="29"/>
      <c r="U38" s="11"/>
      <c r="V38" s="11"/>
    </row>
    <row r="39" spans="1:22">
      <c r="A39" s="10">
        <v>43800</v>
      </c>
      <c r="B39" s="9">
        <v>4.0999999999999996</v>
      </c>
      <c r="C39" s="9">
        <v>3.9</v>
      </c>
      <c r="D39" s="9">
        <v>4</v>
      </c>
      <c r="E39" s="11">
        <v>3.45</v>
      </c>
      <c r="F39" s="11">
        <v>1.06</v>
      </c>
      <c r="G39" s="11">
        <v>5</v>
      </c>
      <c r="H39" s="11">
        <v>4</v>
      </c>
      <c r="I39" s="11">
        <v>6</v>
      </c>
      <c r="J39" s="8"/>
      <c r="S39" s="29"/>
      <c r="T39" s="29"/>
      <c r="U39" s="11"/>
      <c r="V39" s="11"/>
    </row>
    <row r="40" spans="1:22">
      <c r="A40" s="10">
        <v>43831</v>
      </c>
      <c r="B40" s="9">
        <v>3.2</v>
      </c>
      <c r="C40" s="9">
        <v>3.3</v>
      </c>
      <c r="D40" s="9">
        <v>3.5</v>
      </c>
      <c r="E40" s="11">
        <v>2.46</v>
      </c>
      <c r="F40" s="11">
        <v>1.52</v>
      </c>
      <c r="G40" s="11">
        <v>5</v>
      </c>
      <c r="H40" s="11">
        <v>4</v>
      </c>
      <c r="I40" s="11">
        <v>6</v>
      </c>
      <c r="J40" s="8" t="s">
        <v>658</v>
      </c>
      <c r="S40" s="29"/>
      <c r="T40" s="29"/>
      <c r="U40" s="11"/>
      <c r="V40" s="11"/>
    </row>
    <row r="41" spans="1:22">
      <c r="A41" s="10">
        <v>43862</v>
      </c>
      <c r="B41" s="9">
        <v>2.4</v>
      </c>
      <c r="C41" s="9">
        <v>3</v>
      </c>
      <c r="D41" s="9">
        <v>3.2</v>
      </c>
      <c r="E41" s="11">
        <v>1.91</v>
      </c>
      <c r="F41" s="11">
        <v>1.7</v>
      </c>
      <c r="G41" s="11">
        <v>5</v>
      </c>
      <c r="H41" s="11">
        <v>4</v>
      </c>
      <c r="I41" s="11">
        <v>6</v>
      </c>
      <c r="J41" s="8"/>
      <c r="S41" s="29"/>
      <c r="T41" s="29"/>
    </row>
    <row r="42" spans="1:22">
      <c r="A42" s="10">
        <v>43891</v>
      </c>
      <c r="B42" s="9">
        <v>2.2999999999999998</v>
      </c>
      <c r="C42" s="9">
        <v>3.1</v>
      </c>
      <c r="D42" s="9">
        <v>3.2</v>
      </c>
      <c r="E42" s="11">
        <v>2.2599999999999998</v>
      </c>
      <c r="F42" s="11">
        <v>1.31</v>
      </c>
      <c r="G42" s="11">
        <v>5</v>
      </c>
      <c r="H42" s="11">
        <v>4</v>
      </c>
      <c r="I42" s="11">
        <v>6</v>
      </c>
      <c r="J42" s="8"/>
      <c r="S42" s="29"/>
      <c r="T42" s="29"/>
      <c r="U42" s="11"/>
      <c r="V42" s="11"/>
    </row>
    <row r="43" spans="1:22">
      <c r="A43" s="10">
        <v>43922</v>
      </c>
      <c r="B43" s="9">
        <v>2.1</v>
      </c>
      <c r="C43" s="9">
        <v>3.1</v>
      </c>
      <c r="D43" s="9">
        <v>3.2</v>
      </c>
      <c r="E43" s="11">
        <v>2.48</v>
      </c>
      <c r="F43" s="11">
        <v>1.05</v>
      </c>
      <c r="G43" s="11">
        <v>5</v>
      </c>
      <c r="H43" s="11">
        <v>4</v>
      </c>
      <c r="I43" s="11">
        <v>6</v>
      </c>
      <c r="J43" s="8"/>
      <c r="S43" s="29"/>
      <c r="T43" s="29"/>
      <c r="U43" s="11"/>
      <c r="V43" s="11"/>
    </row>
    <row r="44" spans="1:22">
      <c r="A44" s="10">
        <v>43952</v>
      </c>
      <c r="B44" s="9">
        <v>1.7</v>
      </c>
      <c r="C44" s="9">
        <v>3</v>
      </c>
      <c r="D44" s="9">
        <v>3.1</v>
      </c>
      <c r="E44" s="11">
        <v>2.0699999999999998</v>
      </c>
      <c r="F44" s="11">
        <v>1.01</v>
      </c>
      <c r="G44" s="11">
        <v>5</v>
      </c>
      <c r="H44" s="11">
        <v>4</v>
      </c>
      <c r="I44" s="11">
        <v>6</v>
      </c>
      <c r="J44" s="8"/>
      <c r="L44" s="8" t="s">
        <v>659</v>
      </c>
      <c r="S44" s="29"/>
      <c r="T44" s="29"/>
      <c r="U44" s="11"/>
      <c r="V44" s="11"/>
    </row>
    <row r="45" spans="1:22">
      <c r="A45" s="10">
        <v>43983</v>
      </c>
      <c r="B45" s="11">
        <v>2.4</v>
      </c>
      <c r="C45" s="11">
        <v>3</v>
      </c>
      <c r="D45" s="11">
        <v>3.1</v>
      </c>
      <c r="E45" s="11">
        <v>2.0499999999999998</v>
      </c>
      <c r="F45" s="11">
        <v>0.94</v>
      </c>
      <c r="G45" s="11">
        <v>5</v>
      </c>
      <c r="H45" s="11">
        <v>4</v>
      </c>
      <c r="I45" s="11">
        <v>6</v>
      </c>
      <c r="J45" s="8"/>
      <c r="L45" s="8" t="s">
        <v>15</v>
      </c>
      <c r="S45" s="29"/>
      <c r="T45" s="29"/>
      <c r="U45" s="11"/>
      <c r="V45" s="11"/>
    </row>
    <row r="46" spans="1:22">
      <c r="A46" s="10">
        <v>44013</v>
      </c>
      <c r="B46" s="11">
        <v>2.4</v>
      </c>
      <c r="C46" s="11">
        <v>3</v>
      </c>
      <c r="D46" s="11">
        <v>3.1</v>
      </c>
      <c r="E46" s="11">
        <v>1.87</v>
      </c>
      <c r="F46" s="11">
        <v>1.1299999999999999</v>
      </c>
      <c r="G46" s="11">
        <v>5</v>
      </c>
      <c r="H46" s="11">
        <v>4</v>
      </c>
      <c r="I46" s="11">
        <v>6</v>
      </c>
      <c r="J46" s="230"/>
      <c r="L46" s="8" t="s">
        <v>661</v>
      </c>
      <c r="S46" s="29"/>
      <c r="T46" s="29"/>
      <c r="U46" s="11"/>
      <c r="V46" s="11"/>
    </row>
    <row r="47" spans="1:22">
      <c r="A47" s="10">
        <v>44044</v>
      </c>
      <c r="B47" s="11">
        <v>2.5</v>
      </c>
      <c r="C47" s="11">
        <v>3.2</v>
      </c>
      <c r="D47" s="11">
        <v>3.3</v>
      </c>
      <c r="E47" s="11">
        <v>1.87</v>
      </c>
      <c r="F47" s="11">
        <v>1.33</v>
      </c>
      <c r="G47" s="11">
        <v>5</v>
      </c>
      <c r="H47" s="11">
        <v>4</v>
      </c>
      <c r="I47" s="11">
        <v>6</v>
      </c>
      <c r="J47" s="8"/>
      <c r="L47" s="8" t="s">
        <v>16</v>
      </c>
      <c r="S47" s="29"/>
      <c r="T47" s="29"/>
      <c r="U47" s="11"/>
      <c r="V47" s="11"/>
    </row>
    <row r="48" spans="1:22">
      <c r="A48" s="10">
        <v>44075</v>
      </c>
      <c r="B48" s="11">
        <v>2.2999999999999998</v>
      </c>
      <c r="C48" s="11">
        <v>3.1</v>
      </c>
      <c r="D48" s="11">
        <v>3.1</v>
      </c>
      <c r="E48" s="11">
        <v>1.8</v>
      </c>
      <c r="F48" s="11">
        <v>1.3</v>
      </c>
      <c r="G48" s="11">
        <v>5</v>
      </c>
      <c r="H48" s="11">
        <v>4</v>
      </c>
      <c r="I48" s="11">
        <v>6</v>
      </c>
      <c r="J48" s="230"/>
      <c r="S48" s="29"/>
      <c r="T48" s="29"/>
      <c r="U48" s="11"/>
      <c r="V48" s="11"/>
    </row>
    <row r="49" spans="1:22">
      <c r="A49" s="10">
        <v>44105</v>
      </c>
      <c r="B49" s="11">
        <v>2.6</v>
      </c>
      <c r="C49" s="11">
        <v>3.2</v>
      </c>
      <c r="D49" s="11">
        <v>3</v>
      </c>
      <c r="E49" s="11">
        <v>1.6</v>
      </c>
      <c r="F49" s="11">
        <v>1.6</v>
      </c>
      <c r="G49" s="11">
        <v>5</v>
      </c>
      <c r="H49" s="11">
        <v>4</v>
      </c>
      <c r="I49" s="11">
        <v>6</v>
      </c>
      <c r="J49" s="8"/>
      <c r="S49" s="29"/>
      <c r="T49" s="29"/>
      <c r="U49" s="11"/>
      <c r="V49" s="11"/>
    </row>
    <row r="50" spans="1:22">
      <c r="A50" s="10">
        <v>44136</v>
      </c>
      <c r="B50" s="11">
        <v>3.8</v>
      </c>
      <c r="C50" s="11">
        <v>3.9</v>
      </c>
      <c r="D50" s="11">
        <v>3.5</v>
      </c>
      <c r="E50" s="11">
        <v>2.1</v>
      </c>
      <c r="F50" s="11">
        <v>1.8</v>
      </c>
      <c r="G50" s="11">
        <v>5</v>
      </c>
      <c r="H50" s="11">
        <v>4</v>
      </c>
      <c r="I50" s="11">
        <v>6</v>
      </c>
      <c r="J50" s="8"/>
      <c r="S50" s="29"/>
      <c r="T50" s="29"/>
      <c r="U50" s="11"/>
      <c r="V50" s="11"/>
    </row>
    <row r="51" spans="1:22">
      <c r="A51" s="10">
        <v>44166</v>
      </c>
      <c r="B51" s="11">
        <v>5</v>
      </c>
      <c r="C51" s="11">
        <v>4.5</v>
      </c>
      <c r="D51" s="11">
        <v>4.0999999999999996</v>
      </c>
      <c r="E51" s="11">
        <v>2.6</v>
      </c>
      <c r="F51" s="11">
        <v>1.9</v>
      </c>
      <c r="G51" s="11">
        <v>5</v>
      </c>
      <c r="H51" s="11">
        <v>4</v>
      </c>
      <c r="I51" s="11">
        <v>6</v>
      </c>
      <c r="J51" s="230"/>
      <c r="S51" s="29"/>
      <c r="T51" s="29"/>
      <c r="U51" s="11"/>
      <c r="V51" s="11"/>
    </row>
    <row r="52" spans="1:22">
      <c r="A52" s="10">
        <v>44197</v>
      </c>
      <c r="B52" s="9">
        <v>6.1</v>
      </c>
      <c r="C52" s="9">
        <v>5</v>
      </c>
      <c r="D52" s="9">
        <v>4.5999999999999996</v>
      </c>
      <c r="E52" s="11">
        <v>3.4</v>
      </c>
      <c r="F52" s="11">
        <v>1.64</v>
      </c>
      <c r="G52" s="11">
        <v>5</v>
      </c>
      <c r="H52" s="11">
        <v>4</v>
      </c>
      <c r="I52" s="11">
        <v>6</v>
      </c>
      <c r="J52" s="230" t="s">
        <v>662</v>
      </c>
      <c r="S52" s="29"/>
      <c r="T52" s="29"/>
      <c r="U52" s="11"/>
      <c r="V52" s="11"/>
    </row>
    <row r="53" spans="1:22">
      <c r="A53" s="10">
        <v>44228</v>
      </c>
      <c r="B53" s="9">
        <v>7.5</v>
      </c>
      <c r="C53" s="9">
        <v>5.6</v>
      </c>
      <c r="D53" s="9">
        <v>5</v>
      </c>
      <c r="E53" s="11">
        <v>4.12</v>
      </c>
      <c r="F53" s="11">
        <v>1.67</v>
      </c>
      <c r="G53" s="11">
        <v>5</v>
      </c>
      <c r="H53" s="11">
        <v>4</v>
      </c>
      <c r="I53" s="11">
        <v>6</v>
      </c>
      <c r="J53" s="8"/>
      <c r="S53" s="29"/>
      <c r="T53" s="29"/>
      <c r="U53" s="11"/>
      <c r="V53" s="11"/>
    </row>
    <row r="54" spans="1:22">
      <c r="A54" s="10">
        <v>44256</v>
      </c>
      <c r="B54" s="9">
        <v>8.5</v>
      </c>
      <c r="C54" s="9">
        <v>5.9</v>
      </c>
      <c r="D54" s="9">
        <v>5.2</v>
      </c>
      <c r="E54" s="11">
        <v>4.8</v>
      </c>
      <c r="F54" s="11">
        <v>1.6</v>
      </c>
      <c r="G54" s="11">
        <v>5</v>
      </c>
      <c r="H54" s="11">
        <v>4</v>
      </c>
      <c r="I54" s="11">
        <v>6</v>
      </c>
      <c r="J54" s="230"/>
      <c r="S54" s="29"/>
      <c r="T54" s="29"/>
      <c r="U54" s="11"/>
      <c r="V54" s="11"/>
    </row>
    <row r="55" spans="1:22">
      <c r="A55" s="10">
        <v>44287</v>
      </c>
      <c r="B55" s="9">
        <v>8.4</v>
      </c>
      <c r="C55" s="9">
        <v>6.3</v>
      </c>
      <c r="D55" s="9">
        <v>5.3</v>
      </c>
      <c r="E55" s="11">
        <v>5.15</v>
      </c>
      <c r="F55" s="11">
        <v>1.53</v>
      </c>
      <c r="G55" s="11">
        <v>5</v>
      </c>
      <c r="H55" s="11">
        <v>4</v>
      </c>
      <c r="I55" s="11">
        <v>6</v>
      </c>
      <c r="J55" s="8"/>
      <c r="S55" s="29"/>
      <c r="T55" s="29"/>
      <c r="U55" s="11"/>
      <c r="V55" s="11"/>
    </row>
    <row r="56" spans="1:22">
      <c r="A56" s="10">
        <v>44317</v>
      </c>
      <c r="B56" s="9">
        <v>9.5</v>
      </c>
      <c r="C56" s="9">
        <v>6.9</v>
      </c>
      <c r="D56" s="9">
        <v>5.7</v>
      </c>
      <c r="E56" s="11">
        <v>5.93</v>
      </c>
      <c r="F56" s="11">
        <v>1.49</v>
      </c>
      <c r="G56" s="11">
        <v>5</v>
      </c>
      <c r="H56" s="11">
        <v>4</v>
      </c>
      <c r="I56" s="11">
        <v>6</v>
      </c>
      <c r="J56" s="230"/>
      <c r="S56" s="29"/>
      <c r="T56" s="29"/>
      <c r="U56" s="11"/>
      <c r="V56" s="11"/>
    </row>
    <row r="57" spans="1:22">
      <c r="A57" s="10">
        <v>44348</v>
      </c>
      <c r="B57" s="11">
        <v>9.5</v>
      </c>
      <c r="C57" s="11">
        <v>7.3</v>
      </c>
      <c r="D57" s="11">
        <v>6.1</v>
      </c>
      <c r="E57" s="11">
        <v>6.21</v>
      </c>
      <c r="F57" s="11">
        <v>1.62</v>
      </c>
      <c r="G57" s="11">
        <v>5</v>
      </c>
      <c r="H57" s="11">
        <v>4</v>
      </c>
      <c r="I57" s="11">
        <v>6</v>
      </c>
      <c r="J57" s="230"/>
      <c r="S57" s="29"/>
      <c r="T57" s="29"/>
      <c r="U57" s="11"/>
      <c r="V57" s="11"/>
    </row>
    <row r="58" spans="1:22">
      <c r="A58" s="10">
        <v>44378</v>
      </c>
      <c r="B58" s="11">
        <v>10.199999999999999</v>
      </c>
      <c r="C58" s="11">
        <v>7.3</v>
      </c>
      <c r="D58" s="11">
        <v>6.13</v>
      </c>
      <c r="E58" s="11">
        <v>6.57</v>
      </c>
      <c r="F58" s="11">
        <v>1.56</v>
      </c>
      <c r="G58" s="11">
        <v>5</v>
      </c>
      <c r="H58" s="11">
        <v>4</v>
      </c>
      <c r="I58" s="11">
        <v>6</v>
      </c>
      <c r="J58" s="230"/>
      <c r="S58" s="11"/>
      <c r="T58" s="11"/>
      <c r="U58" s="11"/>
      <c r="V58" s="11"/>
    </row>
    <row r="59" spans="1:22">
      <c r="A59" s="10">
        <v>44409</v>
      </c>
      <c r="B59" s="11">
        <v>10.199999999999999</v>
      </c>
      <c r="C59" s="11">
        <v>7.2</v>
      </c>
      <c r="D59" s="11">
        <v>6.08</v>
      </c>
      <c r="E59" s="11">
        <v>6.46</v>
      </c>
      <c r="F59" s="11">
        <v>1.9</v>
      </c>
      <c r="G59" s="11">
        <v>5</v>
      </c>
      <c r="H59" s="11">
        <v>4</v>
      </c>
      <c r="I59" s="11">
        <v>6</v>
      </c>
      <c r="J59" s="230"/>
      <c r="S59" s="11"/>
      <c r="T59" s="11"/>
      <c r="U59" s="11"/>
      <c r="V59" s="11"/>
    </row>
    <row r="60" spans="1:22">
      <c r="A60" s="10">
        <v>44440</v>
      </c>
      <c r="B60" s="11">
        <v>11</v>
      </c>
      <c r="C60" s="11">
        <v>7.4</v>
      </c>
      <c r="D60" s="11">
        <v>6.4</v>
      </c>
      <c r="E60" s="11">
        <v>6.4</v>
      </c>
      <c r="F60" s="11">
        <v>2.1</v>
      </c>
      <c r="G60" s="11">
        <v>5</v>
      </c>
      <c r="H60" s="11">
        <v>4</v>
      </c>
      <c r="I60" s="11">
        <v>6</v>
      </c>
      <c r="J60" s="230"/>
      <c r="S60" s="11"/>
      <c r="T60" s="11"/>
      <c r="U60" s="11"/>
      <c r="V60" s="11"/>
    </row>
    <row r="61" spans="1:22">
      <c r="A61" s="10">
        <v>44470</v>
      </c>
      <c r="B61" s="11">
        <v>10.9</v>
      </c>
      <c r="C61" s="11">
        <v>7.6</v>
      </c>
      <c r="D61" s="11">
        <v>6.8113474067678794</v>
      </c>
      <c r="E61" s="11">
        <v>7.8</v>
      </c>
      <c r="F61" s="11">
        <v>1.3</v>
      </c>
      <c r="G61" s="11">
        <v>5</v>
      </c>
      <c r="H61" s="11">
        <v>4</v>
      </c>
      <c r="I61" s="11">
        <v>6</v>
      </c>
      <c r="J61" s="8"/>
      <c r="S61" s="11"/>
      <c r="T61" s="11"/>
      <c r="U61" s="11"/>
      <c r="V61" s="11"/>
    </row>
    <row r="62" spans="1:22">
      <c r="A62" s="10">
        <v>44501</v>
      </c>
      <c r="B62" s="11">
        <v>10.3</v>
      </c>
      <c r="C62" s="11">
        <v>7.7</v>
      </c>
      <c r="D62" s="11">
        <v>7.1452096784790626</v>
      </c>
      <c r="E62" s="11">
        <v>8.1</v>
      </c>
      <c r="F62" s="11">
        <v>1.3</v>
      </c>
      <c r="G62" s="11">
        <v>5</v>
      </c>
      <c r="H62" s="11">
        <v>4</v>
      </c>
      <c r="I62" s="11">
        <v>6</v>
      </c>
      <c r="J62" s="230"/>
      <c r="S62" s="11"/>
      <c r="T62" s="11"/>
      <c r="U62" s="11"/>
      <c r="V62" s="11"/>
    </row>
    <row r="63" spans="1:22">
      <c r="A63" s="10">
        <v>44531</v>
      </c>
      <c r="B63" s="11">
        <v>10</v>
      </c>
      <c r="C63" s="11">
        <v>7.9</v>
      </c>
      <c r="D63" s="11">
        <v>7.31</v>
      </c>
      <c r="E63" s="11">
        <v>8.1</v>
      </c>
      <c r="F63" s="11">
        <v>1.1499999999999999</v>
      </c>
      <c r="G63" s="11">
        <v>5</v>
      </c>
      <c r="H63" s="11">
        <v>4</v>
      </c>
      <c r="I63" s="11">
        <v>6</v>
      </c>
      <c r="J63" s="230" t="s">
        <v>1105</v>
      </c>
      <c r="S63" s="11"/>
      <c r="T63" s="11"/>
      <c r="U63" s="11"/>
      <c r="V63" s="11"/>
    </row>
    <row r="64" spans="1:22">
      <c r="B64" s="11"/>
      <c r="C64" s="11"/>
      <c r="D64" s="11"/>
      <c r="E64" s="11"/>
      <c r="F64" s="11"/>
      <c r="S64" s="11"/>
      <c r="T64" s="11"/>
      <c r="U64" s="11"/>
      <c r="V64" s="11"/>
    </row>
    <row r="65" spans="2:22">
      <c r="B65" s="11"/>
      <c r="C65" s="11"/>
      <c r="D65" s="11"/>
      <c r="E65" s="11"/>
      <c r="F65" s="11"/>
      <c r="S65" s="11"/>
      <c r="T65" s="11"/>
      <c r="U65" s="11"/>
      <c r="V65" s="11"/>
    </row>
    <row r="66" spans="2:22">
      <c r="B66" s="11"/>
      <c r="C66" s="11"/>
      <c r="D66" s="11"/>
      <c r="E66" s="11"/>
      <c r="F66" s="11"/>
      <c r="S66" s="11"/>
      <c r="T66" s="11"/>
      <c r="U66" s="11"/>
      <c r="V66" s="11"/>
    </row>
    <row r="67" spans="2:22">
      <c r="B67" s="11"/>
      <c r="C67" s="11"/>
      <c r="D67" s="11"/>
      <c r="E67" s="11"/>
      <c r="F67" s="11"/>
      <c r="S67" s="11"/>
      <c r="T67" s="11"/>
      <c r="U67" s="11"/>
      <c r="V67" s="11"/>
    </row>
    <row r="68" spans="2:22">
      <c r="B68" s="11"/>
      <c r="C68" s="11"/>
      <c r="D68" s="11"/>
      <c r="E68" s="11"/>
      <c r="F68" s="11"/>
      <c r="S68" s="11"/>
      <c r="T68" s="11"/>
      <c r="U68" s="11"/>
      <c r="V68" s="11"/>
    </row>
    <row r="69" spans="2:22">
      <c r="B69" s="11"/>
      <c r="C69" s="11"/>
      <c r="D69" s="11"/>
      <c r="E69" s="11"/>
      <c r="F69" s="11"/>
      <c r="S69" s="11"/>
      <c r="T69" s="11"/>
      <c r="U69" s="11"/>
      <c r="V69" s="11"/>
    </row>
    <row r="70" spans="2:22">
      <c r="B70" s="11"/>
      <c r="C70" s="11"/>
      <c r="D70" s="11"/>
      <c r="E70" s="11"/>
      <c r="F70" s="11"/>
      <c r="S70" s="11"/>
      <c r="T70" s="11"/>
      <c r="U70" s="11"/>
      <c r="V70" s="11"/>
    </row>
    <row r="71" spans="2:22">
      <c r="B71" s="11"/>
      <c r="C71" s="11"/>
      <c r="D71" s="11"/>
      <c r="E71" s="11"/>
      <c r="F71" s="11"/>
      <c r="S71" s="11"/>
      <c r="T71" s="11"/>
      <c r="U71" s="11"/>
      <c r="V71" s="11"/>
    </row>
    <row r="72" spans="2:22">
      <c r="B72" s="11"/>
      <c r="C72" s="11"/>
      <c r="D72" s="11"/>
      <c r="E72" s="11"/>
      <c r="F72" s="11"/>
      <c r="S72" s="11"/>
      <c r="T72" s="11"/>
      <c r="U72" s="11"/>
      <c r="V72" s="11"/>
    </row>
    <row r="73" spans="2:22">
      <c r="B73" s="11"/>
      <c r="C73" s="11"/>
      <c r="D73" s="11"/>
      <c r="E73" s="11"/>
      <c r="F73" s="11"/>
      <c r="S73" s="11"/>
      <c r="T73" s="11"/>
      <c r="U73" s="11"/>
      <c r="V73" s="11"/>
    </row>
    <row r="74" spans="2:22">
      <c r="B74" s="11"/>
      <c r="C74" s="11"/>
      <c r="D74" s="11"/>
      <c r="E74" s="11"/>
      <c r="F74" s="11"/>
      <c r="S74" s="11"/>
      <c r="T74" s="11"/>
      <c r="U74" s="11"/>
      <c r="V74" s="11"/>
    </row>
    <row r="75" spans="2:22">
      <c r="B75" s="11"/>
      <c r="C75" s="11"/>
      <c r="D75" s="11"/>
      <c r="E75" s="11"/>
      <c r="F75" s="11"/>
      <c r="S75" s="11"/>
      <c r="T75" s="11"/>
      <c r="U75" s="11"/>
      <c r="V75" s="11"/>
    </row>
    <row r="76" spans="2:22">
      <c r="B76" s="11"/>
      <c r="C76" s="11"/>
      <c r="D76" s="11"/>
      <c r="E76" s="11"/>
      <c r="F76" s="11"/>
      <c r="S76" s="11"/>
      <c r="T76" s="11"/>
      <c r="U76" s="11"/>
      <c r="V76" s="11"/>
    </row>
    <row r="77" spans="2:22">
      <c r="B77" s="11"/>
      <c r="C77" s="11"/>
      <c r="D77" s="11"/>
      <c r="E77" s="11"/>
      <c r="F77" s="11"/>
      <c r="S77" s="11"/>
      <c r="T77" s="11"/>
      <c r="U77" s="11"/>
      <c r="V77" s="11"/>
    </row>
    <row r="78" spans="2:22">
      <c r="B78" s="11"/>
      <c r="C78" s="11"/>
      <c r="D78" s="11"/>
      <c r="E78" s="11"/>
      <c r="F78" s="11"/>
      <c r="S78" s="11"/>
      <c r="T78" s="11"/>
      <c r="U78" s="11"/>
      <c r="V78" s="11"/>
    </row>
    <row r="79" spans="2:22">
      <c r="B79" s="11"/>
      <c r="C79" s="11"/>
      <c r="D79" s="11"/>
      <c r="E79" s="11"/>
      <c r="F79" s="11"/>
      <c r="S79" s="11"/>
      <c r="T79" s="11"/>
      <c r="U79" s="11"/>
      <c r="V79" s="11"/>
    </row>
    <row r="80" spans="2:22">
      <c r="B80" s="11"/>
      <c r="C80" s="11"/>
      <c r="D80" s="11"/>
      <c r="E80" s="11"/>
      <c r="F80" s="11"/>
      <c r="S80" s="11"/>
      <c r="T80" s="11"/>
      <c r="U80" s="11"/>
      <c r="V80" s="11"/>
    </row>
    <row r="81" spans="2:22">
      <c r="B81" s="11"/>
      <c r="C81" s="11"/>
      <c r="D81" s="11"/>
      <c r="E81" s="11"/>
      <c r="F81" s="11"/>
      <c r="S81" s="11"/>
      <c r="T81" s="11"/>
      <c r="U81" s="11"/>
      <c r="V81" s="11"/>
    </row>
    <row r="82" spans="2:22">
      <c r="B82" s="11"/>
      <c r="C82" s="11"/>
      <c r="D82" s="11"/>
      <c r="E82" s="11"/>
      <c r="F82" s="11"/>
      <c r="S82" s="11"/>
      <c r="T82" s="11"/>
      <c r="U82" s="11"/>
      <c r="V82" s="11"/>
    </row>
    <row r="83" spans="2:22">
      <c r="B83" s="11"/>
      <c r="C83" s="11"/>
      <c r="D83" s="11"/>
      <c r="E83" s="11"/>
      <c r="F83" s="11"/>
      <c r="S83" s="11"/>
      <c r="T83" s="11"/>
      <c r="U83" s="11"/>
      <c r="V83" s="11"/>
    </row>
    <row r="84" spans="2:22">
      <c r="B84" s="11"/>
      <c r="C84" s="11"/>
      <c r="D84" s="11"/>
      <c r="E84" s="11"/>
      <c r="F84" s="11"/>
      <c r="S84" s="11"/>
      <c r="T84" s="11"/>
      <c r="U84" s="11"/>
      <c r="V84" s="11"/>
    </row>
    <row r="85" spans="2:22">
      <c r="B85" s="11"/>
      <c r="C85" s="11"/>
      <c r="D85" s="11"/>
      <c r="E85" s="11"/>
      <c r="F85" s="11"/>
      <c r="S85" s="11"/>
      <c r="T85" s="11"/>
      <c r="U85" s="11"/>
      <c r="V85" s="11"/>
    </row>
    <row r="86" spans="2:22">
      <c r="B86" s="11"/>
      <c r="C86" s="11"/>
      <c r="D86" s="11"/>
      <c r="E86" s="11"/>
      <c r="F86" s="11"/>
      <c r="S86" s="11"/>
      <c r="T86" s="11"/>
      <c r="U86" s="11"/>
      <c r="V86" s="11"/>
    </row>
    <row r="87" spans="2:22">
      <c r="B87" s="11"/>
      <c r="C87" s="11"/>
      <c r="D87" s="11"/>
      <c r="E87" s="11"/>
      <c r="F87" s="11"/>
      <c r="S87" s="11"/>
      <c r="T87" s="11"/>
      <c r="U87" s="11"/>
      <c r="V87" s="11"/>
    </row>
    <row r="88" spans="2:22">
      <c r="B88" s="11"/>
      <c r="C88" s="11"/>
      <c r="D88" s="11"/>
      <c r="E88" s="11"/>
      <c r="F88" s="11"/>
      <c r="S88" s="11"/>
      <c r="T88" s="11"/>
      <c r="U88" s="11"/>
      <c r="V88" s="11"/>
    </row>
    <row r="89" spans="2:22">
      <c r="B89" s="11"/>
      <c r="C89" s="11"/>
      <c r="D89" s="11"/>
      <c r="E89" s="11"/>
      <c r="F89" s="11"/>
      <c r="S89" s="11"/>
      <c r="T89" s="11"/>
      <c r="U89" s="11"/>
      <c r="V89" s="11"/>
    </row>
    <row r="90" spans="2:22">
      <c r="B90" s="11"/>
      <c r="C90" s="11"/>
      <c r="D90" s="11"/>
      <c r="E90" s="11"/>
      <c r="F90" s="11"/>
      <c r="S90" s="11"/>
      <c r="T90" s="11"/>
      <c r="U90" s="11"/>
      <c r="V90" s="11"/>
    </row>
    <row r="91" spans="2:22">
      <c r="B91" s="11"/>
      <c r="C91" s="11"/>
      <c r="D91" s="11"/>
      <c r="E91" s="11"/>
      <c r="F91" s="11"/>
      <c r="S91" s="11"/>
      <c r="T91" s="11"/>
      <c r="U91" s="11"/>
      <c r="V91" s="11"/>
    </row>
    <row r="92" spans="2:22">
      <c r="B92" s="11"/>
      <c r="C92" s="11"/>
      <c r="D92" s="11"/>
      <c r="E92" s="11"/>
      <c r="F92" s="11"/>
      <c r="S92" s="11"/>
      <c r="T92" s="11"/>
      <c r="U92" s="11"/>
      <c r="V92" s="11"/>
    </row>
    <row r="93" spans="2:22">
      <c r="B93" s="11"/>
      <c r="C93" s="11"/>
      <c r="D93" s="11"/>
      <c r="E93" s="11"/>
      <c r="F93" s="11"/>
      <c r="S93" s="11"/>
      <c r="T93" s="11"/>
      <c r="U93" s="11"/>
      <c r="V93" s="11"/>
    </row>
    <row r="94" spans="2:22">
      <c r="B94" s="11"/>
      <c r="C94" s="11"/>
      <c r="D94" s="11"/>
      <c r="E94" s="11"/>
      <c r="F94" s="11"/>
      <c r="S94" s="11"/>
      <c r="T94" s="11"/>
      <c r="U94" s="11"/>
      <c r="V94" s="11"/>
    </row>
    <row r="95" spans="2:22">
      <c r="B95" s="11"/>
      <c r="C95" s="11"/>
      <c r="D95" s="11"/>
      <c r="E95" s="11"/>
      <c r="F95" s="11"/>
      <c r="S95" s="11"/>
      <c r="T95" s="11"/>
      <c r="U95" s="11"/>
      <c r="V95" s="11"/>
    </row>
    <row r="96" spans="2:22">
      <c r="B96" s="11"/>
      <c r="C96" s="11"/>
      <c r="D96" s="11"/>
      <c r="E96" s="11"/>
      <c r="F96" s="11"/>
      <c r="S96" s="11"/>
      <c r="T96" s="11"/>
      <c r="U96" s="11"/>
      <c r="V96" s="11"/>
    </row>
    <row r="97" spans="2:22">
      <c r="B97" s="11"/>
      <c r="C97" s="11"/>
      <c r="D97" s="11"/>
      <c r="E97" s="11"/>
      <c r="F97" s="11"/>
      <c r="S97" s="11"/>
      <c r="T97" s="11"/>
      <c r="U97" s="11"/>
      <c r="V97" s="11"/>
    </row>
    <row r="98" spans="2:22">
      <c r="B98" s="11"/>
      <c r="C98" s="11"/>
      <c r="D98" s="11"/>
      <c r="E98" s="11"/>
      <c r="F98" s="11"/>
      <c r="S98" s="11"/>
      <c r="T98" s="11"/>
      <c r="U98" s="11"/>
      <c r="V98" s="11"/>
    </row>
    <row r="99" spans="2:22">
      <c r="S99" s="11"/>
      <c r="T99" s="11"/>
      <c r="U99" s="11"/>
      <c r="V99" s="11"/>
    </row>
    <row r="100" spans="2:22">
      <c r="S100" s="11"/>
      <c r="T100" s="11"/>
      <c r="U100" s="11"/>
      <c r="V100" s="11"/>
    </row>
    <row r="101" spans="2:22">
      <c r="S101" s="11"/>
      <c r="T101" s="11"/>
      <c r="U101" s="11"/>
      <c r="V101" s="11"/>
    </row>
    <row r="102" spans="2:22">
      <c r="S102" s="11"/>
      <c r="T102" s="11"/>
      <c r="U102" s="11"/>
      <c r="V102" s="11"/>
    </row>
    <row r="103" spans="2:22">
      <c r="S103" s="11"/>
      <c r="T103" s="11"/>
      <c r="U103" s="11"/>
      <c r="V103" s="11"/>
    </row>
    <row r="104" spans="2:22">
      <c r="S104" s="11"/>
      <c r="T104" s="11"/>
      <c r="U104" s="11"/>
      <c r="V104" s="11"/>
    </row>
    <row r="105" spans="2:22">
      <c r="S105" s="11"/>
      <c r="T105" s="11"/>
      <c r="U105" s="11"/>
      <c r="V105" s="11"/>
    </row>
    <row r="106" spans="2:22">
      <c r="S106" s="11"/>
      <c r="T106" s="11"/>
      <c r="U106" s="11"/>
      <c r="V106" s="11"/>
    </row>
    <row r="107" spans="2:22">
      <c r="S107" s="11"/>
      <c r="T107" s="11"/>
      <c r="U107" s="11"/>
      <c r="V107" s="11"/>
    </row>
    <row r="108" spans="2:22">
      <c r="S108" s="11"/>
      <c r="T108" s="11"/>
      <c r="U108" s="11"/>
      <c r="V108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59"/>
  <sheetViews>
    <sheetView showGridLines="0" zoomScale="86" zoomScaleNormal="100" workbookViewId="0"/>
  </sheetViews>
  <sheetFormatPr defaultColWidth="9.42578125" defaultRowHeight="12.75"/>
  <cols>
    <col min="1" max="1" width="9.42578125" style="491"/>
    <col min="2" max="2" width="8.42578125" style="491" customWidth="1"/>
    <col min="3" max="3" width="13.42578125" style="491" bestFit="1" customWidth="1"/>
    <col min="4" max="4" width="15.42578125" style="491" bestFit="1" customWidth="1"/>
    <col min="5" max="5" width="30" style="491" bestFit="1" customWidth="1"/>
    <col min="6" max="6" width="3.42578125" style="491" bestFit="1" customWidth="1"/>
    <col min="7" max="7" width="4" style="491" customWidth="1"/>
    <col min="8" max="8" width="4.42578125" style="491" bestFit="1" customWidth="1"/>
    <col min="9" max="9" width="6.42578125" style="491" customWidth="1"/>
    <col min="10" max="10" width="2" style="491" bestFit="1" customWidth="1"/>
    <col min="11" max="11" width="10.42578125" style="491" customWidth="1"/>
    <col min="12" max="12" width="3.42578125" style="491" bestFit="1" customWidth="1"/>
    <col min="13" max="13" width="5" style="491" bestFit="1" customWidth="1"/>
    <col min="14" max="14" width="3.42578125" style="491" bestFit="1" customWidth="1"/>
    <col min="15" max="15" width="20.42578125" style="491" bestFit="1" customWidth="1"/>
    <col min="16" max="16" width="20.42578125" style="491" customWidth="1"/>
    <col min="17" max="16384" width="9.42578125" style="491"/>
  </cols>
  <sheetData>
    <row r="1" spans="1:26">
      <c r="A1" s="6" t="s">
        <v>22</v>
      </c>
      <c r="C1" s="491" t="str">
        <f>IF(Content!$E$1=1,C2,C3)</f>
        <v>Annual changes</v>
      </c>
      <c r="D1" s="491" t="str">
        <f>IF(Content!$E$1=1,D2,D3)</f>
        <v>Quarterly changes</v>
      </c>
      <c r="E1" s="491" t="str">
        <f>IF(Content!$E$1=1,E2,E3)</f>
        <v>Annual changes (previous)</v>
      </c>
      <c r="I1" s="491" t="str">
        <f>IF(Content!$E$1=1,I2,I3)</f>
        <v>CPI target band</v>
      </c>
      <c r="L1" s="491" t="str">
        <f>IF(Content!$E$1=1,L2,L3)</f>
        <v>CPI,%</v>
      </c>
    </row>
    <row r="2" spans="1:26" hidden="1">
      <c r="B2" s="492"/>
      <c r="C2" s="491" t="s">
        <v>664</v>
      </c>
      <c r="D2" s="491" t="s">
        <v>665</v>
      </c>
      <c r="E2" s="491" t="s">
        <v>666</v>
      </c>
      <c r="I2" s="493" t="s">
        <v>474</v>
      </c>
      <c r="L2" s="231" t="s">
        <v>667</v>
      </c>
    </row>
    <row r="3" spans="1:26" hidden="1">
      <c r="B3" s="492"/>
      <c r="C3" s="491" t="s">
        <v>668</v>
      </c>
      <c r="D3" s="491" t="s">
        <v>669</v>
      </c>
      <c r="E3" s="491" t="s">
        <v>670</v>
      </c>
      <c r="I3" s="491" t="s">
        <v>671</v>
      </c>
      <c r="L3" s="491" t="s">
        <v>672</v>
      </c>
    </row>
    <row r="4" spans="1:26">
      <c r="A4" s="232" t="s">
        <v>52</v>
      </c>
      <c r="B4" s="233"/>
      <c r="C4" s="233">
        <v>2.2999999999999998</v>
      </c>
      <c r="D4" s="233">
        <v>0.73</v>
      </c>
      <c r="E4" s="233"/>
      <c r="F4" s="233">
        <v>4</v>
      </c>
      <c r="G4" s="233">
        <v>5</v>
      </c>
      <c r="H4" s="233">
        <v>6</v>
      </c>
      <c r="I4" s="233">
        <v>2</v>
      </c>
      <c r="R4" s="233"/>
      <c r="S4" s="233"/>
      <c r="T4" s="233"/>
      <c r="U4" s="233"/>
      <c r="V4" s="233"/>
      <c r="W4" s="233"/>
      <c r="X4" s="233"/>
      <c r="Y4" s="233"/>
    </row>
    <row r="5" spans="1:26">
      <c r="A5" s="232"/>
      <c r="B5" s="233"/>
      <c r="C5" s="233">
        <v>2.4</v>
      </c>
      <c r="D5" s="233">
        <v>1.28</v>
      </c>
      <c r="E5" s="233"/>
      <c r="F5" s="233">
        <v>4</v>
      </c>
      <c r="G5" s="233">
        <v>5</v>
      </c>
      <c r="H5" s="233">
        <v>6</v>
      </c>
      <c r="I5" s="233">
        <v>2</v>
      </c>
      <c r="R5" s="233"/>
      <c r="S5" s="233"/>
      <c r="T5" s="233"/>
      <c r="U5" s="233"/>
      <c r="V5" s="233"/>
      <c r="W5" s="233"/>
      <c r="X5" s="233"/>
      <c r="Y5" s="233"/>
    </row>
    <row r="6" spans="1:26">
      <c r="A6" s="232" t="s">
        <v>54</v>
      </c>
      <c r="B6" s="233"/>
      <c r="C6" s="233">
        <v>2.31</v>
      </c>
      <c r="D6" s="233">
        <v>-0.28999999999999998</v>
      </c>
      <c r="E6" s="233"/>
      <c r="F6" s="233">
        <v>4</v>
      </c>
      <c r="G6" s="233">
        <v>5</v>
      </c>
      <c r="H6" s="233">
        <v>6</v>
      </c>
      <c r="I6" s="233">
        <v>2</v>
      </c>
      <c r="R6" s="233"/>
      <c r="S6" s="233"/>
      <c r="T6" s="233"/>
      <c r="U6" s="233"/>
      <c r="V6" s="233"/>
      <c r="W6" s="233"/>
      <c r="X6" s="233"/>
      <c r="Y6" s="233"/>
    </row>
    <row r="7" spans="1:26">
      <c r="A7" s="19"/>
      <c r="B7" s="233"/>
      <c r="C7" s="233">
        <v>4.99</v>
      </c>
      <c r="D7" s="234">
        <v>3.21</v>
      </c>
      <c r="E7" s="233"/>
      <c r="F7" s="233">
        <v>4</v>
      </c>
      <c r="G7" s="235">
        <v>5</v>
      </c>
      <c r="H7" s="235">
        <v>6</v>
      </c>
      <c r="I7" s="235">
        <v>2</v>
      </c>
      <c r="R7" s="233"/>
      <c r="S7" s="233"/>
      <c r="T7" s="234"/>
      <c r="U7" s="233"/>
      <c r="V7" s="233"/>
      <c r="W7" s="235"/>
      <c r="X7" s="235"/>
      <c r="Y7" s="235"/>
    </row>
    <row r="8" spans="1:26">
      <c r="A8" s="232" t="s">
        <v>89</v>
      </c>
      <c r="B8" s="233"/>
      <c r="C8" s="233">
        <v>8.5</v>
      </c>
      <c r="D8" s="233">
        <v>4.05</v>
      </c>
      <c r="E8" s="233"/>
      <c r="F8" s="233">
        <v>4</v>
      </c>
      <c r="G8" s="233">
        <v>5</v>
      </c>
      <c r="H8" s="233">
        <v>6</v>
      </c>
      <c r="I8" s="233">
        <v>2</v>
      </c>
      <c r="R8" s="233"/>
      <c r="S8" s="233"/>
      <c r="T8" s="233"/>
      <c r="U8" s="233"/>
      <c r="V8" s="233"/>
      <c r="W8" s="233"/>
      <c r="X8" s="233"/>
      <c r="Y8" s="233"/>
    </row>
    <row r="9" spans="1:26">
      <c r="A9" s="232"/>
      <c r="B9" s="233"/>
      <c r="C9" s="233">
        <v>9.5</v>
      </c>
      <c r="D9" s="233">
        <v>2.2000000000000002</v>
      </c>
      <c r="E9" s="233"/>
      <c r="F9" s="233">
        <v>4</v>
      </c>
      <c r="G9" s="233">
        <v>5</v>
      </c>
      <c r="H9" s="233">
        <v>6</v>
      </c>
      <c r="I9" s="233">
        <v>2</v>
      </c>
      <c r="R9" s="233"/>
      <c r="S9" s="233"/>
      <c r="T9" s="233"/>
      <c r="U9" s="233"/>
      <c r="V9" s="233"/>
      <c r="W9" s="233"/>
      <c r="X9" s="233"/>
      <c r="Y9" s="233"/>
    </row>
    <row r="10" spans="1:26">
      <c r="A10" s="232" t="s">
        <v>91</v>
      </c>
      <c r="B10" s="233"/>
      <c r="C10" s="233">
        <v>11</v>
      </c>
      <c r="D10" s="233">
        <v>1.1499999999999999</v>
      </c>
      <c r="E10" s="233">
        <v>11</v>
      </c>
      <c r="F10" s="233">
        <v>4</v>
      </c>
      <c r="G10" s="233">
        <v>5</v>
      </c>
      <c r="H10" s="233">
        <v>6</v>
      </c>
      <c r="I10" s="233">
        <v>2</v>
      </c>
      <c r="R10" s="233"/>
      <c r="S10" s="233"/>
      <c r="T10" s="233"/>
      <c r="U10" s="233"/>
      <c r="V10" s="233"/>
      <c r="W10" s="233"/>
      <c r="X10" s="233"/>
      <c r="Y10" s="233"/>
    </row>
    <row r="11" spans="1:26">
      <c r="A11" s="232"/>
      <c r="B11" s="233"/>
      <c r="C11" s="233">
        <v>10</v>
      </c>
      <c r="D11" s="234">
        <v>2.39</v>
      </c>
      <c r="E11" s="233">
        <v>9.6</v>
      </c>
      <c r="F11" s="233">
        <v>4</v>
      </c>
      <c r="G11" s="235">
        <v>5</v>
      </c>
      <c r="H11" s="235">
        <v>6</v>
      </c>
      <c r="I11" s="235">
        <v>2</v>
      </c>
      <c r="R11" s="233"/>
      <c r="S11" s="233"/>
      <c r="T11" s="234"/>
      <c r="U11" s="233"/>
      <c r="V11" s="233"/>
      <c r="W11" s="235"/>
      <c r="X11" s="235"/>
      <c r="Y11" s="235"/>
    </row>
    <row r="12" spans="1:26">
      <c r="A12" s="232" t="s">
        <v>183</v>
      </c>
      <c r="B12" s="233"/>
      <c r="C12" s="233">
        <v>9.2200000000000006</v>
      </c>
      <c r="D12" s="233">
        <v>3.19</v>
      </c>
      <c r="E12" s="233">
        <v>7.5</v>
      </c>
      <c r="F12" s="233">
        <v>4</v>
      </c>
      <c r="G12" s="233">
        <v>5</v>
      </c>
      <c r="H12" s="233">
        <v>6</v>
      </c>
      <c r="I12" s="233">
        <v>2</v>
      </c>
      <c r="R12" s="233"/>
      <c r="S12" s="233"/>
      <c r="T12" s="233"/>
      <c r="U12" s="233"/>
      <c r="V12" s="233"/>
      <c r="W12" s="233"/>
      <c r="X12" s="233"/>
      <c r="Y12" s="233"/>
    </row>
    <row r="13" spans="1:26">
      <c r="A13" s="232"/>
      <c r="B13" s="233"/>
      <c r="C13" s="233">
        <v>9.08</v>
      </c>
      <c r="D13" s="233">
        <v>2.0699999999999998</v>
      </c>
      <c r="E13" s="233">
        <v>6.8</v>
      </c>
      <c r="F13" s="233">
        <v>4</v>
      </c>
      <c r="G13" s="233">
        <v>5</v>
      </c>
      <c r="H13" s="233">
        <v>6</v>
      </c>
      <c r="I13" s="233">
        <v>2</v>
      </c>
      <c r="R13" s="233"/>
      <c r="S13" s="233"/>
      <c r="T13" s="233"/>
      <c r="U13" s="233"/>
      <c r="V13" s="233"/>
      <c r="W13" s="233"/>
      <c r="X13" s="233"/>
      <c r="Y13" s="233"/>
      <c r="Z13" s="233"/>
    </row>
    <row r="14" spans="1:26">
      <c r="A14" s="232" t="s">
        <v>185</v>
      </c>
      <c r="B14" s="233"/>
      <c r="C14" s="233">
        <v>8.2899999999999991</v>
      </c>
      <c r="D14" s="233">
        <v>0.42</v>
      </c>
      <c r="E14" s="233">
        <v>5.8</v>
      </c>
      <c r="F14" s="233">
        <v>4</v>
      </c>
      <c r="G14" s="233">
        <v>5</v>
      </c>
      <c r="H14" s="233">
        <v>6</v>
      </c>
      <c r="I14" s="233">
        <v>2</v>
      </c>
      <c r="R14" s="233"/>
      <c r="S14" s="233"/>
      <c r="T14" s="233"/>
      <c r="U14" s="233"/>
      <c r="V14" s="233"/>
      <c r="W14" s="233"/>
      <c r="X14" s="233"/>
      <c r="Y14" s="233"/>
      <c r="Z14" s="233"/>
    </row>
    <row r="15" spans="1:26">
      <c r="A15" s="232"/>
      <c r="B15" s="233"/>
      <c r="C15" s="233">
        <v>7.69</v>
      </c>
      <c r="D15" s="234">
        <v>1.82</v>
      </c>
      <c r="E15" s="233">
        <v>5</v>
      </c>
      <c r="F15" s="233">
        <v>4</v>
      </c>
      <c r="G15" s="235">
        <v>5</v>
      </c>
      <c r="H15" s="235">
        <v>6</v>
      </c>
      <c r="I15" s="235">
        <v>2</v>
      </c>
      <c r="R15" s="233"/>
      <c r="S15" s="233"/>
      <c r="T15" s="234"/>
      <c r="U15" s="233"/>
      <c r="V15" s="233"/>
      <c r="W15" s="235"/>
      <c r="X15" s="235"/>
      <c r="Y15" s="235"/>
      <c r="Z15" s="233"/>
    </row>
    <row r="16" spans="1:26">
      <c r="A16" s="232" t="s">
        <v>251</v>
      </c>
      <c r="B16" s="233"/>
      <c r="C16" s="233">
        <v>6.63</v>
      </c>
      <c r="D16" s="233">
        <v>2.17</v>
      </c>
      <c r="E16" s="233">
        <v>4.9000000000000004</v>
      </c>
      <c r="F16" s="233">
        <v>4</v>
      </c>
      <c r="G16" s="233">
        <v>5</v>
      </c>
      <c r="H16" s="233">
        <v>6</v>
      </c>
      <c r="I16" s="233">
        <v>2</v>
      </c>
      <c r="L16" s="101" t="str">
        <f>IF(Content!$E$1=1,L17,L18)</f>
        <v>Source:  SSSU, NBU staff estimates.</v>
      </c>
      <c r="R16" s="233"/>
      <c r="S16" s="233"/>
      <c r="T16" s="233"/>
      <c r="U16" s="233"/>
      <c r="V16" s="233"/>
      <c r="W16" s="233"/>
      <c r="X16" s="233"/>
      <c r="Y16" s="233"/>
      <c r="Z16" s="235"/>
    </row>
    <row r="17" spans="1:26">
      <c r="A17" s="232"/>
      <c r="B17" s="233"/>
      <c r="C17" s="233">
        <v>5.7</v>
      </c>
      <c r="D17" s="233">
        <v>1.18</v>
      </c>
      <c r="E17" s="233">
        <v>4.3</v>
      </c>
      <c r="F17" s="233">
        <v>4</v>
      </c>
      <c r="G17" s="233">
        <v>5</v>
      </c>
      <c r="H17" s="233">
        <v>6</v>
      </c>
      <c r="I17" s="233">
        <v>2</v>
      </c>
      <c r="L17" s="236" t="s">
        <v>473</v>
      </c>
      <c r="R17" s="233"/>
      <c r="S17" s="233"/>
      <c r="T17" s="233"/>
      <c r="U17" s="233"/>
      <c r="V17" s="233"/>
      <c r="W17" s="233"/>
      <c r="X17" s="233"/>
      <c r="Y17" s="233"/>
      <c r="Z17" s="233"/>
    </row>
    <row r="18" spans="1:26">
      <c r="A18" s="232" t="s">
        <v>252</v>
      </c>
      <c r="B18" s="233"/>
      <c r="C18" s="233">
        <v>5.31</v>
      </c>
      <c r="D18" s="233">
        <v>0.05</v>
      </c>
      <c r="E18" s="233">
        <v>4.3</v>
      </c>
      <c r="F18" s="233">
        <v>4</v>
      </c>
      <c r="G18" s="233">
        <v>5</v>
      </c>
      <c r="H18" s="233">
        <v>6</v>
      </c>
      <c r="I18" s="233">
        <v>2</v>
      </c>
      <c r="L18" s="236" t="s">
        <v>483</v>
      </c>
      <c r="R18" s="233"/>
      <c r="S18" s="233"/>
      <c r="T18" s="233"/>
      <c r="U18" s="233"/>
      <c r="V18" s="233"/>
      <c r="W18" s="233"/>
      <c r="X18" s="233"/>
      <c r="Y18" s="233"/>
      <c r="Z18" s="233"/>
    </row>
    <row r="19" spans="1:26">
      <c r="A19" s="232"/>
      <c r="B19" s="233"/>
      <c r="C19" s="233">
        <v>4.96</v>
      </c>
      <c r="D19" s="234">
        <v>1.48</v>
      </c>
      <c r="E19" s="233">
        <v>5</v>
      </c>
      <c r="F19" s="233">
        <v>4</v>
      </c>
      <c r="G19" s="235">
        <v>5</v>
      </c>
      <c r="H19" s="235">
        <v>6</v>
      </c>
      <c r="I19" s="235">
        <v>2</v>
      </c>
      <c r="R19" s="233"/>
      <c r="S19" s="233"/>
      <c r="T19" s="234"/>
      <c r="U19" s="233"/>
      <c r="V19" s="233"/>
      <c r="W19" s="235"/>
      <c r="X19" s="235"/>
      <c r="Y19" s="235"/>
      <c r="Z19" s="233"/>
    </row>
    <row r="20" spans="1:26">
      <c r="A20" s="232" t="s">
        <v>994</v>
      </c>
      <c r="C20" s="233">
        <v>5.03</v>
      </c>
      <c r="D20" s="233">
        <v>2.2400000000000002</v>
      </c>
      <c r="E20" s="233"/>
      <c r="F20" s="233">
        <v>4</v>
      </c>
      <c r="G20" s="233">
        <v>5</v>
      </c>
      <c r="H20" s="233">
        <v>6</v>
      </c>
      <c r="I20" s="233">
        <v>2</v>
      </c>
      <c r="T20" s="233"/>
      <c r="U20" s="235"/>
      <c r="V20" s="233"/>
      <c r="W20" s="233"/>
      <c r="X20" s="235"/>
      <c r="Y20" s="235"/>
      <c r="Z20" s="235"/>
    </row>
    <row r="21" spans="1:26">
      <c r="A21" s="232"/>
      <c r="B21" s="492"/>
      <c r="C21" s="233">
        <v>5.17</v>
      </c>
      <c r="D21" s="233">
        <v>1.31</v>
      </c>
      <c r="E21" s="233"/>
      <c r="F21" s="233">
        <v>4</v>
      </c>
      <c r="G21" s="233">
        <v>5</v>
      </c>
      <c r="H21" s="233">
        <v>6</v>
      </c>
      <c r="I21" s="233">
        <v>2</v>
      </c>
      <c r="T21" s="233"/>
      <c r="U21" s="233"/>
      <c r="V21" s="233"/>
      <c r="W21" s="233"/>
      <c r="X21" s="233"/>
      <c r="Y21" s="233"/>
      <c r="Z21" s="233"/>
    </row>
    <row r="22" spans="1:26">
      <c r="A22" s="232"/>
      <c r="B22" s="492"/>
      <c r="C22" s="233">
        <v>5</v>
      </c>
      <c r="D22" s="233">
        <v>-0.1</v>
      </c>
      <c r="E22" s="233"/>
      <c r="F22" s="233">
        <v>4</v>
      </c>
      <c r="G22" s="233">
        <v>5</v>
      </c>
      <c r="H22" s="233">
        <v>6</v>
      </c>
      <c r="I22" s="233">
        <v>2</v>
      </c>
      <c r="T22" s="233"/>
      <c r="U22" s="233"/>
      <c r="V22" s="233"/>
      <c r="W22" s="233"/>
      <c r="X22" s="233"/>
      <c r="Y22" s="233"/>
      <c r="Z22" s="233"/>
    </row>
    <row r="23" spans="1:26">
      <c r="A23" s="232" t="s">
        <v>997</v>
      </c>
      <c r="C23" s="233">
        <v>5.0199999999999996</v>
      </c>
      <c r="D23" s="234">
        <v>1.5</v>
      </c>
      <c r="E23" s="233"/>
      <c r="F23" s="233">
        <v>4</v>
      </c>
      <c r="G23" s="235">
        <v>5</v>
      </c>
      <c r="H23" s="235">
        <v>6</v>
      </c>
      <c r="I23" s="235">
        <v>2</v>
      </c>
      <c r="T23" s="233"/>
      <c r="U23" s="233"/>
      <c r="V23" s="233"/>
      <c r="W23" s="233"/>
      <c r="X23" s="233"/>
      <c r="Y23" s="233"/>
      <c r="Z23" s="233"/>
    </row>
    <row r="24" spans="1:26">
      <c r="B24" s="492"/>
      <c r="C24" s="493"/>
      <c r="D24" s="493"/>
      <c r="E24" s="233"/>
      <c r="I24" s="493"/>
      <c r="O24" s="64"/>
      <c r="T24" s="233"/>
      <c r="U24" s="235"/>
      <c r="V24" s="233"/>
      <c r="W24" s="233"/>
      <c r="X24" s="235"/>
      <c r="Y24" s="235"/>
      <c r="Z24" s="235"/>
    </row>
    <row r="25" spans="1:26">
      <c r="B25" s="492"/>
      <c r="C25" s="493"/>
      <c r="D25" s="493"/>
      <c r="E25" s="185"/>
      <c r="T25" s="233"/>
      <c r="U25" s="233"/>
      <c r="V25" s="233"/>
      <c r="W25" s="233"/>
      <c r="X25" s="233"/>
      <c r="Y25" s="233"/>
      <c r="Z25" s="233"/>
    </row>
    <row r="26" spans="1:26">
      <c r="C26" s="493"/>
      <c r="D26" s="493"/>
      <c r="E26" s="185"/>
      <c r="I26" s="493"/>
      <c r="T26" s="233"/>
      <c r="U26" s="233"/>
      <c r="V26" s="233"/>
      <c r="W26" s="233"/>
      <c r="X26" s="233"/>
      <c r="Y26" s="233"/>
      <c r="Z26" s="233"/>
    </row>
    <row r="27" spans="1:26">
      <c r="B27" s="492"/>
      <c r="C27" s="493"/>
      <c r="D27" s="493"/>
      <c r="E27" s="185"/>
      <c r="I27" s="493"/>
      <c r="T27" s="233"/>
      <c r="U27" s="233"/>
      <c r="V27" s="233"/>
      <c r="W27" s="233"/>
      <c r="X27" s="233"/>
      <c r="Y27" s="233"/>
      <c r="Z27" s="233"/>
    </row>
    <row r="28" spans="1:26">
      <c r="B28" s="492"/>
      <c r="C28" s="493"/>
      <c r="D28" s="493"/>
      <c r="E28" s="185"/>
      <c r="T28" s="233"/>
      <c r="U28" s="235"/>
      <c r="V28" s="233"/>
      <c r="W28" s="233"/>
      <c r="X28" s="235"/>
      <c r="Y28" s="235"/>
      <c r="Z28" s="235"/>
    </row>
    <row r="29" spans="1:26">
      <c r="C29" s="493"/>
      <c r="D29" s="493"/>
      <c r="E29" s="185"/>
      <c r="I29" s="493"/>
      <c r="T29" s="233"/>
      <c r="U29" s="233"/>
      <c r="V29" s="233"/>
      <c r="W29" s="233"/>
      <c r="X29" s="233"/>
      <c r="Y29" s="233"/>
      <c r="Z29" s="233"/>
    </row>
    <row r="30" spans="1:26">
      <c r="B30" s="492"/>
      <c r="C30" s="493"/>
      <c r="D30" s="493"/>
      <c r="E30" s="185"/>
      <c r="I30" s="493"/>
      <c r="T30" s="233"/>
      <c r="U30" s="233"/>
      <c r="V30" s="233"/>
      <c r="W30" s="233"/>
      <c r="X30" s="233"/>
      <c r="Y30" s="233"/>
      <c r="Z30" s="233"/>
    </row>
    <row r="31" spans="1:26">
      <c r="B31" s="492"/>
      <c r="C31" s="493"/>
      <c r="D31" s="493"/>
      <c r="E31" s="185"/>
      <c r="T31" s="233"/>
      <c r="U31" s="233"/>
      <c r="V31" s="233"/>
      <c r="W31" s="233"/>
      <c r="X31" s="233"/>
      <c r="Y31" s="233"/>
      <c r="Z31" s="233"/>
    </row>
    <row r="32" spans="1:26">
      <c r="C32" s="493"/>
      <c r="D32" s="493"/>
      <c r="E32" s="185"/>
      <c r="I32" s="493"/>
      <c r="T32" s="233"/>
      <c r="U32" s="235"/>
      <c r="V32" s="233"/>
      <c r="W32" s="233"/>
      <c r="X32" s="235"/>
      <c r="Y32" s="235"/>
      <c r="Z32" s="235"/>
    </row>
    <row r="33" spans="2:9">
      <c r="B33" s="492"/>
      <c r="C33" s="493"/>
      <c r="D33" s="493"/>
      <c r="E33" s="185"/>
      <c r="I33" s="493"/>
    </row>
    <row r="34" spans="2:9">
      <c r="B34" s="492"/>
      <c r="C34" s="493"/>
      <c r="D34" s="493"/>
      <c r="E34" s="185"/>
    </row>
    <row r="35" spans="2:9">
      <c r="C35" s="493"/>
      <c r="D35" s="493"/>
      <c r="E35" s="185"/>
      <c r="I35" s="493"/>
    </row>
    <row r="36" spans="2:9">
      <c r="B36" s="492"/>
      <c r="C36" s="493"/>
      <c r="D36" s="493"/>
      <c r="E36" s="185"/>
      <c r="I36" s="493"/>
    </row>
    <row r="37" spans="2:9">
      <c r="B37" s="492"/>
      <c r="C37" s="493"/>
      <c r="D37" s="493"/>
    </row>
    <row r="38" spans="2:9">
      <c r="C38" s="493"/>
      <c r="D38" s="493"/>
      <c r="E38" s="186"/>
      <c r="I38" s="493"/>
    </row>
    <row r="39" spans="2:9">
      <c r="B39" s="492"/>
      <c r="C39" s="493"/>
      <c r="D39" s="493"/>
      <c r="E39" s="186"/>
      <c r="I39" s="493"/>
    </row>
    <row r="40" spans="2:9">
      <c r="B40" s="492"/>
      <c r="C40" s="493"/>
      <c r="D40" s="493"/>
    </row>
    <row r="41" spans="2:9">
      <c r="C41" s="493"/>
      <c r="D41" s="493"/>
      <c r="E41" s="186"/>
      <c r="I41" s="493"/>
    </row>
    <row r="42" spans="2:9">
      <c r="B42" s="492"/>
      <c r="C42" s="493"/>
      <c r="D42" s="493"/>
      <c r="E42" s="186"/>
      <c r="I42" s="493"/>
    </row>
    <row r="43" spans="2:9">
      <c r="B43" s="492"/>
      <c r="C43" s="493"/>
      <c r="D43" s="493"/>
    </row>
    <row r="44" spans="2:9">
      <c r="C44" s="493"/>
      <c r="D44" s="493"/>
      <c r="E44" s="186"/>
      <c r="I44" s="493"/>
    </row>
    <row r="45" spans="2:9">
      <c r="B45" s="492"/>
      <c r="C45" s="185"/>
      <c r="D45" s="185"/>
      <c r="E45" s="186"/>
      <c r="I45" s="493"/>
    </row>
    <row r="46" spans="2:9">
      <c r="C46" s="185"/>
      <c r="D46" s="185"/>
    </row>
    <row r="47" spans="2:9">
      <c r="C47" s="185"/>
      <c r="D47" s="185"/>
      <c r="E47" s="185"/>
    </row>
    <row r="48" spans="2:9">
      <c r="B48" s="492"/>
      <c r="C48" s="185"/>
      <c r="D48" s="185"/>
      <c r="E48" s="185"/>
      <c r="I48" s="493"/>
    </row>
    <row r="49" spans="2:9">
      <c r="B49" s="492"/>
    </row>
    <row r="50" spans="2:9">
      <c r="C50" s="186"/>
      <c r="D50" s="186"/>
      <c r="E50" s="186"/>
      <c r="I50" s="493"/>
    </row>
    <row r="51" spans="2:9">
      <c r="B51" s="492"/>
      <c r="C51" s="186"/>
      <c r="D51" s="186"/>
      <c r="E51" s="186"/>
      <c r="I51" s="493"/>
    </row>
    <row r="52" spans="2:9">
      <c r="B52" s="492"/>
    </row>
    <row r="53" spans="2:9">
      <c r="C53" s="186"/>
      <c r="D53" s="186"/>
      <c r="E53" s="186"/>
      <c r="I53" s="493"/>
    </row>
    <row r="54" spans="2:9">
      <c r="B54" s="492"/>
      <c r="C54" s="186"/>
      <c r="D54" s="186"/>
      <c r="E54" s="186"/>
      <c r="I54" s="493"/>
    </row>
    <row r="55" spans="2:9">
      <c r="B55" s="492"/>
    </row>
    <row r="56" spans="2:9">
      <c r="C56" s="186"/>
      <c r="D56" s="186"/>
      <c r="E56" s="186"/>
      <c r="I56" s="493"/>
    </row>
    <row r="57" spans="2:9">
      <c r="B57" s="492"/>
      <c r="C57" s="186"/>
      <c r="D57" s="186"/>
      <c r="E57" s="186"/>
      <c r="I57" s="493"/>
    </row>
    <row r="59" spans="2:9">
      <c r="C59" s="185"/>
      <c r="D59" s="185"/>
      <c r="E59" s="1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48"/>
  <sheetViews>
    <sheetView showGridLines="0" zoomScale="96" zoomScaleNormal="96" workbookViewId="0">
      <selection activeCell="B14" sqref="B14"/>
    </sheetView>
  </sheetViews>
  <sheetFormatPr defaultColWidth="9.42578125" defaultRowHeight="12.75"/>
  <cols>
    <col min="1" max="7" width="9.42578125" style="9"/>
    <col min="8" max="8" width="9.42578125" style="8"/>
    <col min="9" max="16384" width="9.42578125" style="9"/>
  </cols>
  <sheetData>
    <row r="1" spans="1:9">
      <c r="A1" s="6" t="s">
        <v>22</v>
      </c>
      <c r="B1" s="9" t="str">
        <f>IF(Content!$E$1=1,B2,B3)</f>
        <v>Exchange rate</v>
      </c>
      <c r="C1" s="9" t="str">
        <f>IF(Content!$E$1=1,C2,C3)</f>
        <v>Energy cost</v>
      </c>
      <c r="D1" s="9" t="str">
        <f>IF(Content!$E$1=1,D2,D3)</f>
        <v>Commodities cost</v>
      </c>
      <c r="E1" s="9" t="str">
        <f>IF(Content!$E$1=1,E2,E3)</f>
        <v>Labor cost</v>
      </c>
      <c r="F1" s="9" t="str">
        <f>IF(Content!$E$1=1,F2,F3)</f>
        <v>Global prices</v>
      </c>
      <c r="G1" s="9" t="str">
        <f>IF(Content!$E$1=1,G2,G3)</f>
        <v>Demand on your products</v>
      </c>
      <c r="H1" s="9"/>
      <c r="I1" s="9" t="str">
        <f>IF(Content!$E$1=1,I2,I3)</f>
        <v>Factors that have the highest impact on business production prices, %</v>
      </c>
    </row>
    <row r="2" spans="1:9" hidden="1">
      <c r="A2" s="6"/>
      <c r="B2" s="9" t="s">
        <v>1108</v>
      </c>
      <c r="C2" s="9" t="s">
        <v>1109</v>
      </c>
      <c r="D2" s="9" t="s">
        <v>1110</v>
      </c>
      <c r="E2" s="9" t="s">
        <v>1111</v>
      </c>
      <c r="F2" s="9" t="s">
        <v>1112</v>
      </c>
      <c r="G2" s="9" t="s">
        <v>1113</v>
      </c>
      <c r="I2" s="9" t="s">
        <v>1106</v>
      </c>
    </row>
    <row r="3" spans="1:9" hidden="1">
      <c r="B3" s="9" t="s">
        <v>1114</v>
      </c>
      <c r="C3" s="9" t="s">
        <v>1115</v>
      </c>
      <c r="D3" s="9" t="s">
        <v>1116</v>
      </c>
      <c r="E3" s="9" t="s">
        <v>1117</v>
      </c>
      <c r="F3" s="9" t="s">
        <v>1118</v>
      </c>
      <c r="G3" s="9" t="s">
        <v>1119</v>
      </c>
      <c r="I3" s="9" t="s">
        <v>1107</v>
      </c>
    </row>
    <row r="4" spans="1:9" ht="14.25">
      <c r="A4" s="181" t="s">
        <v>5</v>
      </c>
      <c r="B4" s="329">
        <v>60.77</v>
      </c>
      <c r="C4" s="329">
        <v>68.95</v>
      </c>
      <c r="D4" s="329">
        <v>61.37</v>
      </c>
      <c r="E4" s="329">
        <v>50.97</v>
      </c>
      <c r="F4" s="329">
        <v>12.18</v>
      </c>
      <c r="G4" s="329">
        <v>10.4</v>
      </c>
      <c r="H4" s="494" t="s">
        <v>5</v>
      </c>
    </row>
    <row r="5" spans="1:9" ht="14.25">
      <c r="A5" s="181" t="s">
        <v>6</v>
      </c>
      <c r="B5" s="329">
        <v>51.87</v>
      </c>
      <c r="C5" s="329">
        <v>65.819999999999993</v>
      </c>
      <c r="D5" s="329">
        <v>61.77</v>
      </c>
      <c r="E5" s="329">
        <v>48.58</v>
      </c>
      <c r="F5" s="329">
        <v>15.44</v>
      </c>
      <c r="G5" s="329">
        <v>12.59</v>
      </c>
      <c r="H5" s="494"/>
    </row>
    <row r="6" spans="1:9" ht="14.25">
      <c r="A6" s="181" t="s">
        <v>7</v>
      </c>
      <c r="B6" s="329">
        <v>52.24</v>
      </c>
      <c r="C6" s="329">
        <v>61.79</v>
      </c>
      <c r="D6" s="329">
        <v>60.6</v>
      </c>
      <c r="E6" s="329">
        <v>49.25</v>
      </c>
      <c r="F6" s="329">
        <v>15.97</v>
      </c>
      <c r="G6" s="329">
        <v>13.43</v>
      </c>
      <c r="H6" s="494" t="s">
        <v>7</v>
      </c>
    </row>
    <row r="7" spans="1:9" ht="14.25">
      <c r="A7" s="181" t="s">
        <v>8</v>
      </c>
      <c r="B7" s="329">
        <v>59.25</v>
      </c>
      <c r="C7" s="329">
        <v>65.67</v>
      </c>
      <c r="D7" s="329">
        <v>60.45</v>
      </c>
      <c r="E7" s="329">
        <v>53.13</v>
      </c>
      <c r="F7" s="329">
        <v>14.03</v>
      </c>
      <c r="G7" s="329">
        <v>11.79</v>
      </c>
      <c r="H7" s="494"/>
    </row>
    <row r="8" spans="1:9" ht="14.25">
      <c r="A8" s="181" t="s">
        <v>9</v>
      </c>
      <c r="B8" s="329">
        <v>59.85</v>
      </c>
      <c r="C8" s="329">
        <v>67.459999999999994</v>
      </c>
      <c r="D8" s="329">
        <v>65.67</v>
      </c>
      <c r="E8" s="329">
        <v>53.73</v>
      </c>
      <c r="F8" s="329">
        <v>13.73</v>
      </c>
      <c r="G8" s="329">
        <v>10.6</v>
      </c>
      <c r="H8" s="494" t="s">
        <v>9</v>
      </c>
    </row>
    <row r="9" spans="1:9" ht="14.25">
      <c r="A9" s="181" t="s">
        <v>10</v>
      </c>
      <c r="B9" s="329">
        <v>49.47</v>
      </c>
      <c r="C9" s="329">
        <v>60.75</v>
      </c>
      <c r="D9" s="329">
        <v>61.2</v>
      </c>
      <c r="E9" s="329">
        <v>50.23</v>
      </c>
      <c r="F9" s="329">
        <v>14.14</v>
      </c>
      <c r="G9" s="329">
        <v>10.98</v>
      </c>
      <c r="H9" s="494"/>
    </row>
    <row r="10" spans="1:9" ht="14.25">
      <c r="A10" s="181" t="s">
        <v>11</v>
      </c>
      <c r="B10" s="329">
        <v>64.22</v>
      </c>
      <c r="C10" s="329">
        <v>65.540000000000006</v>
      </c>
      <c r="D10" s="329">
        <v>61.88</v>
      </c>
      <c r="E10" s="329">
        <v>50.88</v>
      </c>
      <c r="F10" s="329">
        <v>14.22</v>
      </c>
      <c r="G10" s="329">
        <v>11.88</v>
      </c>
      <c r="H10" s="494" t="s">
        <v>11</v>
      </c>
    </row>
    <row r="11" spans="1:9" ht="14.25">
      <c r="A11" s="181" t="s">
        <v>39</v>
      </c>
      <c r="B11" s="329">
        <v>60.74</v>
      </c>
      <c r="C11" s="329">
        <v>68.59</v>
      </c>
      <c r="D11" s="329">
        <v>64.44</v>
      </c>
      <c r="E11" s="329">
        <v>60.3</v>
      </c>
      <c r="F11" s="329">
        <v>13.19</v>
      </c>
      <c r="G11" s="329">
        <v>12.15</v>
      </c>
      <c r="H11" s="494"/>
    </row>
    <row r="12" spans="1:9" ht="14.25">
      <c r="A12" s="181" t="s">
        <v>49</v>
      </c>
      <c r="B12" s="329">
        <v>49.36</v>
      </c>
      <c r="C12" s="329">
        <v>64.150000000000006</v>
      </c>
      <c r="D12" s="329">
        <v>60.46</v>
      </c>
      <c r="E12" s="329">
        <v>56.47</v>
      </c>
      <c r="F12" s="329">
        <v>17.64</v>
      </c>
      <c r="G12" s="329">
        <v>14.79</v>
      </c>
      <c r="H12" s="494" t="s">
        <v>49</v>
      </c>
    </row>
    <row r="13" spans="1:9" ht="14.25">
      <c r="A13" s="181" t="s">
        <v>50</v>
      </c>
      <c r="B13" s="329">
        <v>42.35</v>
      </c>
      <c r="C13" s="329">
        <v>59.37</v>
      </c>
      <c r="D13" s="329">
        <v>56.65</v>
      </c>
      <c r="E13" s="329">
        <v>56.8</v>
      </c>
      <c r="F13" s="329">
        <v>20.309999999999999</v>
      </c>
      <c r="G13" s="329">
        <v>17.02</v>
      </c>
      <c r="H13" s="494"/>
    </row>
    <row r="14" spans="1:9" ht="14.25">
      <c r="A14" s="181" t="s">
        <v>51</v>
      </c>
      <c r="B14" s="329">
        <v>40.58</v>
      </c>
      <c r="C14" s="329">
        <v>53.62</v>
      </c>
      <c r="D14" s="329">
        <v>60</v>
      </c>
      <c r="E14" s="329">
        <v>55.07</v>
      </c>
      <c r="F14" s="329">
        <v>17.829999999999998</v>
      </c>
      <c r="G14" s="329">
        <v>24.64</v>
      </c>
      <c r="H14" s="494" t="s">
        <v>51</v>
      </c>
    </row>
    <row r="15" spans="1:9" ht="14.25">
      <c r="A15" s="181" t="s">
        <v>42</v>
      </c>
      <c r="B15" s="329">
        <v>42.32</v>
      </c>
      <c r="C15" s="329">
        <v>52.08</v>
      </c>
      <c r="D15" s="329">
        <v>54.95</v>
      </c>
      <c r="E15" s="329">
        <v>56.96</v>
      </c>
      <c r="F15" s="329">
        <v>17.79</v>
      </c>
      <c r="G15" s="329">
        <v>28.98</v>
      </c>
      <c r="H15" s="494"/>
    </row>
    <row r="16" spans="1:9" ht="14.25">
      <c r="A16" s="181" t="s">
        <v>52</v>
      </c>
      <c r="B16" s="329">
        <v>42.73</v>
      </c>
      <c r="C16" s="329">
        <v>44.49</v>
      </c>
      <c r="D16" s="329">
        <v>53.3</v>
      </c>
      <c r="E16" s="329">
        <v>51.84</v>
      </c>
      <c r="F16" s="329">
        <v>20.7</v>
      </c>
      <c r="G16" s="329">
        <v>28.63</v>
      </c>
      <c r="H16" s="494" t="s">
        <v>52</v>
      </c>
    </row>
    <row r="17" spans="1:19" ht="14.25">
      <c r="A17" s="181" t="s">
        <v>53</v>
      </c>
      <c r="B17" s="329">
        <v>44.28</v>
      </c>
      <c r="C17" s="329">
        <v>39.65</v>
      </c>
      <c r="D17" s="329">
        <v>49.78</v>
      </c>
      <c r="E17" s="329">
        <v>40.090000000000003</v>
      </c>
      <c r="F17" s="329">
        <v>21.85</v>
      </c>
      <c r="G17" s="329">
        <v>33.72</v>
      </c>
      <c r="H17" s="494"/>
    </row>
    <row r="18" spans="1:19" ht="14.25">
      <c r="A18" s="181" t="s">
        <v>54</v>
      </c>
      <c r="B18" s="329">
        <v>49.86</v>
      </c>
      <c r="C18" s="329">
        <v>45.83</v>
      </c>
      <c r="D18" s="329">
        <v>50.14</v>
      </c>
      <c r="E18" s="329">
        <v>49.71</v>
      </c>
      <c r="F18" s="329">
        <v>18.39</v>
      </c>
      <c r="G18" s="329">
        <v>27.59</v>
      </c>
      <c r="H18" s="494" t="s">
        <v>54</v>
      </c>
    </row>
    <row r="19" spans="1:19" ht="14.25">
      <c r="A19" s="181" t="s">
        <v>46</v>
      </c>
      <c r="B19" s="329">
        <v>52.67</v>
      </c>
      <c r="C19" s="329">
        <v>51.23</v>
      </c>
      <c r="D19" s="329">
        <v>56.13</v>
      </c>
      <c r="E19" s="329">
        <v>49.93</v>
      </c>
      <c r="F19" s="329">
        <v>21.93</v>
      </c>
      <c r="G19" s="329">
        <v>27.13</v>
      </c>
      <c r="H19" s="494"/>
    </row>
    <row r="20" spans="1:19" ht="14.25">
      <c r="A20" s="181" t="s">
        <v>89</v>
      </c>
      <c r="B20" s="329">
        <v>42.94</v>
      </c>
      <c r="C20" s="329">
        <v>57.64</v>
      </c>
      <c r="D20" s="329">
        <v>53.57</v>
      </c>
      <c r="E20" s="329">
        <v>51.09</v>
      </c>
      <c r="F20" s="329">
        <v>19.940000000000001</v>
      </c>
      <c r="G20" s="329">
        <v>28.38</v>
      </c>
      <c r="H20" s="494" t="s">
        <v>89</v>
      </c>
    </row>
    <row r="21" spans="1:19" ht="14.25">
      <c r="A21" s="181" t="s">
        <v>90</v>
      </c>
      <c r="B21" s="329">
        <v>38.43</v>
      </c>
      <c r="C21" s="329">
        <v>57.79</v>
      </c>
      <c r="D21" s="329">
        <v>59.1</v>
      </c>
      <c r="E21" s="329">
        <v>50.36</v>
      </c>
      <c r="F21" s="329">
        <v>23.58</v>
      </c>
      <c r="G21" s="329">
        <v>28.38</v>
      </c>
      <c r="H21" s="494"/>
      <c r="I21" s="9" t="str">
        <f>IF(Content!$E$1=1,I22,I23)</f>
        <v xml:space="preserve">Source: NBU. </v>
      </c>
    </row>
    <row r="22" spans="1:19" ht="14.25">
      <c r="A22" s="181" t="s">
        <v>91</v>
      </c>
      <c r="B22" s="329">
        <v>31.88</v>
      </c>
      <c r="C22" s="329">
        <v>58.12</v>
      </c>
      <c r="D22" s="329">
        <v>61.3</v>
      </c>
      <c r="E22" s="329">
        <v>54.06</v>
      </c>
      <c r="F22" s="329">
        <v>26.23</v>
      </c>
      <c r="G22" s="329">
        <v>27.83</v>
      </c>
      <c r="H22" s="494"/>
      <c r="I22" s="8" t="s">
        <v>17</v>
      </c>
    </row>
    <row r="23" spans="1:19" ht="14.25">
      <c r="A23" s="181" t="s">
        <v>92</v>
      </c>
      <c r="B23" s="329">
        <v>31.25</v>
      </c>
      <c r="C23" s="329">
        <v>68.459999999999994</v>
      </c>
      <c r="D23" s="329">
        <v>65.41</v>
      </c>
      <c r="E23" s="329">
        <v>54.36</v>
      </c>
      <c r="F23" s="329">
        <v>26.45</v>
      </c>
      <c r="G23" s="329">
        <v>22.67</v>
      </c>
      <c r="H23" s="494" t="s">
        <v>92</v>
      </c>
      <c r="I23" s="8" t="s">
        <v>1120</v>
      </c>
    </row>
    <row r="26" spans="1:19">
      <c r="B26" s="11"/>
      <c r="C26" s="11"/>
      <c r="D26" s="11"/>
      <c r="E26" s="11"/>
      <c r="F26" s="11"/>
      <c r="G26" s="11"/>
    </row>
    <row r="27" spans="1:19">
      <c r="B27" s="11"/>
      <c r="C27" s="11"/>
      <c r="D27" s="11"/>
      <c r="E27" s="11"/>
      <c r="F27" s="11"/>
      <c r="G27" s="11"/>
    </row>
    <row r="28" spans="1:19">
      <c r="B28" s="11"/>
      <c r="C28" s="11"/>
      <c r="D28" s="11"/>
      <c r="E28" s="11"/>
      <c r="F28" s="11"/>
      <c r="G28" s="11"/>
      <c r="P28" s="11"/>
      <c r="Q28" s="11"/>
      <c r="R28" s="11"/>
      <c r="S28" s="11"/>
    </row>
    <row r="29" spans="1:19">
      <c r="B29" s="11"/>
      <c r="C29" s="11"/>
      <c r="D29" s="11"/>
      <c r="E29" s="11"/>
      <c r="F29" s="11"/>
      <c r="G29" s="11"/>
      <c r="P29" s="11"/>
      <c r="Q29" s="11"/>
      <c r="R29" s="11"/>
      <c r="S29" s="11"/>
    </row>
    <row r="30" spans="1:19">
      <c r="B30" s="11"/>
      <c r="C30" s="11"/>
      <c r="D30" s="11"/>
      <c r="E30" s="11"/>
      <c r="F30" s="11"/>
      <c r="G30" s="11"/>
      <c r="P30" s="11"/>
      <c r="Q30" s="11"/>
      <c r="R30" s="11"/>
      <c r="S30" s="11"/>
    </row>
    <row r="31" spans="1:19">
      <c r="B31" s="11"/>
      <c r="C31" s="11"/>
      <c r="D31" s="11"/>
      <c r="E31" s="11"/>
      <c r="F31" s="11"/>
      <c r="G31" s="11"/>
      <c r="P31" s="11"/>
      <c r="Q31" s="11"/>
      <c r="R31" s="11"/>
      <c r="S31" s="11"/>
    </row>
    <row r="32" spans="1:19">
      <c r="B32" s="11"/>
      <c r="C32" s="11"/>
      <c r="D32" s="11"/>
      <c r="E32" s="11"/>
      <c r="F32" s="11"/>
      <c r="G32" s="11"/>
      <c r="P32" s="11"/>
      <c r="Q32" s="11"/>
      <c r="R32" s="11"/>
      <c r="S32" s="11"/>
    </row>
    <row r="33" spans="2:19">
      <c r="B33" s="11"/>
      <c r="C33" s="11"/>
      <c r="D33" s="11"/>
      <c r="E33" s="11"/>
      <c r="F33" s="11"/>
      <c r="G33" s="11"/>
      <c r="P33" s="11"/>
      <c r="Q33" s="11"/>
      <c r="R33" s="11"/>
      <c r="S33" s="11"/>
    </row>
    <row r="34" spans="2:19">
      <c r="B34" s="11"/>
      <c r="C34" s="11"/>
      <c r="D34" s="11"/>
      <c r="E34" s="11"/>
      <c r="F34" s="11"/>
      <c r="G34" s="11"/>
      <c r="P34" s="11"/>
      <c r="Q34" s="11"/>
      <c r="R34" s="11"/>
      <c r="S34" s="11"/>
    </row>
    <row r="35" spans="2:19">
      <c r="B35" s="11"/>
      <c r="C35" s="11"/>
      <c r="D35" s="11"/>
      <c r="E35" s="11"/>
      <c r="F35" s="11"/>
      <c r="G35" s="11"/>
      <c r="P35" s="11"/>
      <c r="Q35" s="11"/>
      <c r="R35" s="11"/>
      <c r="S35" s="11"/>
    </row>
    <row r="36" spans="2:19">
      <c r="B36" s="11"/>
      <c r="C36" s="11"/>
      <c r="D36" s="11"/>
      <c r="E36" s="11"/>
      <c r="F36" s="11"/>
      <c r="G36" s="11"/>
      <c r="P36" s="11"/>
      <c r="Q36" s="11"/>
      <c r="R36" s="11"/>
      <c r="S36" s="11"/>
    </row>
    <row r="37" spans="2:19">
      <c r="B37" s="11"/>
      <c r="C37" s="11"/>
      <c r="D37" s="11"/>
      <c r="E37" s="11"/>
      <c r="F37" s="11"/>
      <c r="G37" s="11"/>
      <c r="P37" s="11"/>
      <c r="Q37" s="11"/>
      <c r="R37" s="11"/>
      <c r="S37" s="11"/>
    </row>
    <row r="38" spans="2:19">
      <c r="B38" s="11"/>
      <c r="C38" s="11"/>
      <c r="D38" s="11"/>
      <c r="E38" s="11"/>
      <c r="F38" s="11"/>
      <c r="G38" s="11"/>
      <c r="P38" s="11"/>
      <c r="Q38" s="11"/>
      <c r="R38" s="11"/>
      <c r="S38" s="11"/>
    </row>
    <row r="39" spans="2:19">
      <c r="B39" s="11"/>
      <c r="C39" s="11"/>
      <c r="D39" s="11"/>
      <c r="E39" s="11"/>
      <c r="F39" s="11"/>
      <c r="G39" s="11"/>
      <c r="P39" s="11"/>
      <c r="Q39" s="11"/>
      <c r="R39" s="11"/>
      <c r="S39" s="11"/>
    </row>
    <row r="40" spans="2:19">
      <c r="B40" s="11"/>
      <c r="C40" s="11"/>
      <c r="D40" s="11"/>
      <c r="E40" s="11"/>
      <c r="F40" s="11"/>
      <c r="G40" s="11"/>
      <c r="P40" s="11"/>
      <c r="Q40" s="11"/>
      <c r="R40" s="11"/>
      <c r="S40" s="11"/>
    </row>
    <row r="41" spans="2:19">
      <c r="B41" s="11"/>
      <c r="C41" s="11"/>
      <c r="D41" s="11"/>
      <c r="E41" s="11"/>
      <c r="F41" s="11"/>
      <c r="G41" s="11"/>
      <c r="P41" s="11"/>
      <c r="Q41" s="11"/>
      <c r="R41" s="11"/>
      <c r="S41" s="11"/>
    </row>
    <row r="42" spans="2:19">
      <c r="B42" s="11"/>
      <c r="C42" s="11"/>
      <c r="D42" s="11"/>
      <c r="E42" s="11"/>
      <c r="F42" s="11"/>
      <c r="G42" s="11"/>
      <c r="P42" s="11"/>
      <c r="Q42" s="11"/>
      <c r="R42" s="11"/>
      <c r="S42" s="11"/>
    </row>
    <row r="43" spans="2:19">
      <c r="B43" s="11"/>
      <c r="C43" s="11"/>
      <c r="D43" s="11"/>
      <c r="E43" s="11"/>
      <c r="F43" s="11"/>
      <c r="G43" s="11"/>
      <c r="P43" s="11"/>
      <c r="Q43" s="11"/>
      <c r="R43" s="11"/>
      <c r="S43" s="11"/>
    </row>
    <row r="44" spans="2:19">
      <c r="B44" s="11"/>
      <c r="C44" s="11"/>
      <c r="D44" s="11"/>
      <c r="E44" s="11"/>
      <c r="F44" s="11"/>
      <c r="G44" s="11"/>
      <c r="P44" s="11"/>
      <c r="Q44" s="11"/>
      <c r="R44" s="11"/>
      <c r="S44" s="11"/>
    </row>
    <row r="45" spans="2:19">
      <c r="B45" s="11"/>
      <c r="C45" s="11"/>
      <c r="D45" s="11"/>
      <c r="E45" s="11"/>
      <c r="F45" s="11"/>
      <c r="G45" s="11"/>
      <c r="P45" s="11"/>
      <c r="Q45" s="11"/>
      <c r="R45" s="11"/>
      <c r="S45" s="11"/>
    </row>
    <row r="46" spans="2:19">
      <c r="B46" s="11"/>
      <c r="C46" s="11"/>
      <c r="D46" s="11"/>
      <c r="E46" s="11"/>
      <c r="F46" s="11"/>
      <c r="G46" s="11"/>
      <c r="P46" s="11"/>
      <c r="Q46" s="11"/>
      <c r="R46" s="11"/>
      <c r="S46" s="11"/>
    </row>
    <row r="47" spans="2:19">
      <c r="P47" s="11"/>
      <c r="Q47" s="11"/>
      <c r="R47" s="11"/>
      <c r="S47" s="11"/>
    </row>
    <row r="48" spans="2:19">
      <c r="P48" s="11"/>
      <c r="Q48" s="11"/>
      <c r="R48" s="11"/>
      <c r="S48" s="1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P77"/>
  <sheetViews>
    <sheetView showGridLines="0" workbookViewId="0">
      <selection activeCell="G24" sqref="G24"/>
    </sheetView>
  </sheetViews>
  <sheetFormatPr defaultColWidth="8.42578125" defaultRowHeight="12.75"/>
  <cols>
    <col min="1" max="1" width="11.42578125" style="19" customWidth="1"/>
    <col min="2" max="16384" width="8.42578125" style="19"/>
  </cols>
  <sheetData>
    <row r="1" spans="1:16">
      <c r="A1" s="6" t="s">
        <v>22</v>
      </c>
      <c r="B1" s="101" t="str">
        <f>IF(Content!$E$1=1,B2,B3)</f>
        <v>Banks</v>
      </c>
      <c r="C1" s="101" t="str">
        <f>IF(Content!$E$1=1,C2,C3)</f>
        <v>Corporates</v>
      </c>
      <c r="D1" s="101" t="str">
        <f>IF(Content!$E$1=1,D2,D3)</f>
        <v>Households</v>
      </c>
      <c r="E1" s="101" t="str">
        <f>IF(Content!$E$1=1,E2,E3)</f>
        <v>Financial analysts</v>
      </c>
      <c r="G1" s="101" t="str">
        <f>IF(Content!$E$1=1,G2,G3)</f>
        <v>12-month-ahead inflation expectations*, %</v>
      </c>
    </row>
    <row r="2" spans="1:16" hidden="1">
      <c r="B2" s="237" t="s">
        <v>13</v>
      </c>
      <c r="C2" s="237" t="s">
        <v>697</v>
      </c>
      <c r="D2" s="19" t="s">
        <v>698</v>
      </c>
      <c r="E2" s="19" t="s">
        <v>699</v>
      </c>
      <c r="G2" s="19" t="s">
        <v>700</v>
      </c>
    </row>
    <row r="3" spans="1:16" hidden="1">
      <c r="B3" s="237" t="s">
        <v>14</v>
      </c>
      <c r="C3" s="237" t="s">
        <v>701</v>
      </c>
      <c r="D3" s="19" t="s">
        <v>702</v>
      </c>
      <c r="E3" s="19" t="s">
        <v>703</v>
      </c>
      <c r="G3" s="19" t="s">
        <v>704</v>
      </c>
    </row>
    <row r="4" spans="1:16">
      <c r="A4" s="242">
        <v>43466</v>
      </c>
      <c r="B4" s="41">
        <v>9</v>
      </c>
      <c r="C4" s="41" t="e">
        <v>#N/A</v>
      </c>
      <c r="D4" s="23">
        <v>12.1</v>
      </c>
      <c r="E4" s="19">
        <v>7.5</v>
      </c>
      <c r="F4" s="20" t="s">
        <v>656</v>
      </c>
      <c r="M4" s="232"/>
      <c r="N4" s="41"/>
      <c r="O4" s="41"/>
      <c r="P4" s="23"/>
    </row>
    <row r="5" spans="1:16">
      <c r="A5" s="242">
        <v>43497</v>
      </c>
      <c r="B5" s="41" t="e">
        <v>#N/A</v>
      </c>
      <c r="C5" s="41">
        <v>9</v>
      </c>
      <c r="D5" s="23">
        <v>11.5</v>
      </c>
      <c r="E5" s="19">
        <v>7.2</v>
      </c>
      <c r="F5" s="20"/>
      <c r="M5" s="232"/>
      <c r="N5" s="41"/>
      <c r="O5" s="41"/>
      <c r="P5" s="23"/>
    </row>
    <row r="6" spans="1:16">
      <c r="A6" s="242">
        <v>43525</v>
      </c>
      <c r="B6" s="41" t="e">
        <v>#N/A</v>
      </c>
      <c r="C6" s="41" t="e">
        <v>#N/A</v>
      </c>
      <c r="D6" s="23">
        <v>11.4</v>
      </c>
      <c r="E6" s="19">
        <v>7.3</v>
      </c>
      <c r="F6" s="20"/>
      <c r="M6" s="232"/>
      <c r="N6" s="41"/>
      <c r="O6" s="41"/>
      <c r="P6" s="23"/>
    </row>
    <row r="7" spans="1:16">
      <c r="A7" s="242">
        <v>43556</v>
      </c>
      <c r="B7" s="41">
        <v>8.6999999999999993</v>
      </c>
      <c r="C7" s="41" t="e">
        <v>#N/A</v>
      </c>
      <c r="D7" s="23">
        <v>10.9</v>
      </c>
      <c r="E7" s="19">
        <v>7.2</v>
      </c>
      <c r="F7" s="20"/>
      <c r="M7" s="232"/>
      <c r="N7" s="41"/>
      <c r="O7" s="41"/>
      <c r="P7" s="23"/>
    </row>
    <row r="8" spans="1:16">
      <c r="A8" s="242">
        <v>43586</v>
      </c>
      <c r="B8" s="41" t="e">
        <v>#N/A</v>
      </c>
      <c r="C8" s="41">
        <v>7.7</v>
      </c>
      <c r="D8" s="23">
        <v>9.1999999999999993</v>
      </c>
      <c r="E8" s="19">
        <v>7.1</v>
      </c>
      <c r="F8" s="20"/>
      <c r="M8" s="232"/>
      <c r="N8" s="41"/>
      <c r="O8" s="41"/>
      <c r="P8" s="23"/>
    </row>
    <row r="9" spans="1:16">
      <c r="A9" s="242">
        <v>43617</v>
      </c>
      <c r="B9" s="41" t="e">
        <v>#N/A</v>
      </c>
      <c r="C9" s="41" t="e">
        <v>#N/A</v>
      </c>
      <c r="D9" s="23">
        <v>7.9</v>
      </c>
      <c r="E9" s="19">
        <v>7</v>
      </c>
      <c r="F9" s="20"/>
      <c r="M9" s="232"/>
      <c r="N9" s="41"/>
      <c r="O9" s="41"/>
      <c r="P9" s="23"/>
    </row>
    <row r="10" spans="1:16">
      <c r="A10" s="242">
        <v>43647</v>
      </c>
      <c r="B10" s="41">
        <v>8</v>
      </c>
      <c r="C10" s="41" t="e">
        <v>#N/A</v>
      </c>
      <c r="D10" s="23">
        <v>8.8000000000000007</v>
      </c>
      <c r="E10" s="19">
        <v>7.1</v>
      </c>
      <c r="F10" s="20" t="s">
        <v>657</v>
      </c>
      <c r="M10" s="232"/>
      <c r="N10" s="41"/>
      <c r="O10" s="41"/>
      <c r="P10" s="23"/>
    </row>
    <row r="11" spans="1:16">
      <c r="A11" s="242">
        <v>43678</v>
      </c>
      <c r="B11" s="238" t="e">
        <v>#N/A</v>
      </c>
      <c r="C11" s="238">
        <v>6.9</v>
      </c>
      <c r="D11" s="241">
        <v>9</v>
      </c>
      <c r="E11" s="19">
        <v>7.1</v>
      </c>
      <c r="F11" s="20"/>
      <c r="N11" s="238"/>
      <c r="O11" s="238"/>
      <c r="P11" s="23"/>
    </row>
    <row r="12" spans="1:16">
      <c r="A12" s="242">
        <v>43709</v>
      </c>
      <c r="B12" s="238" t="e">
        <v>#N/A</v>
      </c>
      <c r="C12" s="238" t="e">
        <v>#N/A</v>
      </c>
      <c r="D12" s="23">
        <v>8.6</v>
      </c>
      <c r="E12" s="19" t="e">
        <v>#N/A</v>
      </c>
      <c r="F12" s="20"/>
      <c r="N12" s="238"/>
      <c r="O12" s="238"/>
      <c r="P12" s="23"/>
    </row>
    <row r="13" spans="1:16">
      <c r="A13" s="242">
        <v>43739</v>
      </c>
      <c r="B13" s="41">
        <v>7.7</v>
      </c>
      <c r="C13" s="41" t="e">
        <v>#N/A</v>
      </c>
      <c r="D13" s="23">
        <v>8.6</v>
      </c>
      <c r="E13" s="19">
        <v>6.4</v>
      </c>
      <c r="F13" s="20"/>
      <c r="M13" s="232"/>
      <c r="N13" s="41"/>
      <c r="O13" s="41"/>
      <c r="P13" s="23"/>
    </row>
    <row r="14" spans="1:16">
      <c r="A14" s="242">
        <v>43770</v>
      </c>
      <c r="B14" s="41" t="e">
        <v>#N/A</v>
      </c>
      <c r="C14" s="41">
        <v>7</v>
      </c>
      <c r="D14" s="23">
        <v>8.8000000000000007</v>
      </c>
      <c r="E14" s="19" t="e">
        <v>#N/A</v>
      </c>
      <c r="F14" s="20"/>
      <c r="M14" s="232"/>
      <c r="N14" s="41"/>
      <c r="O14" s="41"/>
      <c r="P14" s="23"/>
    </row>
    <row r="15" spans="1:16">
      <c r="A15" s="242">
        <v>43800</v>
      </c>
      <c r="B15" s="41" t="e">
        <v>#N/A</v>
      </c>
      <c r="C15" s="41" t="e">
        <v>#N/A</v>
      </c>
      <c r="D15" s="23">
        <v>8.3000000000000007</v>
      </c>
      <c r="E15" s="19">
        <v>6</v>
      </c>
      <c r="F15" s="20"/>
      <c r="M15" s="232"/>
      <c r="N15" s="41"/>
      <c r="O15" s="41"/>
      <c r="P15" s="23"/>
    </row>
    <row r="16" spans="1:16">
      <c r="A16" s="242">
        <v>43831</v>
      </c>
      <c r="B16" s="41">
        <v>6.7</v>
      </c>
      <c r="C16" s="41" t="e">
        <v>#N/A</v>
      </c>
      <c r="D16" s="23">
        <v>8.8000000000000007</v>
      </c>
      <c r="E16" s="19">
        <v>5.7</v>
      </c>
      <c r="F16" s="20" t="s">
        <v>658</v>
      </c>
      <c r="M16" s="232"/>
      <c r="N16" s="41"/>
      <c r="O16" s="41"/>
      <c r="P16" s="23"/>
    </row>
    <row r="17" spans="1:16">
      <c r="A17" s="242">
        <v>43862</v>
      </c>
      <c r="B17" s="41" t="e">
        <v>#N/A</v>
      </c>
      <c r="C17" s="41">
        <v>5.0999999999999996</v>
      </c>
      <c r="D17" s="23">
        <v>8.9</v>
      </c>
      <c r="E17" s="19" t="e">
        <v>#N/A</v>
      </c>
      <c r="F17" s="20"/>
      <c r="M17" s="232"/>
      <c r="N17" s="41"/>
      <c r="O17" s="41"/>
      <c r="P17" s="23"/>
    </row>
    <row r="18" spans="1:16">
      <c r="A18" s="242">
        <v>43891</v>
      </c>
      <c r="B18" s="41" t="e">
        <v>#N/A</v>
      </c>
      <c r="C18" s="41" t="e">
        <v>#N/A</v>
      </c>
      <c r="D18" s="23">
        <v>7.3</v>
      </c>
      <c r="E18" s="19">
        <v>5.3</v>
      </c>
      <c r="F18" s="20"/>
      <c r="G18" s="101" t="str">
        <f>IF(Content!$E$1=1,G22,G23)</f>
        <v>* The dotted line indicates switching to the survey method of telephone interviews due to quarantine restrictions</v>
      </c>
      <c r="M18" s="232"/>
      <c r="N18" s="41"/>
      <c r="O18" s="41"/>
      <c r="P18" s="23"/>
    </row>
    <row r="19" spans="1:16">
      <c r="A19" s="242">
        <v>43922</v>
      </c>
      <c r="B19" s="41">
        <v>7.9</v>
      </c>
      <c r="C19" s="41" t="e">
        <v>#N/A</v>
      </c>
      <c r="D19" s="23">
        <v>4.9000000000000004</v>
      </c>
      <c r="E19" s="19">
        <v>6.6</v>
      </c>
      <c r="F19" s="20"/>
      <c r="G19" s="101" t="str">
        <f>IF(Content!$E$1=1,G20,G21)</f>
        <v>Source: NBU, GfK Ukraine, Info Sapiens.</v>
      </c>
      <c r="M19" s="232"/>
      <c r="N19" s="41"/>
      <c r="O19" s="41"/>
      <c r="P19" s="23"/>
    </row>
    <row r="20" spans="1:16">
      <c r="A20" s="242">
        <v>43952</v>
      </c>
      <c r="B20" s="238" t="e">
        <v>#N/A</v>
      </c>
      <c r="C20" s="238">
        <v>7</v>
      </c>
      <c r="D20" s="23">
        <v>4.5</v>
      </c>
      <c r="E20" s="19" t="e">
        <v>#N/A</v>
      </c>
      <c r="F20" s="20"/>
      <c r="G20" s="20" t="s">
        <v>705</v>
      </c>
      <c r="N20" s="238"/>
      <c r="O20" s="238"/>
      <c r="P20" s="23"/>
    </row>
    <row r="21" spans="1:16">
      <c r="A21" s="242">
        <v>43983</v>
      </c>
      <c r="B21" s="238" t="e">
        <v>#N/A</v>
      </c>
      <c r="C21" s="238" t="e">
        <v>#N/A</v>
      </c>
      <c r="D21" s="23">
        <v>7.3</v>
      </c>
      <c r="E21" s="19">
        <v>6</v>
      </c>
      <c r="F21" s="20"/>
      <c r="G21" s="20" t="s">
        <v>706</v>
      </c>
      <c r="N21" s="238"/>
      <c r="O21" s="238"/>
      <c r="P21" s="23"/>
    </row>
    <row r="22" spans="1:16" ht="14.25">
      <c r="A22" s="242">
        <v>44013</v>
      </c>
      <c r="B22" s="41">
        <v>5.8</v>
      </c>
      <c r="C22" s="41" t="e">
        <v>#N/A</v>
      </c>
      <c r="D22" s="23">
        <v>7.5</v>
      </c>
      <c r="E22" s="19">
        <v>5.9</v>
      </c>
      <c r="F22" s="20" t="s">
        <v>660</v>
      </c>
      <c r="G22" s="243" t="s">
        <v>1572</v>
      </c>
      <c r="M22" s="232"/>
      <c r="N22" s="41"/>
      <c r="O22" s="41"/>
      <c r="P22" s="23"/>
    </row>
    <row r="23" spans="1:16" ht="14.25">
      <c r="A23" s="242">
        <v>44044</v>
      </c>
      <c r="B23" s="41" t="e">
        <v>#N/A</v>
      </c>
      <c r="C23" s="41">
        <v>7</v>
      </c>
      <c r="D23" s="23">
        <v>7.1</v>
      </c>
      <c r="E23" s="19">
        <v>5.9</v>
      </c>
      <c r="F23" s="20"/>
      <c r="G23" s="243" t="s">
        <v>1574</v>
      </c>
      <c r="M23" s="232"/>
      <c r="N23" s="41"/>
      <c r="O23" s="41"/>
      <c r="P23" s="23"/>
    </row>
    <row r="24" spans="1:16">
      <c r="A24" s="242">
        <v>44075</v>
      </c>
      <c r="B24" s="19" t="e">
        <v>#N/A</v>
      </c>
      <c r="C24" s="19" t="e">
        <v>#N/A</v>
      </c>
      <c r="D24" s="19">
        <v>7.5</v>
      </c>
      <c r="E24" s="19" t="e">
        <v>#N/A</v>
      </c>
      <c r="F24" s="20"/>
    </row>
    <row r="25" spans="1:16">
      <c r="A25" s="242">
        <v>44105</v>
      </c>
      <c r="B25" s="495">
        <v>6.4</v>
      </c>
      <c r="C25" s="495" t="e">
        <v>#N/A</v>
      </c>
      <c r="D25" s="495">
        <v>7.5</v>
      </c>
      <c r="E25" s="19">
        <v>6.5</v>
      </c>
      <c r="F25" s="20"/>
    </row>
    <row r="26" spans="1:16">
      <c r="A26" s="242">
        <v>44136</v>
      </c>
      <c r="B26" s="495" t="e">
        <v>#N/A</v>
      </c>
      <c r="C26" s="495">
        <v>7.9</v>
      </c>
      <c r="D26" s="495">
        <v>7.1</v>
      </c>
      <c r="E26" s="19" t="e">
        <v>#N/A</v>
      </c>
      <c r="F26" s="20"/>
    </row>
    <row r="27" spans="1:16">
      <c r="A27" s="242">
        <v>44166</v>
      </c>
      <c r="B27" s="495" t="e">
        <v>#N/A</v>
      </c>
      <c r="C27" s="495" t="e">
        <v>#N/A</v>
      </c>
      <c r="D27" s="495">
        <v>9.9</v>
      </c>
      <c r="E27" s="19">
        <v>6.2</v>
      </c>
      <c r="F27" s="20"/>
    </row>
    <row r="28" spans="1:16">
      <c r="A28" s="242">
        <v>44197</v>
      </c>
      <c r="B28" s="495">
        <v>6.9</v>
      </c>
      <c r="C28" s="495" t="e">
        <v>#N/A</v>
      </c>
      <c r="D28" s="495">
        <v>9.5</v>
      </c>
      <c r="E28" s="19">
        <v>6.2</v>
      </c>
      <c r="F28" s="20" t="s">
        <v>662</v>
      </c>
    </row>
    <row r="29" spans="1:16">
      <c r="A29" s="242">
        <v>44228</v>
      </c>
      <c r="B29" s="495" t="e">
        <v>#N/A</v>
      </c>
      <c r="C29" s="495">
        <v>7.7</v>
      </c>
      <c r="D29" s="495">
        <v>10.199999999999999</v>
      </c>
      <c r="E29" s="19">
        <v>6.3</v>
      </c>
      <c r="F29" s="20"/>
    </row>
    <row r="30" spans="1:16">
      <c r="A30" s="242">
        <v>44256</v>
      </c>
      <c r="B30" s="495" t="e">
        <v>#N/A</v>
      </c>
      <c r="C30" s="495" t="e">
        <v>#N/A</v>
      </c>
      <c r="D30" s="495">
        <v>9.8000000000000007</v>
      </c>
      <c r="E30" s="19" t="e">
        <v>#N/A</v>
      </c>
      <c r="F30" s="20"/>
    </row>
    <row r="31" spans="1:16">
      <c r="A31" s="242">
        <v>44287</v>
      </c>
      <c r="B31" s="495">
        <v>6.6</v>
      </c>
      <c r="C31" s="495" t="e">
        <v>#N/A</v>
      </c>
      <c r="D31" s="495">
        <v>7</v>
      </c>
      <c r="E31" s="19">
        <v>6.3</v>
      </c>
      <c r="F31" s="20"/>
    </row>
    <row r="32" spans="1:16">
      <c r="A32" s="242">
        <v>44317</v>
      </c>
      <c r="B32" s="495" t="e">
        <v>#N/A</v>
      </c>
      <c r="C32" s="495">
        <v>7.2</v>
      </c>
      <c r="D32" s="495">
        <v>9.6999999999999993</v>
      </c>
      <c r="E32" s="19" t="e">
        <v>#N/A</v>
      </c>
      <c r="F32" s="20"/>
    </row>
    <row r="33" spans="1:6">
      <c r="A33" s="242">
        <v>44348</v>
      </c>
      <c r="B33" s="495" t="e">
        <v>#N/A</v>
      </c>
      <c r="C33" s="495" t="e">
        <v>#N/A</v>
      </c>
      <c r="D33" s="495">
        <v>8.8000000000000007</v>
      </c>
      <c r="E33" s="19">
        <v>6.5</v>
      </c>
      <c r="F33" s="20"/>
    </row>
    <row r="34" spans="1:6">
      <c r="A34" s="242">
        <v>44378</v>
      </c>
      <c r="B34" s="495">
        <v>6.4</v>
      </c>
      <c r="C34" s="495" t="e">
        <v>#N/A</v>
      </c>
      <c r="D34" s="495">
        <v>10</v>
      </c>
      <c r="E34" s="19">
        <v>6.1</v>
      </c>
      <c r="F34" s="279" t="s">
        <v>841</v>
      </c>
    </row>
    <row r="35" spans="1:6">
      <c r="A35" s="242">
        <v>44409</v>
      </c>
      <c r="B35" s="495" t="e">
        <v>#N/A</v>
      </c>
      <c r="C35" s="495">
        <v>7.8</v>
      </c>
      <c r="D35" s="495">
        <v>10</v>
      </c>
      <c r="E35" s="19">
        <v>6.4</v>
      </c>
      <c r="F35" s="20"/>
    </row>
    <row r="36" spans="1:6">
      <c r="A36" s="242">
        <v>44440</v>
      </c>
      <c r="B36" s="495" t="e">
        <v>#N/A</v>
      </c>
      <c r="C36" s="495" t="e">
        <v>#N/A</v>
      </c>
      <c r="D36" s="495">
        <v>10.8</v>
      </c>
      <c r="E36" s="19" t="e">
        <v>#N/A</v>
      </c>
      <c r="F36" s="20"/>
    </row>
    <row r="37" spans="1:6" ht="14.25">
      <c r="A37" s="242">
        <v>44470</v>
      </c>
      <c r="B37" s="496">
        <v>7.5</v>
      </c>
      <c r="C37" s="496" t="e">
        <v>#N/A</v>
      </c>
      <c r="D37" s="496">
        <v>10.8</v>
      </c>
      <c r="E37" s="496">
        <v>6.7</v>
      </c>
      <c r="F37" s="20"/>
    </row>
    <row r="38" spans="1:6" ht="14.25">
      <c r="A38" s="242">
        <v>44501</v>
      </c>
      <c r="B38" s="496" t="e">
        <v>#N/A</v>
      </c>
      <c r="C38" s="496">
        <v>8.6999999999999993</v>
      </c>
      <c r="D38" s="496">
        <v>10.9</v>
      </c>
      <c r="E38" s="496" t="e">
        <v>#N/A</v>
      </c>
    </row>
    <row r="39" spans="1:6" ht="14.25">
      <c r="A39" s="242">
        <v>44531</v>
      </c>
      <c r="B39" s="496" t="e">
        <v>#N/A</v>
      </c>
      <c r="C39" s="496" t="e">
        <v>#N/A</v>
      </c>
      <c r="D39" s="496">
        <v>10.6</v>
      </c>
      <c r="E39" s="496">
        <v>6.8</v>
      </c>
    </row>
    <row r="40" spans="1:6" ht="14.25">
      <c r="A40" s="242">
        <v>44562</v>
      </c>
      <c r="B40" s="496">
        <v>8</v>
      </c>
      <c r="C40" s="496" t="e">
        <v>#N/A</v>
      </c>
      <c r="D40" s="496" t="e">
        <v>#N/A</v>
      </c>
      <c r="E40" s="496">
        <v>6.4</v>
      </c>
      <c r="F40" s="279" t="s">
        <v>1121</v>
      </c>
    </row>
    <row r="41" spans="1:6">
      <c r="B41" s="493"/>
      <c r="C41" s="493"/>
      <c r="D41" s="493"/>
      <c r="E41" s="493"/>
    </row>
    <row r="42" spans="1:6">
      <c r="B42" s="493"/>
      <c r="C42" s="493"/>
      <c r="D42" s="493"/>
      <c r="E42" s="493"/>
    </row>
    <row r="43" spans="1:6">
      <c r="B43" s="493"/>
      <c r="C43" s="493"/>
      <c r="D43" s="493"/>
      <c r="E43" s="493"/>
    </row>
    <row r="44" spans="1:6">
      <c r="B44" s="493"/>
      <c r="C44" s="493"/>
      <c r="D44" s="493"/>
      <c r="E44" s="493"/>
    </row>
    <row r="45" spans="1:6">
      <c r="B45" s="493"/>
      <c r="C45" s="493"/>
      <c r="D45" s="493"/>
      <c r="E45" s="493"/>
    </row>
    <row r="46" spans="1:6">
      <c r="B46" s="493"/>
      <c r="C46" s="493"/>
      <c r="D46" s="493"/>
      <c r="E46" s="493"/>
    </row>
    <row r="47" spans="1:6">
      <c r="B47" s="493"/>
      <c r="C47" s="493"/>
      <c r="D47" s="493"/>
      <c r="E47" s="493"/>
    </row>
    <row r="48" spans="1:6">
      <c r="B48" s="493"/>
      <c r="C48" s="493"/>
      <c r="D48" s="493"/>
      <c r="E48" s="493"/>
    </row>
    <row r="49" spans="2:5">
      <c r="B49" s="493"/>
      <c r="C49" s="493"/>
      <c r="D49" s="493"/>
      <c r="E49" s="493"/>
    </row>
    <row r="50" spans="2:5">
      <c r="B50" s="493"/>
      <c r="C50" s="493"/>
      <c r="D50" s="493"/>
      <c r="E50" s="493"/>
    </row>
    <row r="51" spans="2:5">
      <c r="B51" s="493"/>
      <c r="C51" s="493"/>
      <c r="D51" s="493"/>
      <c r="E51" s="493"/>
    </row>
    <row r="52" spans="2:5">
      <c r="B52" s="493"/>
      <c r="C52" s="493"/>
      <c r="D52" s="493"/>
      <c r="E52" s="493"/>
    </row>
    <row r="53" spans="2:5">
      <c r="B53" s="493"/>
      <c r="C53" s="493"/>
      <c r="D53" s="493"/>
      <c r="E53" s="493"/>
    </row>
    <row r="54" spans="2:5">
      <c r="B54" s="493"/>
      <c r="C54" s="493"/>
      <c r="D54" s="493"/>
      <c r="E54" s="493"/>
    </row>
    <row r="55" spans="2:5">
      <c r="B55" s="493"/>
      <c r="C55" s="493"/>
      <c r="D55" s="493"/>
      <c r="E55" s="493"/>
    </row>
    <row r="56" spans="2:5">
      <c r="B56" s="493"/>
      <c r="C56" s="493"/>
      <c r="D56" s="493"/>
      <c r="E56" s="493"/>
    </row>
    <row r="57" spans="2:5">
      <c r="B57" s="493"/>
      <c r="C57" s="493"/>
      <c r="D57" s="493"/>
      <c r="E57" s="493"/>
    </row>
    <row r="58" spans="2:5">
      <c r="B58" s="493"/>
      <c r="C58" s="493"/>
      <c r="D58" s="493"/>
      <c r="E58" s="493"/>
    </row>
    <row r="59" spans="2:5">
      <c r="B59" s="493"/>
      <c r="C59" s="493"/>
      <c r="D59" s="493"/>
      <c r="E59" s="493"/>
    </row>
    <row r="60" spans="2:5">
      <c r="B60" s="493"/>
      <c r="C60" s="493"/>
      <c r="D60" s="493"/>
      <c r="E60" s="493"/>
    </row>
    <row r="61" spans="2:5">
      <c r="B61" s="493"/>
      <c r="C61" s="493"/>
      <c r="D61" s="493"/>
      <c r="E61" s="493"/>
    </row>
    <row r="62" spans="2:5">
      <c r="B62" s="493"/>
      <c r="C62" s="493"/>
      <c r="D62" s="493"/>
      <c r="E62" s="493"/>
    </row>
    <row r="63" spans="2:5">
      <c r="B63" s="493"/>
      <c r="C63" s="493"/>
      <c r="D63" s="493"/>
      <c r="E63" s="493"/>
    </row>
    <row r="64" spans="2:5">
      <c r="B64" s="493"/>
      <c r="C64" s="493"/>
      <c r="D64" s="493"/>
      <c r="E64" s="493"/>
    </row>
    <row r="65" spans="2:5">
      <c r="B65" s="493"/>
      <c r="C65" s="493"/>
      <c r="D65" s="493"/>
      <c r="E65" s="493"/>
    </row>
    <row r="66" spans="2:5">
      <c r="B66" s="493"/>
      <c r="C66" s="493"/>
      <c r="D66" s="493"/>
      <c r="E66" s="493"/>
    </row>
    <row r="67" spans="2:5">
      <c r="B67" s="493"/>
      <c r="C67" s="493"/>
      <c r="D67" s="493"/>
      <c r="E67" s="493"/>
    </row>
    <row r="68" spans="2:5">
      <c r="B68" s="493"/>
      <c r="C68" s="493"/>
      <c r="D68" s="493"/>
      <c r="E68" s="493"/>
    </row>
    <row r="69" spans="2:5">
      <c r="B69" s="493"/>
      <c r="C69" s="493"/>
      <c r="D69" s="493"/>
      <c r="E69" s="493"/>
    </row>
    <row r="70" spans="2:5">
      <c r="B70" s="493"/>
      <c r="C70" s="493"/>
      <c r="D70" s="493"/>
      <c r="E70" s="493"/>
    </row>
    <row r="71" spans="2:5">
      <c r="B71" s="493"/>
      <c r="C71" s="493"/>
      <c r="D71" s="493"/>
      <c r="E71" s="493"/>
    </row>
    <row r="72" spans="2:5">
      <c r="B72" s="493"/>
      <c r="C72" s="493"/>
      <c r="D72" s="493"/>
      <c r="E72" s="493"/>
    </row>
    <row r="73" spans="2:5">
      <c r="B73" s="493"/>
      <c r="C73" s="493"/>
      <c r="D73" s="493"/>
      <c r="E73" s="493"/>
    </row>
    <row r="74" spans="2:5">
      <c r="B74" s="493"/>
      <c r="C74" s="493"/>
      <c r="D74" s="493"/>
      <c r="E74" s="493"/>
    </row>
    <row r="75" spans="2:5">
      <c r="B75" s="493"/>
      <c r="C75" s="493"/>
      <c r="D75" s="493"/>
      <c r="E75" s="493"/>
    </row>
    <row r="76" spans="2:5">
      <c r="B76" s="493"/>
      <c r="C76" s="493"/>
      <c r="D76" s="493"/>
      <c r="E76" s="493"/>
    </row>
    <row r="77" spans="2:5">
      <c r="B77" s="493"/>
      <c r="C77" s="493"/>
      <c r="D77" s="493"/>
      <c r="E77" s="493"/>
    </row>
  </sheetData>
  <conditionalFormatting sqref="E37 E39:E40">
    <cfRule type="expression" dxfId="14" priority="7">
      <formula>MIN($R$102:$R$166)</formula>
    </cfRule>
  </conditionalFormatting>
  <conditionalFormatting sqref="C37">
    <cfRule type="expression" dxfId="13" priority="6">
      <formula>MIN($R$102:$R$166)</formula>
    </cfRule>
  </conditionalFormatting>
  <conditionalFormatting sqref="B38:C38">
    <cfRule type="expression" dxfId="12" priority="5">
      <formula>MIN($R$102:$R$166)</formula>
    </cfRule>
  </conditionalFormatting>
  <conditionalFormatting sqref="B39:C39">
    <cfRule type="expression" dxfId="11" priority="4">
      <formula>MIN($R$102:$R$166)</formula>
    </cfRule>
  </conditionalFormatting>
  <conditionalFormatting sqref="D39">
    <cfRule type="expression" dxfId="10" priority="3">
      <formula>MIN($R$102:$R$166)</formula>
    </cfRule>
  </conditionalFormatting>
  <conditionalFormatting sqref="C40">
    <cfRule type="expression" dxfId="9" priority="2">
      <formula>MIN($R$102:$R$166)</formula>
    </cfRule>
  </conditionalFormatting>
  <conditionalFormatting sqref="D40">
    <cfRule type="expression" dxfId="8" priority="1">
      <formula>MIN($R$102:$R$166)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8">
      <c r="A1" s="6" t="s">
        <v>22</v>
      </c>
      <c r="B1" s="101" t="str">
        <f>IF(Content!$E$1=1,B2,B3)</f>
        <v>CPI, %</v>
      </c>
      <c r="C1" s="101" t="str">
        <f>IF(Content!$E$1=1,C2,C3)</f>
        <v>Core</v>
      </c>
      <c r="D1" s="101" t="str">
        <f>IF(Content!$E$1=1,D2,D3)</f>
        <v>Foods</v>
      </c>
      <c r="E1" s="101" t="str">
        <f>IF(Content!$E$1=1,E2,E3)</f>
        <v>Administrative tariffs</v>
      </c>
      <c r="F1" s="101" t="str">
        <f>IF(Content!$E$1=1,F2,F3)</f>
        <v>Fuel</v>
      </c>
      <c r="H1" s="101" t="str">
        <f>IF(Content!$E$1=1,H2,H3)</f>
        <v>Contributions to annual CPI growth by main components, pp</v>
      </c>
    </row>
    <row r="2" spans="1:8" hidden="1">
      <c r="B2" s="237" t="s">
        <v>667</v>
      </c>
      <c r="C2" s="237" t="s">
        <v>730</v>
      </c>
      <c r="D2" s="19" t="s">
        <v>731</v>
      </c>
      <c r="E2" s="19" t="s">
        <v>732</v>
      </c>
      <c r="F2" s="19" t="s">
        <v>733</v>
      </c>
      <c r="H2" s="19" t="s">
        <v>734</v>
      </c>
    </row>
    <row r="3" spans="1:8" hidden="1">
      <c r="B3" s="237" t="s">
        <v>735</v>
      </c>
      <c r="C3" s="237" t="s">
        <v>736</v>
      </c>
      <c r="D3" s="19" t="s">
        <v>23</v>
      </c>
      <c r="E3" s="19" t="s">
        <v>737</v>
      </c>
      <c r="F3" s="19" t="s">
        <v>738</v>
      </c>
      <c r="H3" s="19" t="s">
        <v>739</v>
      </c>
    </row>
    <row r="4" spans="1:8">
      <c r="A4" s="232" t="s">
        <v>52</v>
      </c>
      <c r="B4" s="41">
        <v>2.2999999999999998</v>
      </c>
      <c r="C4" s="254">
        <v>1.84</v>
      </c>
      <c r="D4" s="254">
        <v>-0.19</v>
      </c>
      <c r="E4" s="254">
        <v>0.9</v>
      </c>
      <c r="F4" s="254">
        <v>-0.25</v>
      </c>
      <c r="G4" s="23"/>
    </row>
    <row r="5" spans="1:8">
      <c r="A5" s="232"/>
      <c r="B5" s="41">
        <v>2.4</v>
      </c>
      <c r="C5" s="254">
        <v>1.78</v>
      </c>
      <c r="D5" s="254">
        <v>0.98</v>
      </c>
      <c r="E5" s="254">
        <v>0.49</v>
      </c>
      <c r="F5" s="254">
        <v>-0.85</v>
      </c>
      <c r="G5" s="23"/>
    </row>
    <row r="6" spans="1:8">
      <c r="A6" s="232" t="s">
        <v>54</v>
      </c>
      <c r="B6" s="41">
        <v>2.31</v>
      </c>
      <c r="C6" s="254">
        <v>1.84</v>
      </c>
      <c r="D6" s="254">
        <v>-0.22</v>
      </c>
      <c r="E6" s="254">
        <v>1.24</v>
      </c>
      <c r="F6" s="254">
        <v>-0.56000000000000005</v>
      </c>
      <c r="G6" s="23"/>
    </row>
    <row r="7" spans="1:8">
      <c r="A7" s="232"/>
      <c r="B7" s="238">
        <v>4.99</v>
      </c>
      <c r="C7" s="254">
        <v>2.67</v>
      </c>
      <c r="D7" s="254">
        <v>0.79</v>
      </c>
      <c r="E7" s="254">
        <v>1.87</v>
      </c>
      <c r="F7" s="254">
        <v>-0.34</v>
      </c>
      <c r="G7" s="23"/>
    </row>
    <row r="8" spans="1:8">
      <c r="A8" s="232" t="s">
        <v>89</v>
      </c>
      <c r="B8" s="238">
        <v>8.5</v>
      </c>
      <c r="C8" s="254">
        <v>3.5</v>
      </c>
      <c r="D8" s="254">
        <v>2.2999999999999998</v>
      </c>
      <c r="E8" s="254">
        <v>2.31</v>
      </c>
      <c r="F8" s="254">
        <v>0.39</v>
      </c>
      <c r="G8" s="23"/>
    </row>
    <row r="9" spans="1:8">
      <c r="A9" s="232"/>
      <c r="B9" s="255">
        <v>9.5</v>
      </c>
      <c r="C9" s="254">
        <v>4.34</v>
      </c>
      <c r="D9" s="254">
        <v>0.99</v>
      </c>
      <c r="E9" s="254">
        <v>3.07</v>
      </c>
      <c r="F9" s="254">
        <v>1.1100000000000001</v>
      </c>
      <c r="G9" s="23"/>
    </row>
    <row r="10" spans="1:8">
      <c r="A10" s="232" t="s">
        <v>91</v>
      </c>
      <c r="B10" s="255">
        <v>11</v>
      </c>
      <c r="C10" s="254">
        <v>4.4000000000000004</v>
      </c>
      <c r="D10" s="254">
        <v>2.75</v>
      </c>
      <c r="E10" s="254">
        <v>2.86</v>
      </c>
      <c r="F10" s="254">
        <v>1</v>
      </c>
      <c r="G10" s="23"/>
    </row>
    <row r="11" spans="1:8">
      <c r="A11" s="232"/>
      <c r="B11" s="255">
        <v>10</v>
      </c>
      <c r="C11" s="254">
        <v>4.6900000000000004</v>
      </c>
      <c r="D11" s="254">
        <v>2.2799999999999998</v>
      </c>
      <c r="E11" s="254">
        <v>2.1800000000000002</v>
      </c>
      <c r="F11" s="254">
        <v>0.85</v>
      </c>
      <c r="G11" s="23"/>
    </row>
    <row r="12" spans="1:8">
      <c r="A12" s="232" t="s">
        <v>183</v>
      </c>
      <c r="B12" s="255">
        <v>9.2200000000000006</v>
      </c>
      <c r="C12" s="254">
        <v>4.82</v>
      </c>
      <c r="D12" s="254">
        <v>1.69</v>
      </c>
      <c r="E12" s="254">
        <v>2.2799999999999998</v>
      </c>
      <c r="F12" s="254">
        <v>0.42</v>
      </c>
      <c r="G12" s="23"/>
    </row>
    <row r="13" spans="1:8">
      <c r="A13" s="232"/>
      <c r="B13" s="255">
        <v>9.08</v>
      </c>
      <c r="C13" s="254">
        <v>4.29</v>
      </c>
      <c r="D13" s="254">
        <v>1.69</v>
      </c>
      <c r="E13" s="254">
        <v>2.75</v>
      </c>
      <c r="F13" s="254">
        <v>0.36</v>
      </c>
      <c r="G13" s="23"/>
    </row>
    <row r="14" spans="1:8">
      <c r="A14" s="232" t="s">
        <v>185</v>
      </c>
      <c r="B14" s="255">
        <v>8.2899999999999991</v>
      </c>
      <c r="C14" s="254">
        <v>4.05</v>
      </c>
      <c r="D14" s="254">
        <v>1.1399999999999999</v>
      </c>
      <c r="E14" s="254">
        <v>2.89</v>
      </c>
      <c r="F14" s="254">
        <v>0.22</v>
      </c>
      <c r="G14" s="23"/>
    </row>
    <row r="15" spans="1:8">
      <c r="A15" s="232"/>
      <c r="B15" s="255">
        <v>7.69</v>
      </c>
      <c r="C15" s="254">
        <v>3.49</v>
      </c>
      <c r="D15" s="254">
        <v>1.02</v>
      </c>
      <c r="E15" s="254">
        <v>3.06</v>
      </c>
      <c r="F15" s="254">
        <v>0.13</v>
      </c>
      <c r="G15" s="23"/>
    </row>
    <row r="16" spans="1:8">
      <c r="A16" s="232" t="s">
        <v>251</v>
      </c>
      <c r="B16" s="255">
        <v>6.63</v>
      </c>
      <c r="C16" s="256">
        <v>2.88</v>
      </c>
      <c r="D16" s="254">
        <v>0.84</v>
      </c>
      <c r="E16" s="254">
        <v>2.89</v>
      </c>
      <c r="F16" s="254">
        <v>0.01</v>
      </c>
      <c r="G16" s="23"/>
    </row>
    <row r="17" spans="1:8">
      <c r="A17" s="232"/>
      <c r="B17" s="255">
        <v>5.7</v>
      </c>
      <c r="C17" s="256">
        <v>2.54</v>
      </c>
      <c r="D17" s="254">
        <v>0.8</v>
      </c>
      <c r="E17" s="254">
        <v>2.34</v>
      </c>
      <c r="F17" s="254">
        <v>0.02</v>
      </c>
      <c r="G17" s="23"/>
    </row>
    <row r="18" spans="1:8">
      <c r="A18" s="232" t="s">
        <v>252</v>
      </c>
      <c r="B18" s="255">
        <v>5.31</v>
      </c>
      <c r="C18" s="254">
        <v>2.5</v>
      </c>
      <c r="D18" s="254">
        <v>0.72</v>
      </c>
      <c r="E18" s="254">
        <v>2.06</v>
      </c>
      <c r="F18" s="254">
        <v>0.03</v>
      </c>
      <c r="G18" s="23"/>
    </row>
    <row r="19" spans="1:8">
      <c r="A19" s="232"/>
      <c r="B19" s="255">
        <v>4.96</v>
      </c>
      <c r="C19" s="254">
        <v>2.25</v>
      </c>
      <c r="D19" s="254">
        <v>0.75</v>
      </c>
      <c r="E19" s="254">
        <v>1.9</v>
      </c>
      <c r="F19" s="254">
        <v>0.05</v>
      </c>
      <c r="G19" s="23"/>
      <c r="H19" s="101" t="str">
        <f>IF(Content!$E$1=1,H20,H21)</f>
        <v>Source: SSSU, NBU staff estimates.</v>
      </c>
    </row>
    <row r="20" spans="1:8">
      <c r="A20" s="232" t="s">
        <v>994</v>
      </c>
      <c r="B20" s="255">
        <v>5.03</v>
      </c>
      <c r="C20" s="256">
        <v>2.1</v>
      </c>
      <c r="D20" s="254">
        <v>0.87</v>
      </c>
      <c r="E20" s="254">
        <v>1.97</v>
      </c>
      <c r="F20" s="254">
        <v>0.08</v>
      </c>
      <c r="G20" s="23"/>
      <c r="H20" s="20" t="s">
        <v>473</v>
      </c>
    </row>
    <row r="21" spans="1:8">
      <c r="A21" s="232"/>
      <c r="B21" s="255">
        <v>5.17</v>
      </c>
      <c r="C21" s="256">
        <v>2.25</v>
      </c>
      <c r="D21" s="254">
        <v>0.84</v>
      </c>
      <c r="E21" s="254">
        <v>1.96</v>
      </c>
      <c r="F21" s="254">
        <v>0.12</v>
      </c>
      <c r="G21" s="23"/>
      <c r="H21" s="20" t="s">
        <v>678</v>
      </c>
    </row>
    <row r="22" spans="1:8">
      <c r="A22" s="232"/>
      <c r="B22" s="255">
        <v>5</v>
      </c>
      <c r="C22" s="254">
        <v>2.27</v>
      </c>
      <c r="D22" s="254">
        <v>0.69</v>
      </c>
      <c r="E22" s="254">
        <v>1.9</v>
      </c>
      <c r="F22" s="254">
        <v>0.14000000000000001</v>
      </c>
      <c r="G22" s="23"/>
    </row>
    <row r="23" spans="1:8">
      <c r="A23" s="232" t="s">
        <v>997</v>
      </c>
      <c r="B23" s="255">
        <v>5.0199999999999996</v>
      </c>
      <c r="C23" s="254">
        <v>2.2799999999999998</v>
      </c>
      <c r="D23" s="254">
        <v>0.68</v>
      </c>
      <c r="E23" s="254">
        <v>1.9</v>
      </c>
      <c r="F23" s="254">
        <v>0.16</v>
      </c>
      <c r="G23" s="23"/>
    </row>
    <row r="25" spans="1:8">
      <c r="B25" s="493"/>
      <c r="C25" s="493"/>
      <c r="D25" s="493"/>
      <c r="E25" s="493"/>
      <c r="F25" s="493"/>
    </row>
    <row r="26" spans="1:8">
      <c r="B26" s="493"/>
      <c r="C26" s="493"/>
      <c r="D26" s="493"/>
      <c r="E26" s="493"/>
      <c r="F26" s="493"/>
      <c r="G26" s="257"/>
    </row>
    <row r="27" spans="1:8">
      <c r="B27" s="493"/>
      <c r="C27" s="493"/>
      <c r="D27" s="493"/>
      <c r="E27" s="493"/>
      <c r="F27" s="493"/>
      <c r="G27" s="257"/>
    </row>
    <row r="28" spans="1:8">
      <c r="B28" s="493"/>
      <c r="C28" s="493"/>
      <c r="D28" s="493"/>
      <c r="E28" s="493"/>
      <c r="F28" s="493"/>
      <c r="G28" s="257"/>
    </row>
    <row r="29" spans="1:8">
      <c r="B29" s="493"/>
      <c r="C29" s="493"/>
      <c r="D29" s="493"/>
      <c r="E29" s="493"/>
      <c r="F29" s="493"/>
      <c r="G29" s="257"/>
    </row>
    <row r="30" spans="1:8">
      <c r="B30" s="493"/>
      <c r="C30" s="493"/>
      <c r="D30" s="493"/>
      <c r="E30" s="493"/>
      <c r="F30" s="493"/>
      <c r="G30" s="257"/>
    </row>
    <row r="31" spans="1:8">
      <c r="B31" s="493"/>
      <c r="C31" s="493"/>
      <c r="D31" s="493"/>
      <c r="E31" s="493"/>
      <c r="F31" s="493"/>
      <c r="G31" s="257"/>
    </row>
    <row r="32" spans="1:8">
      <c r="B32" s="493"/>
      <c r="C32" s="493"/>
      <c r="D32" s="493"/>
      <c r="E32" s="493"/>
      <c r="F32" s="493"/>
      <c r="G32" s="257"/>
    </row>
    <row r="33" spans="2:7">
      <c r="B33" s="493"/>
      <c r="C33" s="493"/>
      <c r="D33" s="493"/>
      <c r="E33" s="493"/>
      <c r="F33" s="493"/>
      <c r="G33" s="257"/>
    </row>
    <row r="34" spans="2:7">
      <c r="B34" s="493"/>
      <c r="C34" s="493"/>
      <c r="D34" s="493"/>
      <c r="E34" s="493"/>
      <c r="F34" s="493"/>
      <c r="G34" s="257"/>
    </row>
    <row r="35" spans="2:7">
      <c r="B35" s="493"/>
      <c r="C35" s="493"/>
      <c r="D35" s="493"/>
      <c r="E35" s="493"/>
      <c r="F35" s="493"/>
      <c r="G35" s="257"/>
    </row>
    <row r="36" spans="2:7">
      <c r="B36" s="493"/>
      <c r="C36" s="493"/>
      <c r="D36" s="493"/>
      <c r="E36" s="493"/>
      <c r="F36" s="493"/>
      <c r="G36" s="257"/>
    </row>
    <row r="37" spans="2:7">
      <c r="B37" s="493"/>
      <c r="C37" s="493"/>
      <c r="D37" s="493"/>
      <c r="E37" s="493"/>
      <c r="F37" s="493"/>
      <c r="G37" s="257"/>
    </row>
    <row r="38" spans="2:7">
      <c r="B38" s="493"/>
      <c r="C38" s="493"/>
      <c r="D38" s="493"/>
      <c r="E38" s="493"/>
      <c r="F38" s="493"/>
      <c r="G38" s="257"/>
    </row>
    <row r="39" spans="2:7">
      <c r="B39" s="493"/>
      <c r="C39" s="493"/>
      <c r="D39" s="493"/>
      <c r="E39" s="493"/>
      <c r="F39" s="493"/>
      <c r="G39" s="23"/>
    </row>
    <row r="40" spans="2:7">
      <c r="B40" s="493"/>
      <c r="C40" s="493"/>
      <c r="D40" s="493"/>
      <c r="E40" s="493"/>
      <c r="F40" s="493"/>
      <c r="G40" s="23"/>
    </row>
    <row r="41" spans="2:7">
      <c r="B41" s="493"/>
      <c r="C41" s="493"/>
      <c r="D41" s="493"/>
      <c r="E41" s="493"/>
      <c r="F41" s="493"/>
      <c r="G41" s="23"/>
    </row>
    <row r="42" spans="2:7">
      <c r="B42" s="493"/>
      <c r="C42" s="493"/>
      <c r="D42" s="493"/>
      <c r="E42" s="493"/>
      <c r="F42" s="493"/>
      <c r="G42" s="23"/>
    </row>
    <row r="43" spans="2:7">
      <c r="B43" s="493"/>
      <c r="C43" s="493"/>
      <c r="D43" s="493"/>
      <c r="E43" s="493"/>
      <c r="F43" s="493"/>
      <c r="G43" s="23"/>
    </row>
    <row r="44" spans="2:7">
      <c r="B44" s="493"/>
      <c r="C44" s="493"/>
      <c r="D44" s="493"/>
      <c r="E44" s="493"/>
      <c r="F44" s="493"/>
      <c r="G44" s="23"/>
    </row>
    <row r="45" spans="2:7">
      <c r="B45" s="493"/>
      <c r="C45" s="493"/>
      <c r="D45" s="493"/>
      <c r="E45" s="493"/>
      <c r="F45" s="493"/>
      <c r="G45" s="23"/>
    </row>
    <row r="46" spans="2:7">
      <c r="B46" s="23"/>
      <c r="C46" s="23"/>
      <c r="D46" s="23"/>
      <c r="E46" s="23"/>
      <c r="F46" s="23"/>
      <c r="G46" s="23"/>
    </row>
    <row r="47" spans="2:7">
      <c r="B47" s="23"/>
      <c r="C47" s="23"/>
      <c r="D47" s="23"/>
    </row>
    <row r="48" spans="2:7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63"/>
  <sheetViews>
    <sheetView showGridLines="0" zoomScale="113" workbookViewId="0"/>
  </sheetViews>
  <sheetFormatPr defaultColWidth="9.42578125" defaultRowHeight="12.75"/>
  <cols>
    <col min="1" max="1" width="9.42578125" style="483"/>
    <col min="2" max="2" width="5.42578125" style="483" bestFit="1" customWidth="1"/>
    <col min="3" max="3" width="6" style="483" bestFit="1" customWidth="1"/>
    <col min="4" max="4" width="16.42578125" style="483" bestFit="1" customWidth="1"/>
    <col min="5" max="5" width="3.42578125" style="483" bestFit="1" customWidth="1"/>
    <col min="6" max="6" width="9.42578125" style="483" bestFit="1" customWidth="1"/>
    <col min="7" max="7" width="3.42578125" style="483" bestFit="1" customWidth="1"/>
    <col min="8" max="8" width="6.42578125" style="483" bestFit="1" customWidth="1"/>
    <col min="9" max="9" width="2" style="483" bestFit="1" customWidth="1"/>
    <col min="10" max="10" width="15.42578125" style="484" customWidth="1"/>
    <col min="11" max="11" width="3.42578125" style="483" bestFit="1" customWidth="1"/>
    <col min="12" max="12" width="5" style="483" bestFit="1" customWidth="1"/>
    <col min="13" max="13" width="3.42578125" style="483" bestFit="1" customWidth="1"/>
    <col min="14" max="14" width="20.42578125" style="483" bestFit="1" customWidth="1"/>
    <col min="15" max="15" width="20.42578125" style="483" customWidth="1"/>
    <col min="16" max="16384" width="9.42578125" style="483"/>
  </cols>
  <sheetData>
    <row r="1" spans="1:22">
      <c r="A1" s="6" t="s">
        <v>22</v>
      </c>
      <c r="C1" s="483" t="str">
        <f>IF(Content!$E$1=1,C2,C3)</f>
        <v>CPI</v>
      </c>
      <c r="D1" s="483" t="str">
        <f>IF(Content!$E$1=1,D2,D3)</f>
        <v>Previous forecast</v>
      </c>
      <c r="E1" s="483" t="str">
        <f>IF(Content!$E$1=1,E2,E3)</f>
        <v>Tolerance bands</v>
      </c>
      <c r="I1" s="483" t="str">
        <f>IF(Content!$E$1=1,I2,I3)</f>
        <v>Target</v>
      </c>
      <c r="K1" s="483" t="str">
        <f>IF(Content!$E$1=1,K2,K3)</f>
        <v>CPI (eop, % yoy) and inflation targets</v>
      </c>
      <c r="U1" s="484" t="str">
        <f>IF(Content!$E$1=1,U2,U3)</f>
        <v>Forecast</v>
      </c>
      <c r="V1" s="484" t="str">
        <f>IF(Content!$E$1=1,V2,V3)</f>
        <v>Monetary policy horizon</v>
      </c>
    </row>
    <row r="2" spans="1:22" hidden="1">
      <c r="B2" s="485"/>
      <c r="C2" s="483" t="s">
        <v>0</v>
      </c>
      <c r="D2" s="483" t="s">
        <v>65</v>
      </c>
      <c r="E2" s="483" t="s">
        <v>474</v>
      </c>
      <c r="H2" s="486"/>
      <c r="I2" s="486" t="s">
        <v>475</v>
      </c>
      <c r="K2" s="483" t="s">
        <v>476</v>
      </c>
      <c r="U2" s="484" t="s">
        <v>477</v>
      </c>
      <c r="V2" s="484" t="s">
        <v>478</v>
      </c>
    </row>
    <row r="3" spans="1:22" hidden="1">
      <c r="B3" s="485"/>
      <c r="C3" s="483" t="s">
        <v>1</v>
      </c>
      <c r="D3" s="483" t="s">
        <v>63</v>
      </c>
      <c r="E3" s="483" t="s">
        <v>479</v>
      </c>
      <c r="I3" s="483" t="s">
        <v>80</v>
      </c>
      <c r="K3" s="483" t="s">
        <v>480</v>
      </c>
      <c r="U3" s="484" t="s">
        <v>481</v>
      </c>
      <c r="V3" s="484" t="s">
        <v>482</v>
      </c>
    </row>
    <row r="4" spans="1:22">
      <c r="A4" s="484"/>
      <c r="B4" s="485" t="s">
        <v>52</v>
      </c>
      <c r="C4" s="185"/>
      <c r="D4" s="185"/>
      <c r="E4" s="483">
        <v>4</v>
      </c>
      <c r="F4" s="483">
        <v>6</v>
      </c>
      <c r="G4" s="483">
        <v>2</v>
      </c>
      <c r="H4" s="486"/>
      <c r="I4" s="483">
        <v>5</v>
      </c>
    </row>
    <row r="5" spans="1:22">
      <c r="A5" s="484"/>
      <c r="B5" s="485"/>
      <c r="E5" s="483">
        <v>4</v>
      </c>
      <c r="F5" s="483">
        <v>6</v>
      </c>
      <c r="G5" s="483">
        <v>2</v>
      </c>
      <c r="I5" s="483">
        <v>5</v>
      </c>
    </row>
    <row r="6" spans="1:22">
      <c r="A6" s="636" t="s">
        <v>52</v>
      </c>
      <c r="C6" s="186">
        <v>2.2999999999999998</v>
      </c>
      <c r="D6" s="186"/>
      <c r="E6" s="483">
        <v>4</v>
      </c>
      <c r="F6" s="483">
        <v>6</v>
      </c>
      <c r="G6" s="483">
        <v>2</v>
      </c>
      <c r="H6" s="486"/>
      <c r="I6" s="483">
        <v>5</v>
      </c>
    </row>
    <row r="7" spans="1:22">
      <c r="A7" s="636"/>
      <c r="B7" s="485" t="s">
        <v>53</v>
      </c>
      <c r="C7" s="186"/>
      <c r="D7" s="186"/>
      <c r="E7" s="483">
        <v>4</v>
      </c>
      <c r="F7" s="483">
        <v>6</v>
      </c>
      <c r="G7" s="483">
        <v>2</v>
      </c>
      <c r="H7" s="486"/>
      <c r="I7" s="483">
        <v>5</v>
      </c>
    </row>
    <row r="8" spans="1:22">
      <c r="A8" s="484"/>
      <c r="B8" s="485"/>
      <c r="E8" s="483">
        <v>4</v>
      </c>
      <c r="F8" s="483">
        <v>6</v>
      </c>
      <c r="G8" s="483">
        <v>2</v>
      </c>
      <c r="I8" s="483">
        <v>5</v>
      </c>
    </row>
    <row r="9" spans="1:22">
      <c r="A9" s="636"/>
      <c r="C9" s="186">
        <v>2.4</v>
      </c>
      <c r="D9" s="186"/>
      <c r="E9" s="483">
        <v>4</v>
      </c>
      <c r="F9" s="483">
        <v>6</v>
      </c>
      <c r="G9" s="483">
        <v>2</v>
      </c>
      <c r="H9" s="486"/>
      <c r="I9" s="483">
        <v>5</v>
      </c>
    </row>
    <row r="10" spans="1:22">
      <c r="A10" s="636"/>
      <c r="B10" s="485" t="s">
        <v>54</v>
      </c>
      <c r="C10" s="186"/>
      <c r="D10" s="186"/>
      <c r="E10" s="483">
        <v>4</v>
      </c>
      <c r="F10" s="483">
        <v>6</v>
      </c>
      <c r="G10" s="483">
        <v>2</v>
      </c>
      <c r="H10" s="486"/>
      <c r="I10" s="483">
        <v>5</v>
      </c>
    </row>
    <row r="11" spans="1:22">
      <c r="A11" s="484"/>
      <c r="B11" s="485"/>
      <c r="E11" s="483">
        <v>4</v>
      </c>
      <c r="F11" s="483">
        <v>6</v>
      </c>
      <c r="G11" s="483">
        <v>2</v>
      </c>
      <c r="I11" s="483">
        <v>5</v>
      </c>
    </row>
    <row r="12" spans="1:22">
      <c r="A12" s="636" t="s">
        <v>54</v>
      </c>
      <c r="C12" s="186">
        <v>2.2999999999999998</v>
      </c>
      <c r="D12" s="186"/>
      <c r="E12" s="483">
        <v>4</v>
      </c>
      <c r="F12" s="483">
        <v>6</v>
      </c>
      <c r="G12" s="483">
        <v>2</v>
      </c>
      <c r="H12" s="486"/>
      <c r="I12" s="483">
        <v>5</v>
      </c>
    </row>
    <row r="13" spans="1:22">
      <c r="A13" s="636"/>
      <c r="B13" s="485" t="s">
        <v>46</v>
      </c>
      <c r="C13" s="186"/>
      <c r="D13" s="186"/>
      <c r="E13" s="483">
        <v>4</v>
      </c>
      <c r="F13" s="483">
        <v>6</v>
      </c>
      <c r="G13" s="483">
        <v>2</v>
      </c>
      <c r="H13" s="486"/>
      <c r="I13" s="483">
        <v>5</v>
      </c>
    </row>
    <row r="14" spans="1:22">
      <c r="A14" s="484"/>
      <c r="B14" s="485"/>
      <c r="E14" s="483">
        <v>4</v>
      </c>
      <c r="F14" s="483">
        <v>6</v>
      </c>
      <c r="G14" s="483">
        <v>2</v>
      </c>
      <c r="I14" s="483">
        <v>5</v>
      </c>
    </row>
    <row r="15" spans="1:22">
      <c r="A15" s="636"/>
      <c r="C15" s="185">
        <v>5</v>
      </c>
      <c r="D15" s="185"/>
      <c r="E15" s="483">
        <v>4</v>
      </c>
      <c r="F15" s="483">
        <v>6</v>
      </c>
      <c r="G15" s="483">
        <v>2</v>
      </c>
      <c r="H15" s="486"/>
      <c r="I15" s="483">
        <v>5</v>
      </c>
    </row>
    <row r="16" spans="1:22">
      <c r="A16" s="636"/>
      <c r="B16" s="485" t="s">
        <v>89</v>
      </c>
      <c r="C16" s="185"/>
      <c r="D16" s="185"/>
      <c r="E16" s="483">
        <v>4</v>
      </c>
      <c r="F16" s="483">
        <v>6</v>
      </c>
      <c r="G16" s="483">
        <v>2</v>
      </c>
      <c r="H16" s="486"/>
      <c r="I16" s="483">
        <v>5</v>
      </c>
    </row>
    <row r="17" spans="1:12">
      <c r="A17" s="484"/>
      <c r="B17" s="485"/>
      <c r="E17" s="483">
        <v>4</v>
      </c>
      <c r="F17" s="483">
        <v>6</v>
      </c>
      <c r="G17" s="483">
        <v>2</v>
      </c>
      <c r="I17" s="483">
        <v>5</v>
      </c>
    </row>
    <row r="18" spans="1:12">
      <c r="A18" s="636" t="s">
        <v>89</v>
      </c>
      <c r="C18" s="186">
        <v>8.5</v>
      </c>
      <c r="D18" s="186"/>
      <c r="E18" s="483">
        <v>4</v>
      </c>
      <c r="F18" s="483">
        <v>6</v>
      </c>
      <c r="G18" s="483">
        <v>2</v>
      </c>
      <c r="H18" s="486"/>
      <c r="I18" s="483">
        <v>5</v>
      </c>
      <c r="K18" s="101" t="str">
        <f>IF(Content!$E$1=1,L28,K19)</f>
        <v>Source:  SSSU, NBU staff estimates.</v>
      </c>
    </row>
    <row r="19" spans="1:12">
      <c r="A19" s="636"/>
      <c r="B19" s="485" t="s">
        <v>90</v>
      </c>
      <c r="C19" s="186"/>
      <c r="D19" s="186"/>
      <c r="E19" s="483">
        <v>4</v>
      </c>
      <c r="F19" s="483">
        <v>6</v>
      </c>
      <c r="G19" s="483">
        <v>2</v>
      </c>
      <c r="H19" s="486"/>
      <c r="I19" s="483">
        <v>5</v>
      </c>
      <c r="K19" s="80" t="s">
        <v>483</v>
      </c>
    </row>
    <row r="20" spans="1:12">
      <c r="A20" s="484"/>
      <c r="B20" s="485"/>
      <c r="E20" s="483">
        <v>4</v>
      </c>
      <c r="F20" s="483">
        <v>6</v>
      </c>
      <c r="G20" s="483">
        <v>2</v>
      </c>
      <c r="I20" s="483">
        <v>5</v>
      </c>
    </row>
    <row r="21" spans="1:12">
      <c r="A21" s="636"/>
      <c r="C21" s="186">
        <v>9.5</v>
      </c>
      <c r="D21" s="186"/>
      <c r="E21" s="483">
        <v>4</v>
      </c>
      <c r="F21" s="483">
        <v>6</v>
      </c>
      <c r="G21" s="483">
        <v>2</v>
      </c>
      <c r="H21" s="486"/>
      <c r="I21" s="483">
        <v>5</v>
      </c>
    </row>
    <row r="22" spans="1:12">
      <c r="A22" s="636"/>
      <c r="B22" s="485" t="s">
        <v>91</v>
      </c>
      <c r="C22" s="186"/>
      <c r="D22" s="186"/>
      <c r="E22" s="483">
        <v>4</v>
      </c>
      <c r="F22" s="483">
        <v>6</v>
      </c>
      <c r="G22" s="483">
        <v>2</v>
      </c>
      <c r="H22" s="486"/>
      <c r="I22" s="483">
        <v>5</v>
      </c>
    </row>
    <row r="23" spans="1:12">
      <c r="A23" s="484"/>
      <c r="B23" s="485"/>
      <c r="E23" s="483">
        <v>4</v>
      </c>
      <c r="F23" s="483">
        <v>6</v>
      </c>
      <c r="G23" s="483">
        <v>2</v>
      </c>
      <c r="I23" s="483">
        <v>5</v>
      </c>
    </row>
    <row r="24" spans="1:12">
      <c r="A24" s="636" t="s">
        <v>91</v>
      </c>
      <c r="C24" s="186">
        <v>11</v>
      </c>
      <c r="D24" s="186">
        <v>11</v>
      </c>
      <c r="E24" s="483">
        <v>4</v>
      </c>
      <c r="F24" s="483">
        <v>6</v>
      </c>
      <c r="G24" s="483">
        <v>2</v>
      </c>
      <c r="H24" s="486"/>
      <c r="I24" s="483">
        <v>5</v>
      </c>
    </row>
    <row r="25" spans="1:12">
      <c r="A25" s="636"/>
      <c r="B25" s="485" t="s">
        <v>92</v>
      </c>
      <c r="C25" s="186"/>
      <c r="D25" s="186"/>
      <c r="E25" s="483">
        <v>4</v>
      </c>
      <c r="F25" s="483">
        <v>6</v>
      </c>
      <c r="G25" s="483">
        <v>2</v>
      </c>
      <c r="H25" s="486"/>
      <c r="I25" s="483">
        <v>5</v>
      </c>
    </row>
    <row r="26" spans="1:12">
      <c r="A26" s="484"/>
      <c r="E26" s="483">
        <v>4</v>
      </c>
      <c r="F26" s="483">
        <v>6</v>
      </c>
      <c r="G26" s="483">
        <v>2</v>
      </c>
      <c r="I26" s="483">
        <v>5</v>
      </c>
    </row>
    <row r="27" spans="1:12">
      <c r="A27" s="636"/>
      <c r="C27" s="185">
        <v>10</v>
      </c>
      <c r="D27" s="509">
        <v>9.6</v>
      </c>
      <c r="E27" s="483">
        <v>4</v>
      </c>
      <c r="F27" s="483">
        <v>6</v>
      </c>
      <c r="G27" s="483">
        <v>2</v>
      </c>
      <c r="I27" s="483">
        <v>5</v>
      </c>
    </row>
    <row r="28" spans="1:12">
      <c r="A28" s="484"/>
      <c r="B28" s="485" t="s">
        <v>183</v>
      </c>
      <c r="D28" s="185"/>
      <c r="E28" s="483">
        <v>4</v>
      </c>
      <c r="F28" s="483">
        <v>6</v>
      </c>
      <c r="G28" s="483">
        <v>2</v>
      </c>
      <c r="H28" s="486"/>
      <c r="I28" s="483">
        <v>5</v>
      </c>
      <c r="L28" s="80" t="s">
        <v>473</v>
      </c>
    </row>
    <row r="29" spans="1:12">
      <c r="A29" s="484"/>
      <c r="B29" s="485"/>
      <c r="E29" s="483">
        <v>4</v>
      </c>
      <c r="F29" s="483">
        <v>6</v>
      </c>
      <c r="G29" s="483">
        <v>2</v>
      </c>
      <c r="I29" s="483">
        <v>5</v>
      </c>
    </row>
    <row r="30" spans="1:12">
      <c r="A30" s="636" t="s">
        <v>183</v>
      </c>
      <c r="C30" s="483">
        <v>9.1999999999999993</v>
      </c>
      <c r="D30" s="186">
        <v>7.5</v>
      </c>
      <c r="E30" s="483">
        <v>4</v>
      </c>
      <c r="F30" s="483">
        <v>6</v>
      </c>
      <c r="G30" s="483">
        <v>2</v>
      </c>
      <c r="H30" s="486"/>
      <c r="I30" s="483">
        <v>5</v>
      </c>
      <c r="J30" s="483"/>
    </row>
    <row r="31" spans="1:12">
      <c r="A31" s="636"/>
      <c r="B31" s="485" t="s">
        <v>184</v>
      </c>
      <c r="D31" s="186"/>
      <c r="E31" s="483">
        <v>4</v>
      </c>
      <c r="F31" s="483">
        <v>6</v>
      </c>
      <c r="G31" s="483">
        <v>2</v>
      </c>
      <c r="H31" s="486"/>
      <c r="I31" s="483">
        <v>5</v>
      </c>
      <c r="J31" s="483"/>
    </row>
    <row r="32" spans="1:12">
      <c r="A32" s="484"/>
      <c r="B32" s="485"/>
      <c r="E32" s="483">
        <v>4</v>
      </c>
      <c r="F32" s="483">
        <v>6</v>
      </c>
      <c r="G32" s="483">
        <v>2</v>
      </c>
      <c r="I32" s="483">
        <v>5</v>
      </c>
      <c r="J32" s="483"/>
    </row>
    <row r="33" spans="1:10">
      <c r="A33" s="636"/>
      <c r="C33" s="483">
        <v>9.1</v>
      </c>
      <c r="D33" s="186">
        <v>6.8</v>
      </c>
      <c r="E33" s="483">
        <v>4</v>
      </c>
      <c r="F33" s="483">
        <v>6</v>
      </c>
      <c r="G33" s="483">
        <v>2</v>
      </c>
      <c r="H33" s="486"/>
      <c r="I33" s="483">
        <v>5</v>
      </c>
      <c r="J33" s="483"/>
    </row>
    <row r="34" spans="1:10">
      <c r="A34" s="636"/>
      <c r="B34" s="485" t="s">
        <v>185</v>
      </c>
      <c r="D34" s="186"/>
      <c r="E34" s="483">
        <v>4</v>
      </c>
      <c r="F34" s="483">
        <v>6</v>
      </c>
      <c r="G34" s="483">
        <v>2</v>
      </c>
      <c r="H34" s="486"/>
      <c r="I34" s="483">
        <v>5</v>
      </c>
      <c r="J34" s="483"/>
    </row>
    <row r="35" spans="1:10">
      <c r="A35" s="484"/>
      <c r="B35" s="485"/>
      <c r="E35" s="483">
        <v>4</v>
      </c>
      <c r="F35" s="483">
        <v>6</v>
      </c>
      <c r="G35" s="483">
        <v>2</v>
      </c>
      <c r="I35" s="483">
        <v>5</v>
      </c>
      <c r="J35" s="483"/>
    </row>
    <row r="36" spans="1:10">
      <c r="A36" s="636" t="s">
        <v>185</v>
      </c>
      <c r="C36" s="483">
        <v>8.3000000000000007</v>
      </c>
      <c r="D36" s="186">
        <v>5.8</v>
      </c>
      <c r="E36" s="483">
        <v>4</v>
      </c>
      <c r="F36" s="483">
        <v>6</v>
      </c>
      <c r="G36" s="483">
        <v>2</v>
      </c>
      <c r="H36" s="486"/>
      <c r="I36" s="483">
        <v>5</v>
      </c>
      <c r="J36" s="483"/>
    </row>
    <row r="37" spans="1:10">
      <c r="A37" s="636"/>
      <c r="B37" s="485" t="s">
        <v>186</v>
      </c>
      <c r="D37" s="186"/>
      <c r="E37" s="483">
        <v>4</v>
      </c>
      <c r="F37" s="483">
        <v>6</v>
      </c>
      <c r="G37" s="483">
        <v>2</v>
      </c>
      <c r="H37" s="486"/>
      <c r="I37" s="483">
        <v>5</v>
      </c>
      <c r="J37" s="483"/>
    </row>
    <row r="38" spans="1:10">
      <c r="A38" s="484"/>
      <c r="E38" s="483">
        <v>4</v>
      </c>
      <c r="F38" s="483">
        <v>6</v>
      </c>
      <c r="G38" s="483">
        <v>2</v>
      </c>
      <c r="I38" s="483">
        <v>5</v>
      </c>
      <c r="J38" s="483"/>
    </row>
    <row r="39" spans="1:10">
      <c r="A39" s="636"/>
      <c r="C39" s="486">
        <v>7.7</v>
      </c>
      <c r="D39" s="185">
        <v>5</v>
      </c>
      <c r="E39" s="483">
        <v>4</v>
      </c>
      <c r="F39" s="483">
        <v>6</v>
      </c>
      <c r="G39" s="483">
        <v>2</v>
      </c>
      <c r="I39" s="483">
        <v>5</v>
      </c>
      <c r="J39" s="483"/>
    </row>
    <row r="40" spans="1:10">
      <c r="A40" s="484"/>
      <c r="B40" s="485" t="s">
        <v>251</v>
      </c>
      <c r="E40" s="483">
        <v>4</v>
      </c>
      <c r="F40" s="483">
        <v>6</v>
      </c>
      <c r="G40" s="483">
        <v>2</v>
      </c>
      <c r="I40" s="483">
        <v>5</v>
      </c>
      <c r="J40" s="483"/>
    </row>
    <row r="41" spans="1:10">
      <c r="A41" s="484"/>
      <c r="B41" s="485"/>
      <c r="E41" s="483">
        <v>4</v>
      </c>
      <c r="F41" s="483">
        <v>6</v>
      </c>
      <c r="G41" s="483">
        <v>2</v>
      </c>
      <c r="I41" s="483">
        <v>5</v>
      </c>
      <c r="J41" s="483"/>
    </row>
    <row r="42" spans="1:10">
      <c r="A42" s="636" t="s">
        <v>251</v>
      </c>
      <c r="C42" s="483">
        <v>6.6</v>
      </c>
      <c r="D42" s="483">
        <v>4.9000000000000004</v>
      </c>
      <c r="E42" s="483">
        <v>4</v>
      </c>
      <c r="F42" s="483">
        <v>6</v>
      </c>
      <c r="G42" s="483">
        <v>2</v>
      </c>
      <c r="I42" s="483">
        <v>5</v>
      </c>
    </row>
    <row r="43" spans="1:10">
      <c r="A43" s="636"/>
      <c r="B43" s="485" t="s">
        <v>249</v>
      </c>
      <c r="E43" s="483">
        <v>4</v>
      </c>
      <c r="F43" s="483">
        <v>6</v>
      </c>
      <c r="G43" s="483">
        <v>2</v>
      </c>
      <c r="I43" s="483">
        <v>5</v>
      </c>
    </row>
    <row r="44" spans="1:10">
      <c r="A44" s="484"/>
      <c r="B44" s="485"/>
      <c r="E44" s="483">
        <v>4</v>
      </c>
      <c r="F44" s="483">
        <v>6</v>
      </c>
      <c r="G44" s="483">
        <v>2</v>
      </c>
      <c r="I44" s="483">
        <v>5</v>
      </c>
    </row>
    <row r="45" spans="1:10">
      <c r="A45" s="636"/>
      <c r="C45" s="483">
        <v>5.7</v>
      </c>
      <c r="D45" s="483">
        <v>4.3</v>
      </c>
      <c r="E45" s="483">
        <v>4</v>
      </c>
      <c r="F45" s="483">
        <v>6</v>
      </c>
      <c r="G45" s="483">
        <v>2</v>
      </c>
      <c r="I45" s="483">
        <v>5</v>
      </c>
    </row>
    <row r="46" spans="1:10">
      <c r="A46" s="636"/>
      <c r="B46" s="485" t="s">
        <v>252</v>
      </c>
      <c r="E46" s="483">
        <v>4</v>
      </c>
      <c r="F46" s="483">
        <v>6</v>
      </c>
      <c r="G46" s="483">
        <v>2</v>
      </c>
      <c r="I46" s="483">
        <v>5</v>
      </c>
    </row>
    <row r="47" spans="1:10">
      <c r="A47" s="484"/>
      <c r="B47" s="485"/>
      <c r="E47" s="483">
        <v>4</v>
      </c>
      <c r="F47" s="483">
        <v>6</v>
      </c>
      <c r="G47" s="483">
        <v>2</v>
      </c>
      <c r="I47" s="483">
        <v>5</v>
      </c>
    </row>
    <row r="48" spans="1:10">
      <c r="A48" s="636" t="s">
        <v>252</v>
      </c>
      <c r="C48" s="483">
        <v>5.3</v>
      </c>
      <c r="D48" s="483">
        <v>4.3</v>
      </c>
      <c r="E48" s="483">
        <v>4</v>
      </c>
      <c r="F48" s="483">
        <v>6</v>
      </c>
      <c r="G48" s="483">
        <v>2</v>
      </c>
      <c r="I48" s="483">
        <v>5</v>
      </c>
    </row>
    <row r="49" spans="1:9">
      <c r="A49" s="636"/>
      <c r="B49" s="485" t="s">
        <v>250</v>
      </c>
      <c r="E49" s="483">
        <v>4</v>
      </c>
      <c r="F49" s="483">
        <v>6</v>
      </c>
      <c r="G49" s="483">
        <v>2</v>
      </c>
      <c r="I49" s="483">
        <v>5</v>
      </c>
    </row>
    <row r="50" spans="1:9">
      <c r="A50" s="484"/>
      <c r="E50" s="483">
        <v>4</v>
      </c>
      <c r="F50" s="483">
        <v>6</v>
      </c>
      <c r="G50" s="483">
        <v>2</v>
      </c>
      <c r="I50" s="483">
        <v>5</v>
      </c>
    </row>
    <row r="51" spans="1:9">
      <c r="A51" s="636"/>
      <c r="B51" s="485"/>
      <c r="C51" s="486">
        <v>5</v>
      </c>
      <c r="D51" s="486">
        <v>5</v>
      </c>
      <c r="E51" s="483">
        <v>4</v>
      </c>
      <c r="F51" s="483">
        <v>6</v>
      </c>
      <c r="G51" s="483">
        <v>2</v>
      </c>
      <c r="I51" s="483">
        <v>5</v>
      </c>
    </row>
    <row r="52" spans="1:9">
      <c r="A52" s="484"/>
      <c r="B52" s="485" t="s">
        <v>994</v>
      </c>
      <c r="E52" s="483">
        <v>4</v>
      </c>
      <c r="F52" s="483">
        <v>6</v>
      </c>
      <c r="G52" s="483">
        <v>2</v>
      </c>
      <c r="I52" s="483">
        <v>5</v>
      </c>
    </row>
    <row r="53" spans="1:9">
      <c r="A53" s="636"/>
      <c r="B53" s="485"/>
      <c r="E53" s="483">
        <v>4</v>
      </c>
      <c r="F53" s="483">
        <v>6</v>
      </c>
      <c r="G53" s="483">
        <v>2</v>
      </c>
      <c r="I53" s="483">
        <v>5</v>
      </c>
    </row>
    <row r="54" spans="1:9">
      <c r="A54" s="636" t="s">
        <v>994</v>
      </c>
      <c r="C54" s="483">
        <v>5</v>
      </c>
      <c r="E54" s="483">
        <v>4</v>
      </c>
      <c r="F54" s="483">
        <v>6</v>
      </c>
      <c r="G54" s="483">
        <v>2</v>
      </c>
      <c r="I54" s="483">
        <v>5</v>
      </c>
    </row>
    <row r="55" spans="1:9">
      <c r="A55" s="636"/>
      <c r="B55" s="485" t="s">
        <v>995</v>
      </c>
      <c r="E55" s="483">
        <v>4</v>
      </c>
      <c r="F55" s="483">
        <v>6</v>
      </c>
      <c r="G55" s="483">
        <v>2</v>
      </c>
      <c r="I55" s="483">
        <v>5</v>
      </c>
    </row>
    <row r="56" spans="1:9">
      <c r="A56" s="484"/>
      <c r="B56" s="485"/>
      <c r="E56" s="483">
        <v>4</v>
      </c>
      <c r="F56" s="483">
        <v>6</v>
      </c>
      <c r="G56" s="483">
        <v>2</v>
      </c>
      <c r="I56" s="483">
        <v>5</v>
      </c>
    </row>
    <row r="57" spans="1:9">
      <c r="A57" s="636"/>
      <c r="C57" s="483">
        <v>5.2</v>
      </c>
      <c r="E57" s="483">
        <v>4</v>
      </c>
      <c r="F57" s="483">
        <v>6</v>
      </c>
      <c r="G57" s="483">
        <v>2</v>
      </c>
      <c r="I57" s="483">
        <v>5</v>
      </c>
    </row>
    <row r="58" spans="1:9">
      <c r="A58" s="636"/>
      <c r="B58" s="485" t="s">
        <v>996</v>
      </c>
      <c r="E58" s="483">
        <v>4</v>
      </c>
      <c r="F58" s="483">
        <v>6</v>
      </c>
      <c r="G58" s="483">
        <v>2</v>
      </c>
      <c r="I58" s="483">
        <v>5</v>
      </c>
    </row>
    <row r="59" spans="1:9">
      <c r="A59" s="484"/>
      <c r="B59" s="485"/>
      <c r="E59" s="483">
        <v>4</v>
      </c>
      <c r="F59" s="483">
        <v>6</v>
      </c>
      <c r="G59" s="483">
        <v>2</v>
      </c>
      <c r="I59" s="483">
        <v>5</v>
      </c>
    </row>
    <row r="60" spans="1:9">
      <c r="A60" s="636"/>
      <c r="C60" s="483">
        <v>5</v>
      </c>
      <c r="E60" s="483">
        <v>4</v>
      </c>
      <c r="F60" s="483">
        <v>6</v>
      </c>
      <c r="G60" s="483">
        <v>2</v>
      </c>
      <c r="I60" s="483">
        <v>5</v>
      </c>
    </row>
    <row r="61" spans="1:9">
      <c r="A61" s="636"/>
      <c r="B61" s="485" t="s">
        <v>997</v>
      </c>
      <c r="E61" s="483">
        <v>4</v>
      </c>
      <c r="F61" s="483">
        <v>6</v>
      </c>
      <c r="G61" s="483">
        <v>2</v>
      </c>
      <c r="I61" s="483">
        <v>5</v>
      </c>
    </row>
    <row r="62" spans="1:9">
      <c r="A62" s="484"/>
      <c r="E62" s="483">
        <v>4</v>
      </c>
      <c r="F62" s="483">
        <v>6</v>
      </c>
      <c r="G62" s="483">
        <v>2</v>
      </c>
      <c r="I62" s="483">
        <v>5</v>
      </c>
    </row>
    <row r="63" spans="1:9">
      <c r="A63" s="636" t="s">
        <v>997</v>
      </c>
      <c r="B63" s="485"/>
      <c r="C63" s="486">
        <v>5</v>
      </c>
      <c r="D63" s="486"/>
      <c r="E63" s="483">
        <v>4</v>
      </c>
      <c r="F63" s="483">
        <v>6</v>
      </c>
      <c r="G63" s="483">
        <v>2</v>
      </c>
      <c r="I63" s="48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Annual change</v>
      </c>
      <c r="C1" s="101" t="str">
        <f>IF(Content!$E$1=1,C2,C3)</f>
        <v>Annual change (previous)</v>
      </c>
      <c r="D1" s="101" t="str">
        <f>IF(Content!$E$1=1,D2,D3)</f>
        <v>Quarterly change</v>
      </c>
      <c r="F1" s="101" t="str">
        <f>IF(Content!$E$1=1,F2,F3)</f>
        <v>Administered Price Inflation, %</v>
      </c>
    </row>
    <row r="2" spans="1:15" hidden="1">
      <c r="B2" s="237" t="s">
        <v>664</v>
      </c>
      <c r="C2" s="237" t="s">
        <v>666</v>
      </c>
      <c r="D2" s="19" t="s">
        <v>665</v>
      </c>
      <c r="F2" s="19" t="s">
        <v>708</v>
      </c>
    </row>
    <row r="3" spans="1:15" hidden="1">
      <c r="B3" s="237" t="s">
        <v>674</v>
      </c>
      <c r="C3" s="237" t="s">
        <v>675</v>
      </c>
      <c r="D3" s="19" t="s">
        <v>676</v>
      </c>
      <c r="F3" s="19" t="s">
        <v>709</v>
      </c>
    </row>
    <row r="4" spans="1:15">
      <c r="A4" s="232" t="s">
        <v>52</v>
      </c>
      <c r="B4" s="41">
        <v>5.53</v>
      </c>
      <c r="C4" s="41"/>
      <c r="D4" s="23">
        <v>1.1599999999999999</v>
      </c>
      <c r="L4" s="232"/>
      <c r="M4" s="41"/>
      <c r="N4" s="41"/>
      <c r="O4" s="23"/>
    </row>
    <row r="5" spans="1:15">
      <c r="A5" s="232"/>
      <c r="B5" s="41">
        <v>3.23</v>
      </c>
      <c r="C5" s="41"/>
      <c r="D5" s="23">
        <v>-0.09</v>
      </c>
      <c r="L5" s="232"/>
      <c r="M5" s="41"/>
      <c r="N5" s="41"/>
      <c r="O5" s="23"/>
    </row>
    <row r="6" spans="1:15">
      <c r="A6" s="232" t="s">
        <v>54</v>
      </c>
      <c r="B6" s="41">
        <v>6</v>
      </c>
      <c r="C6" s="41"/>
      <c r="D6" s="23">
        <v>3.53</v>
      </c>
      <c r="L6" s="232"/>
      <c r="M6" s="41"/>
      <c r="N6" s="41"/>
      <c r="O6" s="23"/>
    </row>
    <row r="7" spans="1:15">
      <c r="A7" s="232"/>
      <c r="B7" s="238">
        <v>9.89</v>
      </c>
      <c r="C7" s="238"/>
      <c r="D7" s="23">
        <v>5.01</v>
      </c>
      <c r="L7" s="232"/>
      <c r="M7" s="41"/>
      <c r="N7" s="41"/>
      <c r="O7" s="23"/>
    </row>
    <row r="8" spans="1:15">
      <c r="A8" s="232" t="s">
        <v>89</v>
      </c>
      <c r="B8" s="238">
        <v>13.02</v>
      </c>
      <c r="C8" s="238"/>
      <c r="D8" s="23">
        <v>4.04</v>
      </c>
      <c r="L8" s="232"/>
      <c r="M8" s="41"/>
      <c r="N8" s="41"/>
      <c r="O8" s="23"/>
    </row>
    <row r="9" spans="1:15">
      <c r="A9" s="232"/>
      <c r="B9" s="41">
        <v>17.989999999999998</v>
      </c>
      <c r="C9" s="41">
        <v>18</v>
      </c>
      <c r="D9" s="23">
        <v>4.3</v>
      </c>
      <c r="L9" s="232"/>
      <c r="M9" s="41"/>
      <c r="N9" s="41"/>
      <c r="O9" s="23"/>
    </row>
    <row r="10" spans="1:15">
      <c r="A10" s="232" t="s">
        <v>91</v>
      </c>
      <c r="B10" s="41">
        <v>17.05</v>
      </c>
      <c r="C10" s="41">
        <v>17.100000000000001</v>
      </c>
      <c r="D10" s="23">
        <v>2.72</v>
      </c>
      <c r="L10" s="232"/>
      <c r="M10" s="41"/>
      <c r="N10" s="41"/>
      <c r="O10" s="23"/>
    </row>
    <row r="11" spans="1:15">
      <c r="A11" s="232"/>
      <c r="B11" s="41">
        <v>13.56</v>
      </c>
      <c r="C11" s="41">
        <v>14.6</v>
      </c>
      <c r="D11" s="23">
        <v>1.87</v>
      </c>
      <c r="M11" s="238"/>
      <c r="N11" s="238"/>
      <c r="O11" s="23"/>
    </row>
    <row r="12" spans="1:15">
      <c r="A12" s="232" t="s">
        <v>183</v>
      </c>
      <c r="B12" s="41">
        <v>12.23</v>
      </c>
      <c r="C12" s="41">
        <v>12.7</v>
      </c>
      <c r="D12" s="23">
        <v>2.83</v>
      </c>
      <c r="M12" s="238"/>
      <c r="N12" s="238"/>
      <c r="O12" s="23"/>
    </row>
    <row r="13" spans="1:15">
      <c r="A13" s="232"/>
      <c r="B13" s="41">
        <v>14.11</v>
      </c>
      <c r="C13" s="41">
        <v>12.7</v>
      </c>
      <c r="D13" s="23">
        <v>6.05</v>
      </c>
      <c r="L13" s="232"/>
      <c r="M13" s="41"/>
      <c r="N13" s="41"/>
      <c r="O13" s="23"/>
    </row>
    <row r="14" spans="1:15">
      <c r="A14" s="232" t="s">
        <v>185</v>
      </c>
      <c r="B14" s="41">
        <v>14.14</v>
      </c>
      <c r="C14" s="41">
        <v>12.3</v>
      </c>
      <c r="D14" s="23">
        <v>2.75</v>
      </c>
      <c r="L14" s="232"/>
      <c r="M14" s="41"/>
      <c r="N14" s="41"/>
      <c r="O14" s="23"/>
    </row>
    <row r="15" spans="1:15">
      <c r="A15" s="232"/>
      <c r="B15" s="41">
        <v>14.74</v>
      </c>
      <c r="C15" s="41">
        <v>11.3</v>
      </c>
      <c r="D15" s="23">
        <v>2.4</v>
      </c>
      <c r="L15" s="232"/>
      <c r="M15" s="41"/>
      <c r="N15" s="41"/>
      <c r="O15" s="23"/>
    </row>
    <row r="16" spans="1:15">
      <c r="A16" s="232" t="s">
        <v>251</v>
      </c>
      <c r="B16" s="238">
        <v>13.66</v>
      </c>
      <c r="C16" s="238">
        <v>10.4</v>
      </c>
      <c r="D16" s="23">
        <v>1.86</v>
      </c>
      <c r="L16" s="232"/>
      <c r="M16" s="41"/>
      <c r="N16" s="41"/>
      <c r="O16" s="23"/>
    </row>
    <row r="17" spans="1:15">
      <c r="A17" s="232"/>
      <c r="B17" s="238">
        <v>10.74</v>
      </c>
      <c r="C17" s="238">
        <v>7.2</v>
      </c>
      <c r="D17" s="23">
        <v>3.32</v>
      </c>
      <c r="L17" s="232"/>
      <c r="M17" s="41"/>
      <c r="N17" s="41"/>
      <c r="O17" s="23"/>
    </row>
    <row r="18" spans="1:15">
      <c r="A18" s="232" t="s">
        <v>252</v>
      </c>
      <c r="B18" s="41">
        <v>9.5299999999999994</v>
      </c>
      <c r="C18" s="41">
        <v>6.1</v>
      </c>
      <c r="D18" s="23">
        <v>1.63</v>
      </c>
      <c r="L18" s="232"/>
      <c r="M18" s="41"/>
      <c r="N18" s="41"/>
      <c r="O18" s="23"/>
    </row>
    <row r="19" spans="1:15">
      <c r="A19" s="232"/>
      <c r="B19" s="41">
        <v>8.73</v>
      </c>
      <c r="C19" s="41">
        <v>8.3000000000000007</v>
      </c>
      <c r="D19" s="23">
        <v>1.65</v>
      </c>
      <c r="F19" s="101" t="str">
        <f>IF(Content!$E$1=1,F20,F21)</f>
        <v>Source: SSSU, NBU staff estimates.</v>
      </c>
      <c r="L19" s="232"/>
      <c r="M19" s="41"/>
      <c r="N19" s="41"/>
      <c r="O19" s="23"/>
    </row>
    <row r="20" spans="1:15">
      <c r="A20" s="232" t="s">
        <v>994</v>
      </c>
      <c r="B20" s="238">
        <v>8.81</v>
      </c>
      <c r="C20" s="238"/>
      <c r="D20" s="23">
        <v>1.94</v>
      </c>
      <c r="F20" s="20" t="s">
        <v>473</v>
      </c>
      <c r="M20" s="238"/>
      <c r="N20" s="238"/>
      <c r="O20" s="23"/>
    </row>
    <row r="21" spans="1:15">
      <c r="A21" s="232"/>
      <c r="B21" s="238">
        <v>8.6999999999999993</v>
      </c>
      <c r="C21" s="238"/>
      <c r="D21" s="23">
        <v>3.22</v>
      </c>
      <c r="F21" s="20" t="s">
        <v>678</v>
      </c>
      <c r="M21" s="238"/>
      <c r="N21" s="238"/>
      <c r="O21" s="23"/>
    </row>
    <row r="22" spans="1:15">
      <c r="A22" s="232"/>
      <c r="B22" s="41">
        <v>8.7100000000000009</v>
      </c>
      <c r="C22" s="41"/>
      <c r="D22" s="23">
        <v>1.64</v>
      </c>
      <c r="L22" s="232"/>
      <c r="M22" s="41"/>
      <c r="N22" s="41"/>
      <c r="O22" s="23"/>
    </row>
    <row r="23" spans="1:15">
      <c r="A23" s="232" t="s">
        <v>997</v>
      </c>
      <c r="B23" s="41">
        <v>8.61</v>
      </c>
      <c r="C23" s="41"/>
      <c r="D23" s="23">
        <v>1.56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23"/>
      <c r="C46" s="23"/>
      <c r="D46" s="2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J53"/>
  <sheetViews>
    <sheetView showGridLines="0" zoomScale="77" zoomScaleNormal="90" workbookViewId="0"/>
  </sheetViews>
  <sheetFormatPr defaultColWidth="10.42578125" defaultRowHeight="12.75"/>
  <cols>
    <col min="1" max="16384" width="10.42578125" style="181"/>
  </cols>
  <sheetData>
    <row r="1" spans="1:16">
      <c r="A1" s="6" t="s">
        <v>22</v>
      </c>
      <c r="B1" s="9" t="str">
        <f>IF(Content!$E$1=1,B2,B3)</f>
        <v>Netherlands TTF prices (UAH eq.)</v>
      </c>
      <c r="C1" s="9" t="str">
        <f>IF(Content!$E$1=1,C2,C3)</f>
        <v>Consumer prices</v>
      </c>
      <c r="D1" s="9" t="str">
        <f>IF(Content!$E$1=1,D2,D3)</f>
        <v>Prices in oil and natural gas extraction</v>
      </c>
      <c r="G1" s="9" t="str">
        <f>IF(Content!$E$1=1,G2,G3)</f>
        <v>Natural gas prices, 04.2019 = 100</v>
      </c>
      <c r="L1" s="244"/>
      <c r="M1" s="245"/>
      <c r="N1" s="245"/>
      <c r="O1" s="245"/>
    </row>
    <row r="2" spans="1:16" ht="14.25" hidden="1" customHeight="1">
      <c r="B2" s="181" t="s">
        <v>710</v>
      </c>
      <c r="C2" s="181" t="s">
        <v>711</v>
      </c>
      <c r="D2" s="181" t="s">
        <v>712</v>
      </c>
      <c r="G2" s="246" t="s">
        <v>713</v>
      </c>
      <c r="L2" s="245"/>
      <c r="M2" s="245"/>
      <c r="N2" s="245"/>
      <c r="O2" s="245"/>
    </row>
    <row r="3" spans="1:16" hidden="1">
      <c r="B3" s="181" t="s">
        <v>714</v>
      </c>
      <c r="C3" s="181" t="s">
        <v>715</v>
      </c>
      <c r="D3" s="181" t="s">
        <v>716</v>
      </c>
      <c r="G3" s="181" t="s">
        <v>717</v>
      </c>
      <c r="L3" s="245"/>
      <c r="M3" s="245"/>
      <c r="N3" s="245"/>
      <c r="O3" s="245"/>
    </row>
    <row r="4" spans="1:16">
      <c r="A4" s="247">
        <v>43466</v>
      </c>
      <c r="B4" s="181">
        <v>150.22</v>
      </c>
      <c r="C4" s="181">
        <v>100</v>
      </c>
      <c r="D4" s="181">
        <v>103.5</v>
      </c>
      <c r="E4" s="248" t="s">
        <v>656</v>
      </c>
      <c r="L4" s="245"/>
      <c r="M4" s="245"/>
      <c r="N4" s="245"/>
      <c r="O4" s="245"/>
    </row>
    <row r="5" spans="1:16">
      <c r="A5" s="247">
        <v>43497</v>
      </c>
      <c r="B5" s="181">
        <v>122.2</v>
      </c>
      <c r="C5" s="181">
        <v>100</v>
      </c>
      <c r="D5" s="181">
        <v>103.6</v>
      </c>
      <c r="E5" s="248"/>
      <c r="L5" s="244" t="str">
        <f>IF(Content!$E$1=1,L6,L7)</f>
        <v xml:space="preserve">Сhange in PSO conditions </v>
      </c>
      <c r="M5" s="244" t="str">
        <f>IF(Content!$E$1=1,M6,M7)</f>
        <v>Transition to market pricing</v>
      </c>
      <c r="N5" s="244" t="str">
        <f>IF(Content!$E$1=1,N6,N7)</f>
        <v>Introduction of a price limit</v>
      </c>
      <c r="O5" s="244" t="str">
        <f>IF(Content!$E$1=1,O6,O7)</f>
        <v xml:space="preserve">With a 1 month lag </v>
      </c>
      <c r="P5" s="244" t="str">
        <f>IF(Content!$E$1=1,P6,P7)</f>
        <v>Annual contracts</v>
      </c>
    </row>
    <row r="6" spans="1:16">
      <c r="A6" s="247">
        <v>43525</v>
      </c>
      <c r="B6" s="181">
        <v>104.96</v>
      </c>
      <c r="C6" s="181">
        <v>100</v>
      </c>
      <c r="D6" s="181">
        <v>101.6</v>
      </c>
      <c r="E6" s="248"/>
      <c r="L6" s="245" t="s">
        <v>718</v>
      </c>
      <c r="M6" s="245" t="s">
        <v>719</v>
      </c>
      <c r="N6" s="245" t="s">
        <v>720</v>
      </c>
      <c r="O6" s="245" t="s">
        <v>721</v>
      </c>
      <c r="P6" s="245" t="s">
        <v>722</v>
      </c>
    </row>
    <row r="7" spans="1:16">
      <c r="A7" s="247">
        <v>43556</v>
      </c>
      <c r="B7" s="181">
        <v>100</v>
      </c>
      <c r="C7" s="181">
        <v>100</v>
      </c>
      <c r="D7" s="181">
        <v>100</v>
      </c>
      <c r="E7" s="248"/>
      <c r="L7" s="245" t="s">
        <v>723</v>
      </c>
      <c r="M7" s="245" t="s">
        <v>724</v>
      </c>
      <c r="N7" s="245" t="s">
        <v>725</v>
      </c>
      <c r="O7" s="245" t="s">
        <v>726</v>
      </c>
      <c r="P7" s="245" t="s">
        <v>727</v>
      </c>
    </row>
    <row r="8" spans="1:16">
      <c r="A8" s="247">
        <v>43586</v>
      </c>
      <c r="B8" s="181">
        <v>86.47</v>
      </c>
      <c r="C8" s="181">
        <v>95.8</v>
      </c>
      <c r="D8" s="181">
        <v>99</v>
      </c>
      <c r="E8" s="248"/>
      <c r="L8" s="245"/>
      <c r="M8" s="245"/>
      <c r="N8" s="245"/>
      <c r="O8" s="245"/>
    </row>
    <row r="9" spans="1:16">
      <c r="A9" s="247">
        <v>43617</v>
      </c>
      <c r="B9" s="181">
        <v>69.41</v>
      </c>
      <c r="C9" s="181">
        <v>89.67</v>
      </c>
      <c r="D9" s="181">
        <v>99.2</v>
      </c>
      <c r="E9" s="248"/>
    </row>
    <row r="10" spans="1:16">
      <c r="A10" s="247">
        <v>43647</v>
      </c>
      <c r="B10" s="181">
        <v>69.599999999999994</v>
      </c>
      <c r="C10" s="181">
        <v>80.34</v>
      </c>
      <c r="D10" s="181">
        <v>87.1</v>
      </c>
      <c r="E10" s="248" t="s">
        <v>657</v>
      </c>
    </row>
    <row r="11" spans="1:16">
      <c r="A11" s="247">
        <v>43678</v>
      </c>
      <c r="B11" s="181">
        <v>62.15</v>
      </c>
      <c r="C11" s="181">
        <v>76.73</v>
      </c>
      <c r="D11" s="181">
        <v>76.91</v>
      </c>
      <c r="E11" s="248"/>
    </row>
    <row r="12" spans="1:16">
      <c r="A12" s="247">
        <v>43709</v>
      </c>
      <c r="B12" s="181">
        <v>57.64</v>
      </c>
      <c r="C12" s="181">
        <v>74.430000000000007</v>
      </c>
      <c r="D12" s="181">
        <v>73.599999999999994</v>
      </c>
      <c r="E12" s="248"/>
    </row>
    <row r="13" spans="1:16">
      <c r="A13" s="247">
        <v>43739</v>
      </c>
      <c r="B13" s="181">
        <v>61.87</v>
      </c>
      <c r="C13" s="181">
        <v>71.23</v>
      </c>
      <c r="D13" s="181">
        <v>69.62</v>
      </c>
      <c r="E13" s="248"/>
    </row>
    <row r="14" spans="1:16">
      <c r="A14" s="247">
        <v>43770</v>
      </c>
      <c r="B14" s="181">
        <v>86.78</v>
      </c>
      <c r="C14" s="181">
        <v>80.27</v>
      </c>
      <c r="D14" s="181">
        <v>74.92</v>
      </c>
      <c r="E14" s="248"/>
    </row>
    <row r="15" spans="1:16">
      <c r="A15" s="247">
        <v>43800</v>
      </c>
      <c r="B15" s="181">
        <v>75.13</v>
      </c>
      <c r="C15" s="181">
        <v>71.28</v>
      </c>
      <c r="D15" s="181">
        <v>71.47</v>
      </c>
      <c r="E15" s="248"/>
    </row>
    <row r="16" spans="1:16">
      <c r="A16" s="247">
        <v>43831</v>
      </c>
      <c r="B16" s="181">
        <v>65.72</v>
      </c>
      <c r="C16" s="181">
        <v>78.91</v>
      </c>
      <c r="D16" s="181">
        <v>82.19</v>
      </c>
      <c r="E16" s="248" t="s">
        <v>658</v>
      </c>
    </row>
    <row r="17" spans="1:36">
      <c r="A17" s="247">
        <v>43862</v>
      </c>
      <c r="B17" s="181">
        <v>55.4</v>
      </c>
      <c r="C17" s="181">
        <v>68.73</v>
      </c>
      <c r="D17" s="181">
        <v>77.260000000000005</v>
      </c>
      <c r="E17" s="248"/>
    </row>
    <row r="18" spans="1:36">
      <c r="A18" s="247">
        <v>43891</v>
      </c>
      <c r="B18" s="181">
        <v>55.33</v>
      </c>
      <c r="C18" s="181">
        <v>60.76</v>
      </c>
      <c r="D18" s="181">
        <v>67.83</v>
      </c>
      <c r="E18" s="248"/>
    </row>
    <row r="19" spans="1:36">
      <c r="A19" s="247">
        <v>43922</v>
      </c>
      <c r="B19" s="181">
        <v>42.57</v>
      </c>
      <c r="C19" s="181">
        <v>53.53</v>
      </c>
      <c r="D19" s="181">
        <v>52.1</v>
      </c>
      <c r="E19" s="248"/>
    </row>
    <row r="20" spans="1:36">
      <c r="A20" s="247">
        <v>43952</v>
      </c>
      <c r="B20" s="181">
        <v>29.19</v>
      </c>
      <c r="C20" s="181">
        <v>44.53</v>
      </c>
      <c r="D20" s="181">
        <v>46.37</v>
      </c>
      <c r="E20" s="248"/>
    </row>
    <row r="21" spans="1:36">
      <c r="A21" s="247">
        <v>43983</v>
      </c>
      <c r="B21" s="181">
        <v>33.090000000000003</v>
      </c>
      <c r="C21" s="181">
        <v>42.62</v>
      </c>
      <c r="D21" s="181">
        <v>37.51</v>
      </c>
      <c r="E21" s="248"/>
      <c r="G21" s="9" t="str">
        <f>IF(Content!$E$1=1,G22,G23)</f>
        <v>Source: SSSU, Refinitiv Datastream, NBU staff estimates.</v>
      </c>
    </row>
    <row r="22" spans="1:36">
      <c r="A22" s="247">
        <v>44013</v>
      </c>
      <c r="B22" s="181">
        <v>33.47</v>
      </c>
      <c r="C22" s="181">
        <v>45.82</v>
      </c>
      <c r="D22" s="181">
        <v>35.479999999999997</v>
      </c>
      <c r="E22" s="249" t="s">
        <v>660</v>
      </c>
      <c r="G22" s="245" t="s">
        <v>728</v>
      </c>
    </row>
    <row r="23" spans="1:36">
      <c r="A23" s="247">
        <v>44044</v>
      </c>
      <c r="B23" s="181">
        <v>33.47</v>
      </c>
      <c r="C23" s="181">
        <v>63.09</v>
      </c>
      <c r="D23" s="181">
        <v>45.74</v>
      </c>
      <c r="E23" s="248"/>
      <c r="G23" s="245" t="s">
        <v>729</v>
      </c>
    </row>
    <row r="24" spans="1:36">
      <c r="A24" s="247">
        <v>44075</v>
      </c>
      <c r="B24" s="181">
        <v>54.32</v>
      </c>
      <c r="C24" s="181">
        <v>74.7</v>
      </c>
      <c r="D24" s="181">
        <v>57.45</v>
      </c>
      <c r="E24" s="249"/>
      <c r="F24" s="250"/>
    </row>
    <row r="25" spans="1:36">
      <c r="A25" s="247">
        <v>44105</v>
      </c>
      <c r="B25" s="181">
        <v>81.33</v>
      </c>
      <c r="C25" s="181">
        <v>88.29</v>
      </c>
      <c r="D25" s="181">
        <v>76.58</v>
      </c>
      <c r="E25" s="249"/>
      <c r="F25" s="250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</row>
    <row r="26" spans="1:36">
      <c r="A26" s="247">
        <v>44136</v>
      </c>
      <c r="B26" s="181">
        <v>102.84</v>
      </c>
      <c r="C26" s="181">
        <v>111.86</v>
      </c>
      <c r="D26" s="181">
        <v>90.67</v>
      </c>
      <c r="E26" s="249"/>
      <c r="F26" s="250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</row>
    <row r="27" spans="1:36">
      <c r="A27" s="247">
        <v>44166</v>
      </c>
      <c r="B27" s="189">
        <v>101.94</v>
      </c>
      <c r="C27" s="181">
        <v>111.42</v>
      </c>
      <c r="D27" s="181">
        <v>92.12</v>
      </c>
      <c r="E27" s="249"/>
      <c r="F27" s="250"/>
      <c r="J27" s="189"/>
    </row>
    <row r="28" spans="1:36">
      <c r="A28" s="247">
        <v>44197</v>
      </c>
      <c r="B28" s="189">
        <v>123.55</v>
      </c>
      <c r="C28" s="181">
        <v>106.4</v>
      </c>
      <c r="D28" s="181">
        <v>102.62</v>
      </c>
      <c r="E28" s="251" t="s">
        <v>662</v>
      </c>
      <c r="F28" s="250"/>
      <c r="J28" s="189"/>
    </row>
    <row r="29" spans="1:36">
      <c r="A29" s="247">
        <v>44228</v>
      </c>
      <c r="B29" s="189">
        <v>154.47999999999999</v>
      </c>
      <c r="C29" s="181">
        <v>99.38</v>
      </c>
      <c r="D29" s="181">
        <v>111.75</v>
      </c>
      <c r="F29" s="250"/>
      <c r="J29" s="189"/>
    </row>
    <row r="30" spans="1:36">
      <c r="A30" s="247">
        <v>44256</v>
      </c>
      <c r="B30" s="189">
        <v>129.51</v>
      </c>
      <c r="C30" s="181">
        <v>99.38</v>
      </c>
      <c r="D30" s="181">
        <v>109.52</v>
      </c>
      <c r="E30" s="497"/>
      <c r="F30" s="250"/>
      <c r="J30" s="189"/>
    </row>
    <row r="31" spans="1:36">
      <c r="A31" s="247">
        <v>44287</v>
      </c>
      <c r="B31" s="181">
        <v>129.57</v>
      </c>
      <c r="C31" s="181">
        <v>101.67</v>
      </c>
      <c r="D31" s="181">
        <v>107.44</v>
      </c>
      <c r="E31" s="252"/>
      <c r="F31" s="250"/>
      <c r="J31" s="189"/>
    </row>
    <row r="32" spans="1:36">
      <c r="A32" s="247">
        <v>44317</v>
      </c>
      <c r="B32" s="181">
        <v>153.02000000000001</v>
      </c>
      <c r="C32" s="181">
        <v>116.51</v>
      </c>
      <c r="D32" s="181">
        <v>111.52</v>
      </c>
      <c r="E32" s="252"/>
      <c r="F32" s="250"/>
      <c r="J32" s="189"/>
    </row>
    <row r="33" spans="1:10">
      <c r="A33" s="247">
        <v>44348</v>
      </c>
      <c r="B33" s="181">
        <v>186.5</v>
      </c>
      <c r="C33" s="181">
        <v>117.32</v>
      </c>
      <c r="D33" s="181">
        <v>126.58</v>
      </c>
      <c r="E33" s="253"/>
      <c r="F33" s="250"/>
      <c r="J33" s="189"/>
    </row>
    <row r="34" spans="1:10">
      <c r="A34" s="247">
        <v>44378</v>
      </c>
      <c r="B34" s="181">
        <v>211.21</v>
      </c>
      <c r="C34" s="181">
        <v>121.2</v>
      </c>
      <c r="D34" s="181">
        <v>122.91</v>
      </c>
      <c r="E34" s="253" t="s">
        <v>841</v>
      </c>
      <c r="F34" s="250"/>
      <c r="J34" s="189"/>
    </row>
    <row r="35" spans="1:10">
      <c r="A35" s="247">
        <v>44409</v>
      </c>
      <c r="B35" s="181">
        <v>256.72000000000003</v>
      </c>
      <c r="C35" s="181">
        <v>123.74</v>
      </c>
      <c r="D35" s="181">
        <v>125.61</v>
      </c>
      <c r="E35" s="253"/>
      <c r="F35" s="250"/>
      <c r="J35" s="189"/>
    </row>
    <row r="36" spans="1:10">
      <c r="A36" s="247">
        <v>44440</v>
      </c>
      <c r="B36" s="181">
        <v>308.63</v>
      </c>
      <c r="C36" s="181">
        <v>125.97</v>
      </c>
      <c r="D36" s="181">
        <v>132.63999999999999</v>
      </c>
      <c r="E36" s="253"/>
      <c r="F36" s="250"/>
      <c r="J36" s="189"/>
    </row>
    <row r="37" spans="1:10">
      <c r="A37" s="247">
        <v>44470</v>
      </c>
      <c r="B37" s="181">
        <v>444</v>
      </c>
      <c r="C37" s="181">
        <v>130</v>
      </c>
      <c r="D37" s="181">
        <v>144.85</v>
      </c>
      <c r="F37" s="250"/>
      <c r="J37" s="189"/>
    </row>
    <row r="38" spans="1:10">
      <c r="A38" s="247">
        <v>44501</v>
      </c>
      <c r="B38" s="181">
        <v>590.77</v>
      </c>
      <c r="C38" s="181">
        <v>129.61000000000001</v>
      </c>
      <c r="D38" s="181">
        <v>158.03</v>
      </c>
      <c r="E38" s="253"/>
      <c r="F38" s="250"/>
      <c r="J38" s="189"/>
    </row>
    <row r="39" spans="1:10">
      <c r="A39" s="247">
        <v>44531</v>
      </c>
      <c r="B39" s="181">
        <v>540.94000000000005</v>
      </c>
      <c r="C39" s="181">
        <v>128.69999999999999</v>
      </c>
      <c r="D39" s="181">
        <v>165.3</v>
      </c>
      <c r="E39" s="253" t="s">
        <v>1105</v>
      </c>
      <c r="F39" s="250"/>
      <c r="J39" s="189"/>
    </row>
    <row r="40" spans="1:10">
      <c r="F40" s="250"/>
      <c r="J40" s="189"/>
    </row>
    <row r="41" spans="1:10">
      <c r="F41" s="250"/>
      <c r="J41" s="189"/>
    </row>
    <row r="42" spans="1:10">
      <c r="F42" s="250"/>
      <c r="J42" s="189"/>
    </row>
    <row r="43" spans="1:10">
      <c r="F43" s="250"/>
      <c r="J43" s="189"/>
    </row>
    <row r="44" spans="1:10">
      <c r="F44" s="250"/>
      <c r="J44" s="189"/>
    </row>
    <row r="45" spans="1:10">
      <c r="F45" s="250"/>
      <c r="J45" s="189"/>
    </row>
    <row r="46" spans="1:10">
      <c r="F46" s="250"/>
      <c r="J46" s="189"/>
    </row>
    <row r="47" spans="1:10">
      <c r="F47" s="250"/>
      <c r="J47" s="189"/>
    </row>
    <row r="48" spans="1:10">
      <c r="F48" s="250"/>
      <c r="J48" s="189"/>
    </row>
    <row r="49" spans="6:10">
      <c r="F49" s="250"/>
      <c r="J49" s="189"/>
    </row>
    <row r="50" spans="6:10">
      <c r="F50" s="250"/>
      <c r="J50" s="189"/>
    </row>
    <row r="51" spans="6:10">
      <c r="F51" s="250"/>
      <c r="J51" s="189"/>
    </row>
    <row r="52" spans="6:10">
      <c r="F52" s="250"/>
      <c r="J52" s="189"/>
    </row>
    <row r="53" spans="6:10">
      <c r="F53" s="250"/>
      <c r="J53" s="189"/>
    </row>
  </sheetData>
  <protectedRanges>
    <protectedRange algorithmName="SHA-512" hashValue="3voW8foEr9nONErJZXspu/k0bUlI0c6ELiIViWYknnTqrN7gVxr4UlOSksCbqTJ1wsIQH+0hIKTMlo98b7p3XQ==" saltValue="AozZFxfSHYDPi2NlL2G+VA==" spinCount="100000" sqref="G25:AJ25" name="Data"/>
  </protectedRanges>
  <hyperlinks>
    <hyperlink ref="A1" location="Content!A1" display="&lt;&lt;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B5" sqref="B5:D8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Annual change</v>
      </c>
      <c r="C1" s="101" t="str">
        <f>IF(Content!$E$1=1,C2,C3)</f>
        <v>Annual change (previous)</v>
      </c>
      <c r="D1" s="101" t="str">
        <f>IF(Content!$E$1=1,D2,D3)</f>
        <v>Quarterly change</v>
      </c>
      <c r="F1" s="101" t="str">
        <f>IF(Content!$E$1=1,F2,F3)</f>
        <v>Fuel Price Inflation, %</v>
      </c>
    </row>
    <row r="2" spans="1:15" hidden="1">
      <c r="B2" s="237" t="s">
        <v>664</v>
      </c>
      <c r="C2" s="237" t="s">
        <v>666</v>
      </c>
      <c r="D2" s="19" t="s">
        <v>665</v>
      </c>
      <c r="F2" s="19" t="s">
        <v>740</v>
      </c>
    </row>
    <row r="3" spans="1:15" hidden="1">
      <c r="B3" s="237" t="s">
        <v>674</v>
      </c>
      <c r="C3" s="237" t="s">
        <v>675</v>
      </c>
      <c r="D3" s="19" t="s">
        <v>676</v>
      </c>
      <c r="F3" s="19" t="s">
        <v>741</v>
      </c>
    </row>
    <row r="4" spans="1:15">
      <c r="A4" s="232" t="s">
        <v>52</v>
      </c>
      <c r="B4" s="41">
        <v>-7.7</v>
      </c>
      <c r="C4" s="41"/>
      <c r="D4" s="23">
        <v>-7.49</v>
      </c>
      <c r="L4" s="232"/>
      <c r="M4" s="41"/>
      <c r="N4" s="41"/>
      <c r="O4" s="23"/>
    </row>
    <row r="5" spans="1:15">
      <c r="A5" s="232"/>
      <c r="B5" s="639">
        <v>-26.5</v>
      </c>
      <c r="C5" s="639"/>
      <c r="D5" s="640">
        <v>-15.05</v>
      </c>
      <c r="L5" s="232"/>
      <c r="M5" s="41"/>
      <c r="N5" s="41"/>
      <c r="O5" s="23"/>
    </row>
    <row r="6" spans="1:15">
      <c r="A6" s="232" t="s">
        <v>54</v>
      </c>
      <c r="B6" s="639">
        <v>-17.399999999999999</v>
      </c>
      <c r="C6" s="639"/>
      <c r="D6" s="640">
        <v>7.04</v>
      </c>
      <c r="L6" s="232"/>
      <c r="M6" s="41"/>
      <c r="N6" s="41"/>
      <c r="O6" s="23"/>
    </row>
    <row r="7" spans="1:15">
      <c r="A7" s="232"/>
      <c r="B7" s="641">
        <v>-10.5</v>
      </c>
      <c r="C7" s="639"/>
      <c r="D7" s="640">
        <v>6.62</v>
      </c>
      <c r="L7" s="232"/>
      <c r="M7" s="41"/>
      <c r="N7" s="41"/>
      <c r="O7" s="23"/>
    </row>
    <row r="8" spans="1:15">
      <c r="A8" s="232" t="s">
        <v>89</v>
      </c>
      <c r="B8" s="641">
        <v>12.24</v>
      </c>
      <c r="C8" s="639"/>
      <c r="D8" s="640">
        <v>16</v>
      </c>
      <c r="L8" s="232"/>
      <c r="M8" s="41"/>
      <c r="N8" s="41"/>
      <c r="O8" s="23"/>
    </row>
    <row r="9" spans="1:15">
      <c r="A9" s="232"/>
      <c r="B9" s="41">
        <v>34.700000000000003</v>
      </c>
      <c r="C9" s="41">
        <v>34.700000000000003</v>
      </c>
      <c r="D9" s="23">
        <v>1.98</v>
      </c>
      <c r="L9" s="232"/>
      <c r="M9" s="41"/>
      <c r="N9" s="41"/>
      <c r="O9" s="23"/>
    </row>
    <row r="10" spans="1:15">
      <c r="A10" s="232" t="s">
        <v>91</v>
      </c>
      <c r="B10" s="41">
        <v>31.2</v>
      </c>
      <c r="C10" s="41">
        <v>31.2</v>
      </c>
      <c r="D10" s="23">
        <v>4.07</v>
      </c>
      <c r="L10" s="232"/>
      <c r="M10" s="41"/>
      <c r="N10" s="41"/>
      <c r="O10" s="23"/>
    </row>
    <row r="11" spans="1:15">
      <c r="A11" s="232"/>
      <c r="B11" s="41">
        <v>26.5</v>
      </c>
      <c r="C11" s="41">
        <v>26.5</v>
      </c>
      <c r="D11" s="23">
        <v>2.8</v>
      </c>
      <c r="M11" s="238"/>
      <c r="N11" s="238"/>
      <c r="O11" s="23"/>
    </row>
    <row r="12" spans="1:15">
      <c r="A12" s="232" t="s">
        <v>183</v>
      </c>
      <c r="B12" s="41">
        <v>13.21</v>
      </c>
      <c r="C12" s="41">
        <v>10.1</v>
      </c>
      <c r="D12" s="23">
        <v>3.77</v>
      </c>
      <c r="M12" s="238"/>
      <c r="N12" s="238"/>
      <c r="O12" s="23"/>
    </row>
    <row r="13" spans="1:15">
      <c r="A13" s="232"/>
      <c r="B13" s="41">
        <v>11.19</v>
      </c>
      <c r="C13" s="41">
        <v>8</v>
      </c>
      <c r="D13" s="23">
        <v>0.15</v>
      </c>
      <c r="L13" s="232"/>
      <c r="M13" s="41"/>
      <c r="N13" s="41"/>
      <c r="O13" s="23"/>
    </row>
    <row r="14" spans="1:15">
      <c r="A14" s="232" t="s">
        <v>185</v>
      </c>
      <c r="B14" s="41">
        <v>6.87</v>
      </c>
      <c r="C14" s="41">
        <v>3.9</v>
      </c>
      <c r="D14" s="23">
        <v>0.03</v>
      </c>
      <c r="L14" s="232"/>
      <c r="M14" s="41"/>
      <c r="N14" s="41"/>
      <c r="O14" s="23"/>
    </row>
    <row r="15" spans="1:15">
      <c r="A15" s="232"/>
      <c r="B15" s="41">
        <v>3.94</v>
      </c>
      <c r="C15" s="41">
        <v>1.2</v>
      </c>
      <c r="D15" s="23">
        <v>-0.02</v>
      </c>
      <c r="L15" s="232"/>
      <c r="M15" s="41"/>
      <c r="N15" s="41"/>
      <c r="O15" s="23"/>
    </row>
    <row r="16" spans="1:15">
      <c r="A16" s="232" t="s">
        <v>251</v>
      </c>
      <c r="B16" s="238">
        <v>0.4</v>
      </c>
      <c r="C16" s="238">
        <v>1.4</v>
      </c>
      <c r="D16" s="23">
        <v>0.24</v>
      </c>
      <c r="L16" s="232"/>
      <c r="M16" s="41"/>
      <c r="N16" s="41"/>
      <c r="O16" s="23"/>
    </row>
    <row r="17" spans="1:15">
      <c r="A17" s="232"/>
      <c r="B17" s="238">
        <v>0.49</v>
      </c>
      <c r="C17" s="238">
        <v>2.6</v>
      </c>
      <c r="D17" s="23">
        <v>0.24</v>
      </c>
      <c r="L17" s="232"/>
      <c r="M17" s="41"/>
      <c r="N17" s="41"/>
      <c r="O17" s="23"/>
    </row>
    <row r="18" spans="1:15">
      <c r="A18" s="232" t="s">
        <v>252</v>
      </c>
      <c r="B18" s="41">
        <v>0.85</v>
      </c>
      <c r="C18" s="41">
        <v>3.6</v>
      </c>
      <c r="D18" s="23">
        <v>0.39</v>
      </c>
      <c r="L18" s="232"/>
      <c r="M18" s="41"/>
      <c r="N18" s="41"/>
      <c r="O18" s="23"/>
    </row>
    <row r="19" spans="1:15">
      <c r="A19" s="232"/>
      <c r="B19" s="41">
        <v>1.6</v>
      </c>
      <c r="C19" s="41">
        <v>4.7</v>
      </c>
      <c r="D19" s="23">
        <v>0.72</v>
      </c>
      <c r="F19" s="101" t="str">
        <f>IF(Content!$E$1=1,F20,F21)</f>
        <v>Source: SSSU, NBU staff estimates.</v>
      </c>
      <c r="L19" s="232"/>
      <c r="M19" s="41"/>
      <c r="N19" s="41"/>
      <c r="O19" s="23"/>
    </row>
    <row r="20" spans="1:15">
      <c r="A20" s="232" t="s">
        <v>994</v>
      </c>
      <c r="B20" s="238">
        <v>2.62</v>
      </c>
      <c r="C20" s="238"/>
      <c r="D20" s="23">
        <v>1.25</v>
      </c>
      <c r="F20" s="20" t="s">
        <v>473</v>
      </c>
      <c r="M20" s="238"/>
      <c r="N20" s="238"/>
      <c r="O20" s="23"/>
    </row>
    <row r="21" spans="1:15">
      <c r="A21" s="232"/>
      <c r="B21" s="238">
        <v>3.64</v>
      </c>
      <c r="C21" s="238"/>
      <c r="D21" s="23">
        <v>1.24</v>
      </c>
      <c r="F21" s="20" t="s">
        <v>678</v>
      </c>
      <c r="M21" s="238"/>
      <c r="N21" s="238"/>
      <c r="O21" s="23"/>
    </row>
    <row r="22" spans="1:15">
      <c r="A22" s="232"/>
      <c r="B22" s="41">
        <v>4.49</v>
      </c>
      <c r="C22" s="41"/>
      <c r="D22" s="23">
        <v>1.21</v>
      </c>
      <c r="L22" s="232"/>
      <c r="M22" s="41"/>
      <c r="N22" s="41"/>
      <c r="O22" s="23"/>
    </row>
    <row r="23" spans="1:15">
      <c r="A23" s="232" t="s">
        <v>997</v>
      </c>
      <c r="B23" s="41">
        <v>5.04</v>
      </c>
      <c r="C23" s="41"/>
      <c r="D23" s="23">
        <v>1.26</v>
      </c>
      <c r="L23" s="232"/>
      <c r="M23" s="41"/>
      <c r="N23" s="41"/>
      <c r="O23" s="23"/>
    </row>
    <row r="25" spans="1:15">
      <c r="B25" s="495"/>
      <c r="C25" s="495"/>
      <c r="D25" s="495"/>
    </row>
    <row r="26" spans="1:15">
      <c r="B26" s="495"/>
      <c r="C26" s="495"/>
      <c r="D26" s="495"/>
    </row>
    <row r="27" spans="1:15">
      <c r="B27" s="495"/>
      <c r="C27" s="495"/>
      <c r="D27" s="495"/>
    </row>
    <row r="28" spans="1:15">
      <c r="B28" s="495"/>
      <c r="C28" s="495"/>
      <c r="D28" s="495"/>
    </row>
    <row r="29" spans="1:15">
      <c r="B29" s="495"/>
      <c r="C29" s="495"/>
      <c r="D29" s="495"/>
    </row>
    <row r="30" spans="1:15">
      <c r="B30" s="495"/>
      <c r="C30" s="495"/>
      <c r="D30" s="495"/>
    </row>
    <row r="31" spans="1:15">
      <c r="B31" s="495"/>
      <c r="C31" s="495"/>
      <c r="D31" s="495"/>
    </row>
    <row r="32" spans="1:15">
      <c r="B32" s="495"/>
      <c r="C32" s="495"/>
      <c r="D32" s="495"/>
    </row>
    <row r="33" spans="2:4">
      <c r="B33" s="495"/>
      <c r="C33" s="495"/>
      <c r="D33" s="495"/>
    </row>
    <row r="34" spans="2:4">
      <c r="B34" s="495"/>
      <c r="C34" s="495"/>
      <c r="D34" s="495"/>
    </row>
    <row r="35" spans="2:4">
      <c r="B35" s="495"/>
      <c r="C35" s="495"/>
      <c r="D35" s="495"/>
    </row>
    <row r="36" spans="2:4">
      <c r="B36" s="495"/>
      <c r="C36" s="495"/>
      <c r="D36" s="495"/>
    </row>
    <row r="37" spans="2:4">
      <c r="B37" s="495"/>
      <c r="C37" s="495"/>
      <c r="D37" s="495"/>
    </row>
    <row r="38" spans="2:4">
      <c r="B38" s="495"/>
      <c r="C38" s="495"/>
      <c r="D38" s="495"/>
    </row>
    <row r="39" spans="2:4">
      <c r="B39" s="495"/>
      <c r="C39" s="495"/>
      <c r="D39" s="495"/>
    </row>
    <row r="40" spans="2:4">
      <c r="B40" s="495"/>
      <c r="C40" s="495"/>
      <c r="D40" s="495"/>
    </row>
    <row r="41" spans="2:4">
      <c r="B41" s="495"/>
      <c r="C41" s="495"/>
      <c r="D41" s="495"/>
    </row>
    <row r="42" spans="2:4">
      <c r="B42" s="495"/>
      <c r="C42" s="495"/>
      <c r="D42" s="495"/>
    </row>
    <row r="43" spans="2:4">
      <c r="B43" s="495"/>
      <c r="C43" s="495"/>
      <c r="D43" s="495"/>
    </row>
    <row r="44" spans="2:4">
      <c r="B44" s="495"/>
      <c r="C44" s="495"/>
      <c r="D44" s="495"/>
    </row>
    <row r="45" spans="2:4">
      <c r="B45" s="495"/>
      <c r="C45" s="495"/>
      <c r="D45" s="495"/>
    </row>
    <row r="46" spans="2:4">
      <c r="B46" s="23"/>
      <c r="C46" s="23"/>
      <c r="D46" s="2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C9" sqref="C9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Annual change</v>
      </c>
      <c r="C1" s="101" t="str">
        <f>IF(Content!$E$1=1,C2,C3)</f>
        <v>Annual change (previous)</v>
      </c>
      <c r="D1" s="101" t="str">
        <f>IF(Content!$E$1=1,D2,D3)</f>
        <v>Quarterly change</v>
      </c>
      <c r="F1" s="101" t="str">
        <f>IF(Content!$E$1=1,F2,F3)</f>
        <v>Raw food inflation, %</v>
      </c>
    </row>
    <row r="2" spans="1:15" hidden="1">
      <c r="B2" s="237" t="s">
        <v>664</v>
      </c>
      <c r="C2" s="237" t="s">
        <v>666</v>
      </c>
      <c r="D2" s="19" t="s">
        <v>665</v>
      </c>
      <c r="F2" s="19" t="s">
        <v>673</v>
      </c>
    </row>
    <row r="3" spans="1:15" hidden="1">
      <c r="B3" s="237" t="s">
        <v>674</v>
      </c>
      <c r="C3" s="237" t="s">
        <v>675</v>
      </c>
      <c r="D3" s="19" t="s">
        <v>676</v>
      </c>
      <c r="F3" s="19" t="s">
        <v>677</v>
      </c>
    </row>
    <row r="4" spans="1:15">
      <c r="A4" s="232" t="s">
        <v>52</v>
      </c>
      <c r="B4" s="41">
        <v>-1</v>
      </c>
      <c r="C4" s="41"/>
      <c r="D4" s="23">
        <v>0.53</v>
      </c>
      <c r="L4" s="232"/>
      <c r="M4" s="41"/>
      <c r="N4" s="41"/>
      <c r="O4" s="23"/>
    </row>
    <row r="5" spans="1:15">
      <c r="A5" s="232"/>
      <c r="B5" s="41">
        <v>5</v>
      </c>
      <c r="C5" s="41"/>
      <c r="D5" s="23">
        <v>7.52</v>
      </c>
      <c r="L5" s="232"/>
      <c r="M5" s="41"/>
      <c r="N5" s="41"/>
      <c r="O5" s="23"/>
    </row>
    <row r="6" spans="1:15">
      <c r="A6" s="232" t="s">
        <v>54</v>
      </c>
      <c r="B6" s="41">
        <v>-1.1000000000000001</v>
      </c>
      <c r="C6" s="41"/>
      <c r="D6" s="23">
        <v>-8.98</v>
      </c>
      <c r="L6" s="232"/>
      <c r="M6" s="41"/>
      <c r="N6" s="41"/>
      <c r="O6" s="23"/>
    </row>
    <row r="7" spans="1:15">
      <c r="A7" s="232"/>
      <c r="B7" s="238">
        <v>4.0999999999999996</v>
      </c>
      <c r="C7" s="41"/>
      <c r="D7" s="23">
        <v>5.77</v>
      </c>
      <c r="L7" s="232"/>
      <c r="M7" s="41"/>
      <c r="N7" s="41"/>
      <c r="O7" s="23"/>
    </row>
    <row r="8" spans="1:15">
      <c r="A8" s="232" t="s">
        <v>89</v>
      </c>
      <c r="B8" s="238">
        <v>11.8</v>
      </c>
      <c r="C8" s="41"/>
      <c r="D8" s="23">
        <v>8.0500000000000007</v>
      </c>
      <c r="L8" s="232"/>
      <c r="M8" s="41"/>
      <c r="N8" s="41"/>
      <c r="O8" s="23"/>
    </row>
    <row r="9" spans="1:15">
      <c r="A9" s="232"/>
      <c r="B9" s="41">
        <v>5.08</v>
      </c>
      <c r="C9" s="41"/>
      <c r="D9" s="23">
        <v>1.02</v>
      </c>
      <c r="L9" s="232"/>
      <c r="M9" s="41"/>
      <c r="N9" s="41"/>
      <c r="O9" s="23"/>
    </row>
    <row r="10" spans="1:15">
      <c r="A10" s="232" t="s">
        <v>91</v>
      </c>
      <c r="B10" s="41">
        <v>14.17</v>
      </c>
      <c r="C10" s="41">
        <v>14.2</v>
      </c>
      <c r="D10" s="23">
        <v>-1.1000000000000001</v>
      </c>
      <c r="L10" s="232"/>
      <c r="M10" s="41"/>
      <c r="N10" s="41"/>
      <c r="O10" s="23"/>
    </row>
    <row r="11" spans="1:15">
      <c r="A11" s="232"/>
      <c r="B11" s="41">
        <v>11.76</v>
      </c>
      <c r="C11" s="41">
        <v>9.8000000000000007</v>
      </c>
      <c r="D11" s="23">
        <v>3.53</v>
      </c>
      <c r="M11" s="238"/>
      <c r="N11" s="238"/>
      <c r="O11" s="23"/>
    </row>
    <row r="12" spans="1:15">
      <c r="A12" s="232" t="s">
        <v>183</v>
      </c>
      <c r="B12" s="41">
        <v>8.7100000000000009</v>
      </c>
      <c r="C12" s="238">
        <v>5.4</v>
      </c>
      <c r="D12" s="23">
        <v>5.1100000000000003</v>
      </c>
      <c r="M12" s="238"/>
      <c r="N12" s="238"/>
      <c r="O12" s="23"/>
    </row>
    <row r="13" spans="1:15">
      <c r="A13" s="232"/>
      <c r="B13" s="41">
        <v>8.6999999999999993</v>
      </c>
      <c r="C13" s="238">
        <v>6.6</v>
      </c>
      <c r="D13" s="23">
        <v>1</v>
      </c>
      <c r="L13" s="232"/>
      <c r="M13" s="41"/>
      <c r="N13" s="41"/>
      <c r="O13" s="23"/>
    </row>
    <row r="14" spans="1:15">
      <c r="A14" s="232" t="s">
        <v>185</v>
      </c>
      <c r="B14" s="41">
        <v>5.88</v>
      </c>
      <c r="C14" s="41">
        <v>4.0999999999999996</v>
      </c>
      <c r="D14" s="23">
        <v>-3.67</v>
      </c>
      <c r="L14" s="232"/>
      <c r="M14" s="41"/>
      <c r="N14" s="41"/>
      <c r="O14" s="23"/>
    </row>
    <row r="15" spans="1:15">
      <c r="A15" s="232"/>
      <c r="B15" s="41">
        <v>5.24</v>
      </c>
      <c r="C15" s="41">
        <v>3.4</v>
      </c>
      <c r="D15" s="23">
        <v>2.9</v>
      </c>
      <c r="L15" s="232"/>
      <c r="M15" s="41"/>
      <c r="N15" s="41"/>
      <c r="O15" s="23"/>
    </row>
    <row r="16" spans="1:15">
      <c r="A16" s="232" t="s">
        <v>251</v>
      </c>
      <c r="B16" s="238">
        <v>4.34</v>
      </c>
      <c r="C16" s="238">
        <v>3</v>
      </c>
      <c r="D16" s="23">
        <v>4.21</v>
      </c>
      <c r="L16" s="232"/>
      <c r="M16" s="41"/>
      <c r="N16" s="41"/>
      <c r="O16" s="23"/>
    </row>
    <row r="17" spans="1:15">
      <c r="A17" s="232"/>
      <c r="B17" s="238">
        <v>4.1399999999999997</v>
      </c>
      <c r="C17" s="238">
        <v>2.9</v>
      </c>
      <c r="D17" s="23">
        <v>0.8</v>
      </c>
      <c r="L17" s="232"/>
      <c r="M17" s="41"/>
      <c r="N17" s="41"/>
      <c r="O17" s="23"/>
    </row>
    <row r="18" spans="1:15">
      <c r="A18" s="232" t="s">
        <v>252</v>
      </c>
      <c r="B18" s="41">
        <v>3.7</v>
      </c>
      <c r="C18" s="41">
        <v>3.8</v>
      </c>
      <c r="D18" s="23">
        <v>-4.07</v>
      </c>
      <c r="L18" s="232"/>
      <c r="M18" s="41"/>
      <c r="N18" s="41"/>
      <c r="O18" s="23"/>
    </row>
    <row r="19" spans="1:15">
      <c r="A19" s="232"/>
      <c r="B19" s="41">
        <v>3.89</v>
      </c>
      <c r="C19" s="41">
        <v>3.7</v>
      </c>
      <c r="D19" s="23">
        <v>3.09</v>
      </c>
      <c r="F19" s="101" t="str">
        <f>IF(Content!$E$1=1,F20,F21)</f>
        <v>Source: SSSU, NBU staff estimates.</v>
      </c>
      <c r="L19" s="232"/>
      <c r="M19" s="41"/>
      <c r="N19" s="41"/>
      <c r="O19" s="23"/>
    </row>
    <row r="20" spans="1:15">
      <c r="A20" s="232" t="s">
        <v>994</v>
      </c>
      <c r="B20" s="238">
        <v>4.49</v>
      </c>
      <c r="C20" s="238"/>
      <c r="D20" s="23">
        <v>4.82</v>
      </c>
      <c r="F20" s="20" t="s">
        <v>473</v>
      </c>
      <c r="M20" s="238"/>
      <c r="N20" s="238"/>
      <c r="O20" s="23"/>
    </row>
    <row r="21" spans="1:15">
      <c r="A21" s="232"/>
      <c r="B21" s="238">
        <v>4.33</v>
      </c>
      <c r="C21" s="238"/>
      <c r="D21" s="23">
        <v>0.64</v>
      </c>
      <c r="F21" s="20" t="s">
        <v>678</v>
      </c>
      <c r="M21" s="238"/>
      <c r="N21" s="238"/>
      <c r="O21" s="23"/>
    </row>
    <row r="22" spans="1:15">
      <c r="A22" s="232"/>
      <c r="B22" s="41">
        <v>3.53</v>
      </c>
      <c r="C22" s="41"/>
      <c r="D22" s="23">
        <v>-4.8</v>
      </c>
      <c r="L22" s="232"/>
      <c r="M22" s="41"/>
      <c r="N22" s="41"/>
      <c r="O22" s="23"/>
    </row>
    <row r="23" spans="1:15">
      <c r="A23" s="232" t="s">
        <v>997</v>
      </c>
      <c r="B23" s="41">
        <v>3.49</v>
      </c>
      <c r="C23" s="41"/>
      <c r="D23" s="23">
        <v>3.04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49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>
      <selection activeCell="D4" sqref="D4:D13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Services</v>
      </c>
      <c r="C1" s="101" t="str">
        <f>IF(Content!$E$1=1,C2,C3)</f>
        <v>Other nonfoods</v>
      </c>
      <c r="D1" s="101" t="str">
        <f>IF(Content!$E$1=1,D2,D3)</f>
        <v>Clothing &amp; Footwear</v>
      </c>
      <c r="E1" s="101" t="str">
        <f>IF(Content!$E$1=1,E2,E3)</f>
        <v>Processed foods</v>
      </c>
      <c r="F1" s="101" t="str">
        <f>IF(Content!$E$1=1,F2,F3)</f>
        <v>Core CPI components at the end of period, % yoy</v>
      </c>
    </row>
    <row r="2" spans="1:15" hidden="1">
      <c r="B2" s="237" t="s">
        <v>19</v>
      </c>
      <c r="C2" s="237" t="s">
        <v>687</v>
      </c>
      <c r="D2" s="19" t="s">
        <v>688</v>
      </c>
      <c r="E2" s="19" t="s">
        <v>689</v>
      </c>
      <c r="F2" s="19" t="s">
        <v>690</v>
      </c>
    </row>
    <row r="3" spans="1:15" hidden="1">
      <c r="B3" s="239" t="s">
        <v>547</v>
      </c>
      <c r="C3" s="240" t="s">
        <v>691</v>
      </c>
      <c r="D3" s="240" t="s">
        <v>692</v>
      </c>
      <c r="E3" s="64" t="s">
        <v>693</v>
      </c>
      <c r="F3" s="19" t="s">
        <v>694</v>
      </c>
    </row>
    <row r="4" spans="1:15">
      <c r="A4" s="232" t="s">
        <v>52</v>
      </c>
      <c r="B4" s="189">
        <v>9.85</v>
      </c>
      <c r="C4" s="189">
        <v>-1.63</v>
      </c>
      <c r="D4" s="638">
        <v>-2.82</v>
      </c>
      <c r="E4" s="189">
        <v>3.9</v>
      </c>
      <c r="L4" s="232"/>
      <c r="M4" s="41"/>
      <c r="N4" s="41"/>
      <c r="O4" s="23"/>
    </row>
    <row r="5" spans="1:15">
      <c r="A5" s="232"/>
      <c r="B5" s="189">
        <v>8.39</v>
      </c>
      <c r="C5" s="189">
        <v>-0.48</v>
      </c>
      <c r="D5" s="638">
        <v>-4</v>
      </c>
      <c r="E5" s="189">
        <v>3.69</v>
      </c>
      <c r="L5" s="232"/>
      <c r="M5" s="41"/>
      <c r="N5" s="41"/>
      <c r="O5" s="23"/>
    </row>
    <row r="6" spans="1:15">
      <c r="A6" s="232" t="s">
        <v>54</v>
      </c>
      <c r="B6" s="189">
        <v>7.77</v>
      </c>
      <c r="C6" s="189">
        <v>1.7</v>
      </c>
      <c r="D6" s="638">
        <v>-5.2</v>
      </c>
      <c r="E6" s="189">
        <v>3.01</v>
      </c>
      <c r="L6" s="232"/>
      <c r="M6" s="41"/>
      <c r="N6" s="41"/>
      <c r="O6" s="23"/>
    </row>
    <row r="7" spans="1:15">
      <c r="A7" s="232"/>
      <c r="B7" s="189">
        <v>6.93</v>
      </c>
      <c r="C7" s="189">
        <v>4.2699999999999996</v>
      </c>
      <c r="D7" s="638">
        <v>-7.3</v>
      </c>
      <c r="E7" s="189">
        <v>5.18</v>
      </c>
      <c r="L7" s="232"/>
      <c r="M7" s="41"/>
      <c r="N7" s="41"/>
      <c r="O7" s="23"/>
    </row>
    <row r="8" spans="1:15">
      <c r="A8" s="232" t="s">
        <v>89</v>
      </c>
      <c r="B8" s="189">
        <v>7.31</v>
      </c>
      <c r="C8" s="189">
        <v>3.83</v>
      </c>
      <c r="D8" s="638">
        <v>-4.99</v>
      </c>
      <c r="E8" s="189">
        <v>8.67</v>
      </c>
      <c r="L8" s="232"/>
      <c r="M8" s="41"/>
      <c r="N8" s="41"/>
      <c r="O8" s="23"/>
    </row>
    <row r="9" spans="1:15">
      <c r="A9" s="232"/>
      <c r="B9" s="189">
        <v>8.1199999999999992</v>
      </c>
      <c r="C9" s="189">
        <v>3.15</v>
      </c>
      <c r="D9" s="638">
        <v>-3.81</v>
      </c>
      <c r="E9" s="189">
        <v>12.07</v>
      </c>
      <c r="L9" s="232"/>
      <c r="M9" s="41"/>
      <c r="N9" s="41"/>
      <c r="O9" s="23"/>
    </row>
    <row r="10" spans="1:15">
      <c r="A10" s="232" t="s">
        <v>91</v>
      </c>
      <c r="B10" s="189">
        <v>9.08</v>
      </c>
      <c r="C10" s="189">
        <v>1.43</v>
      </c>
      <c r="D10" s="638">
        <v>-4.2</v>
      </c>
      <c r="E10" s="189">
        <v>12.98</v>
      </c>
      <c r="L10" s="232"/>
      <c r="M10" s="41"/>
      <c r="N10" s="41"/>
      <c r="O10" s="23"/>
    </row>
    <row r="11" spans="1:15">
      <c r="A11" s="232"/>
      <c r="B11" s="189">
        <v>10.44</v>
      </c>
      <c r="C11" s="189">
        <v>1.69</v>
      </c>
      <c r="D11" s="638">
        <v>-3.5</v>
      </c>
      <c r="E11" s="189">
        <v>13.01</v>
      </c>
      <c r="M11" s="238"/>
      <c r="N11" s="238"/>
      <c r="O11" s="23"/>
    </row>
    <row r="12" spans="1:15">
      <c r="A12" s="19" t="s">
        <v>183</v>
      </c>
      <c r="B12" s="189">
        <v>11.49</v>
      </c>
      <c r="C12" s="189">
        <v>2.56</v>
      </c>
      <c r="D12" s="638">
        <v>-4.3</v>
      </c>
      <c r="E12" s="189">
        <v>12.37</v>
      </c>
      <c r="M12" s="238"/>
      <c r="N12" s="238"/>
      <c r="O12" s="23"/>
    </row>
    <row r="13" spans="1:15">
      <c r="B13" s="189">
        <v>11.78</v>
      </c>
      <c r="C13" s="189">
        <v>2.59</v>
      </c>
      <c r="D13" s="638">
        <v>-3.57</v>
      </c>
      <c r="E13" s="189">
        <v>9.4600000000000009</v>
      </c>
      <c r="L13" s="232"/>
      <c r="M13" s="41"/>
      <c r="N13" s="41"/>
      <c r="O13" s="23"/>
    </row>
    <row r="14" spans="1:15">
      <c r="A14" s="232" t="s">
        <v>185</v>
      </c>
      <c r="B14" s="189">
        <v>10.220000000000001</v>
      </c>
      <c r="C14" s="189">
        <v>3.07</v>
      </c>
      <c r="D14" s="189">
        <v>-2.27</v>
      </c>
      <c r="E14" s="189">
        <v>8.7100000000000009</v>
      </c>
      <c r="L14" s="232"/>
      <c r="M14" s="41"/>
      <c r="N14" s="41"/>
      <c r="O14" s="23"/>
    </row>
    <row r="15" spans="1:15">
      <c r="A15" s="232"/>
      <c r="B15" s="189">
        <v>8.75</v>
      </c>
      <c r="C15" s="189">
        <v>2.4</v>
      </c>
      <c r="D15" s="189">
        <v>1.04</v>
      </c>
      <c r="E15" s="189">
        <v>6.99</v>
      </c>
      <c r="L15" s="232"/>
      <c r="M15" s="41"/>
      <c r="N15" s="41"/>
      <c r="O15" s="23"/>
    </row>
    <row r="16" spans="1:15">
      <c r="A16" s="19" t="s">
        <v>251</v>
      </c>
      <c r="B16" s="189">
        <v>8.5299999999999994</v>
      </c>
      <c r="C16" s="189">
        <v>1.17</v>
      </c>
      <c r="D16" s="189">
        <v>0.1</v>
      </c>
      <c r="E16" s="189">
        <v>5.44</v>
      </c>
      <c r="L16" s="232"/>
      <c r="M16" s="41"/>
      <c r="N16" s="41"/>
      <c r="O16" s="23"/>
    </row>
    <row r="17" spans="1:15">
      <c r="B17" s="189">
        <v>7.85</v>
      </c>
      <c r="C17" s="189">
        <v>0.59</v>
      </c>
      <c r="D17" s="189">
        <v>0.17</v>
      </c>
      <c r="E17" s="189">
        <v>4.74</v>
      </c>
      <c r="L17" s="232"/>
      <c r="M17" s="41"/>
      <c r="N17" s="41"/>
      <c r="O17" s="23"/>
    </row>
    <row r="18" spans="1:15">
      <c r="A18" s="232" t="s">
        <v>252</v>
      </c>
      <c r="B18" s="189">
        <v>7.74</v>
      </c>
      <c r="C18" s="189">
        <v>0.55000000000000004</v>
      </c>
      <c r="D18" s="189">
        <v>0.5</v>
      </c>
      <c r="E18" s="189">
        <v>4.55</v>
      </c>
      <c r="L18" s="232"/>
      <c r="M18" s="41"/>
      <c r="N18" s="41"/>
      <c r="O18" s="23"/>
    </row>
    <row r="19" spans="1:15">
      <c r="A19" s="232"/>
      <c r="B19" s="323">
        <v>7.01</v>
      </c>
      <c r="C19" s="323">
        <v>0.3</v>
      </c>
      <c r="D19" s="323">
        <v>0.37</v>
      </c>
      <c r="E19" s="323">
        <v>4.03</v>
      </c>
      <c r="F19" s="101" t="str">
        <f>IF(Content!$E$1=1,F20,F21)</f>
        <v>Source: SSSU, NBU staff estimates.</v>
      </c>
      <c r="L19" s="232"/>
      <c r="M19" s="41"/>
      <c r="N19" s="41"/>
      <c r="O19" s="23"/>
    </row>
    <row r="20" spans="1:15">
      <c r="A20" s="19" t="s">
        <v>994</v>
      </c>
      <c r="B20" s="323">
        <v>6.53</v>
      </c>
      <c r="C20" s="323">
        <v>0.55000000000000004</v>
      </c>
      <c r="D20" s="323">
        <v>1.1000000000000001</v>
      </c>
      <c r="E20" s="323">
        <v>3.48</v>
      </c>
      <c r="F20" s="20" t="s">
        <v>473</v>
      </c>
      <c r="M20" s="238"/>
      <c r="N20" s="238"/>
      <c r="O20" s="23"/>
    </row>
    <row r="21" spans="1:15">
      <c r="B21" s="323">
        <v>6.53</v>
      </c>
      <c r="C21" s="323">
        <v>1.25</v>
      </c>
      <c r="D21" s="323">
        <v>1.22</v>
      </c>
      <c r="E21" s="323">
        <v>3.62</v>
      </c>
      <c r="F21" s="20" t="s">
        <v>678</v>
      </c>
      <c r="M21" s="238"/>
      <c r="N21" s="238"/>
      <c r="O21" s="23"/>
    </row>
    <row r="22" spans="1:15">
      <c r="A22" s="232"/>
      <c r="B22" s="323">
        <v>6.33</v>
      </c>
      <c r="C22" s="323">
        <v>1.75</v>
      </c>
      <c r="D22" s="323">
        <v>1.68</v>
      </c>
      <c r="E22" s="323">
        <v>3.5</v>
      </c>
      <c r="L22" s="232"/>
      <c r="M22" s="41"/>
      <c r="N22" s="41"/>
      <c r="O22" s="23"/>
    </row>
    <row r="23" spans="1:15">
      <c r="A23" s="232" t="s">
        <v>997</v>
      </c>
      <c r="B23" s="323">
        <v>6.07</v>
      </c>
      <c r="C23" s="323">
        <v>2.17</v>
      </c>
      <c r="D23" s="323">
        <v>1.84</v>
      </c>
      <c r="E23" s="323">
        <v>3.39</v>
      </c>
      <c r="L23" s="232"/>
      <c r="M23" s="41"/>
      <c r="N23" s="41"/>
      <c r="O23" s="23"/>
    </row>
    <row r="25" spans="1:15">
      <c r="B25" s="493"/>
      <c r="C25" s="493"/>
      <c r="D25" s="493"/>
      <c r="E25" s="493"/>
    </row>
    <row r="26" spans="1:15">
      <c r="B26" s="493"/>
      <c r="C26" s="493"/>
      <c r="D26" s="493"/>
      <c r="E26" s="493"/>
    </row>
    <row r="27" spans="1:15">
      <c r="B27" s="493"/>
      <c r="C27" s="493"/>
      <c r="D27" s="493"/>
      <c r="E27" s="493"/>
    </row>
    <row r="28" spans="1:15">
      <c r="B28" s="493"/>
      <c r="C28" s="493"/>
      <c r="D28" s="493"/>
      <c r="E28" s="493"/>
    </row>
    <row r="29" spans="1:15">
      <c r="B29" s="493"/>
      <c r="C29" s="493"/>
      <c r="D29" s="493"/>
      <c r="E29" s="493"/>
    </row>
    <row r="30" spans="1:15">
      <c r="B30" s="493"/>
      <c r="C30" s="493"/>
      <c r="D30" s="493"/>
      <c r="E30" s="493"/>
    </row>
    <row r="31" spans="1:15">
      <c r="B31" s="493"/>
      <c r="C31" s="493"/>
      <c r="D31" s="493"/>
      <c r="E31" s="493"/>
    </row>
    <row r="32" spans="1:15">
      <c r="B32" s="493"/>
      <c r="C32" s="493"/>
      <c r="D32" s="493"/>
      <c r="E32" s="493"/>
    </row>
    <row r="33" spans="2:5">
      <c r="B33" s="493"/>
      <c r="C33" s="493"/>
      <c r="D33" s="493"/>
      <c r="E33" s="493"/>
    </row>
    <row r="34" spans="2:5">
      <c r="B34" s="493"/>
      <c r="C34" s="493"/>
      <c r="D34" s="493"/>
      <c r="E34" s="493"/>
    </row>
    <row r="35" spans="2:5">
      <c r="B35" s="493"/>
      <c r="C35" s="493"/>
      <c r="D35" s="493"/>
      <c r="E35" s="493"/>
    </row>
    <row r="36" spans="2:5">
      <c r="B36" s="493"/>
      <c r="C36" s="493"/>
      <c r="D36" s="493"/>
      <c r="E36" s="493"/>
    </row>
    <row r="37" spans="2:5">
      <c r="B37" s="493"/>
      <c r="C37" s="493"/>
      <c r="D37" s="493"/>
      <c r="E37" s="493"/>
    </row>
    <row r="38" spans="2:5">
      <c r="B38" s="493"/>
      <c r="C38" s="493"/>
      <c r="D38" s="493"/>
      <c r="E38" s="493"/>
    </row>
    <row r="39" spans="2:5">
      <c r="B39" s="493"/>
      <c r="C39" s="493"/>
      <c r="D39" s="493"/>
      <c r="E39" s="493"/>
    </row>
    <row r="40" spans="2:5">
      <c r="B40" s="493"/>
      <c r="C40" s="493"/>
      <c r="D40" s="493"/>
      <c r="E40" s="493"/>
    </row>
    <row r="41" spans="2:5">
      <c r="B41" s="493"/>
      <c r="C41" s="493"/>
      <c r="D41" s="493"/>
      <c r="E41" s="493"/>
    </row>
    <row r="42" spans="2:5">
      <c r="B42" s="493"/>
      <c r="C42" s="493"/>
      <c r="D42" s="493"/>
      <c r="E42" s="493"/>
    </row>
    <row r="43" spans="2:5">
      <c r="B43" s="493"/>
      <c r="C43" s="493"/>
      <c r="D43" s="493"/>
      <c r="E43" s="493"/>
    </row>
    <row r="44" spans="2:5">
      <c r="B44" s="493"/>
      <c r="C44" s="493"/>
      <c r="D44" s="493"/>
      <c r="E44" s="493"/>
    </row>
    <row r="45" spans="2:5">
      <c r="B45" s="493"/>
      <c r="C45" s="493"/>
      <c r="D45" s="493"/>
      <c r="E45" s="493"/>
    </row>
    <row r="46" spans="2:5">
      <c r="B46" s="493"/>
      <c r="C46" s="493"/>
      <c r="D46" s="493"/>
      <c r="E46" s="493"/>
    </row>
    <row r="47" spans="2:5">
      <c r="B47" s="493"/>
      <c r="C47" s="493"/>
      <c r="D47" s="493"/>
      <c r="E47" s="493"/>
    </row>
    <row r="48" spans="2:5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C14" sqref="C14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Annual change</v>
      </c>
      <c r="C1" s="101" t="str">
        <f>IF(Content!$E$1=1,C2,C3)</f>
        <v>Annual change (previous)</v>
      </c>
      <c r="D1" s="101" t="str">
        <f>IF(Content!$E$1=1,D2,D3)</f>
        <v>Quarterly change</v>
      </c>
      <c r="F1" s="101" t="str">
        <f>IF(Content!$E$1=1,F2,F3)</f>
        <v>Core inflation, %</v>
      </c>
    </row>
    <row r="2" spans="1:15" hidden="1">
      <c r="B2" s="237" t="s">
        <v>664</v>
      </c>
      <c r="C2" s="237" t="s">
        <v>666</v>
      </c>
      <c r="D2" s="19" t="s">
        <v>665</v>
      </c>
      <c r="F2" s="19" t="s">
        <v>695</v>
      </c>
    </row>
    <row r="3" spans="1:15" hidden="1">
      <c r="B3" s="237" t="s">
        <v>674</v>
      </c>
      <c r="C3" s="237" t="s">
        <v>675</v>
      </c>
      <c r="D3" s="19" t="s">
        <v>676</v>
      </c>
      <c r="F3" s="19" t="s">
        <v>696</v>
      </c>
    </row>
    <row r="4" spans="1:15">
      <c r="A4" s="232" t="s">
        <v>52</v>
      </c>
      <c r="B4" s="41">
        <v>3.1</v>
      </c>
      <c r="C4" s="41"/>
      <c r="D4" s="23">
        <v>1</v>
      </c>
      <c r="L4" s="232"/>
      <c r="M4" s="41"/>
      <c r="N4" s="41"/>
      <c r="O4" s="23"/>
    </row>
    <row r="5" spans="1:15">
      <c r="A5" s="232"/>
      <c r="B5" s="41">
        <v>3</v>
      </c>
      <c r="C5" s="41"/>
      <c r="D5" s="23">
        <v>0.5</v>
      </c>
      <c r="L5" s="232"/>
      <c r="M5" s="41"/>
      <c r="N5" s="41"/>
      <c r="O5" s="23"/>
    </row>
    <row r="6" spans="1:15">
      <c r="A6" s="232" t="s">
        <v>54</v>
      </c>
      <c r="B6" s="41">
        <v>3.1</v>
      </c>
      <c r="C6" s="41"/>
      <c r="D6" s="23">
        <v>1.1000000000000001</v>
      </c>
      <c r="L6" s="232"/>
      <c r="M6" s="41"/>
      <c r="N6" s="41"/>
      <c r="O6" s="23"/>
    </row>
    <row r="7" spans="1:15">
      <c r="A7" s="232"/>
      <c r="B7" s="238">
        <v>4.5</v>
      </c>
      <c r="C7" s="238"/>
      <c r="D7" s="241">
        <v>1.8</v>
      </c>
      <c r="L7" s="232"/>
      <c r="M7" s="41"/>
      <c r="N7" s="41"/>
      <c r="O7" s="23"/>
    </row>
    <row r="8" spans="1:15">
      <c r="A8" s="232" t="s">
        <v>89</v>
      </c>
      <c r="B8" s="238">
        <v>5.9</v>
      </c>
      <c r="C8" s="238"/>
      <c r="D8" s="23">
        <v>2.39</v>
      </c>
      <c r="L8" s="232"/>
      <c r="M8" s="41"/>
      <c r="N8" s="41"/>
      <c r="O8" s="23"/>
    </row>
    <row r="9" spans="1:15">
      <c r="A9" s="232"/>
      <c r="B9" s="41">
        <v>7.3</v>
      </c>
      <c r="C9" s="41">
        <v>7.4</v>
      </c>
      <c r="D9" s="23">
        <v>1.79</v>
      </c>
      <c r="L9" s="232"/>
      <c r="M9" s="41"/>
      <c r="N9" s="41"/>
      <c r="O9" s="23"/>
    </row>
    <row r="10" spans="1:15">
      <c r="A10" s="232" t="s">
        <v>91</v>
      </c>
      <c r="B10" s="41">
        <v>7.4</v>
      </c>
      <c r="C10" s="41">
        <v>7.1</v>
      </c>
      <c r="D10" s="23">
        <v>1.25</v>
      </c>
      <c r="L10" s="232"/>
      <c r="M10" s="41"/>
      <c r="N10" s="41"/>
      <c r="O10" s="23"/>
    </row>
    <row r="11" spans="1:15">
      <c r="A11" s="232"/>
      <c r="B11" s="41">
        <v>7.9</v>
      </c>
      <c r="C11" s="41">
        <v>6</v>
      </c>
      <c r="D11" s="23">
        <v>2.19</v>
      </c>
      <c r="M11" s="238"/>
      <c r="N11" s="238"/>
      <c r="O11" s="23"/>
    </row>
    <row r="12" spans="1:15">
      <c r="A12" s="232" t="s">
        <v>183</v>
      </c>
      <c r="B12" s="41">
        <v>8.1199999999999992</v>
      </c>
      <c r="C12" s="41">
        <v>4.5</v>
      </c>
      <c r="D12" s="23">
        <v>2.66</v>
      </c>
      <c r="M12" s="238"/>
      <c r="N12" s="238"/>
      <c r="O12" s="23"/>
    </row>
    <row r="13" spans="1:15">
      <c r="A13" s="232"/>
      <c r="B13" s="41">
        <v>7.22</v>
      </c>
      <c r="C13" s="41">
        <v>3.9</v>
      </c>
      <c r="D13" s="23">
        <v>0.94</v>
      </c>
      <c r="L13" s="232"/>
      <c r="M13" s="41"/>
      <c r="N13" s="41"/>
      <c r="O13" s="23"/>
    </row>
    <row r="14" spans="1:15">
      <c r="A14" s="232" t="s">
        <v>185</v>
      </c>
      <c r="B14" s="41">
        <v>6.81</v>
      </c>
      <c r="C14" s="41">
        <v>3.3</v>
      </c>
      <c r="D14" s="23">
        <v>0.86</v>
      </c>
      <c r="L14" s="232"/>
      <c r="M14" s="41"/>
      <c r="N14" s="41"/>
      <c r="O14" s="23"/>
    </row>
    <row r="15" spans="1:15">
      <c r="A15" s="232"/>
      <c r="B15" s="41">
        <v>5.87</v>
      </c>
      <c r="C15" s="41">
        <v>3.4</v>
      </c>
      <c r="D15" s="23">
        <v>1.29</v>
      </c>
      <c r="L15" s="232"/>
      <c r="M15" s="41"/>
      <c r="N15" s="41"/>
      <c r="O15" s="23"/>
    </row>
    <row r="16" spans="1:15">
      <c r="A16" s="232" t="s">
        <v>251</v>
      </c>
      <c r="B16" s="238">
        <v>4.8499999999999996</v>
      </c>
      <c r="C16" s="238">
        <v>3.6</v>
      </c>
      <c r="D16" s="23">
        <v>1.67</v>
      </c>
      <c r="L16" s="232"/>
      <c r="M16" s="41"/>
      <c r="N16" s="41"/>
      <c r="O16" s="23"/>
    </row>
    <row r="17" spans="1:15">
      <c r="A17" s="232"/>
      <c r="B17" s="238">
        <v>4.28</v>
      </c>
      <c r="C17" s="238">
        <v>3.8</v>
      </c>
      <c r="D17" s="23">
        <v>0.38</v>
      </c>
      <c r="L17" s="232"/>
      <c r="M17" s="41"/>
      <c r="N17" s="41"/>
      <c r="O17" s="23"/>
    </row>
    <row r="18" spans="1:15">
      <c r="A18" s="232" t="s">
        <v>252</v>
      </c>
      <c r="B18" s="41">
        <v>4.21</v>
      </c>
      <c r="C18" s="41">
        <v>4</v>
      </c>
      <c r="D18" s="23">
        <v>0.8</v>
      </c>
      <c r="L18" s="232"/>
      <c r="M18" s="41"/>
      <c r="N18" s="41"/>
      <c r="O18" s="23"/>
    </row>
    <row r="19" spans="1:15">
      <c r="A19" s="232"/>
      <c r="B19" s="41">
        <v>3.79</v>
      </c>
      <c r="C19" s="41">
        <v>4</v>
      </c>
      <c r="D19" s="23">
        <v>0.88</v>
      </c>
      <c r="F19" s="101" t="str">
        <f>IF(Content!$E$1=1,F20,F21)</f>
        <v>Source: SSSU, NBU staff estimates.</v>
      </c>
      <c r="L19" s="232"/>
      <c r="M19" s="41"/>
      <c r="N19" s="41"/>
      <c r="O19" s="23"/>
    </row>
    <row r="20" spans="1:15">
      <c r="A20" s="232" t="s">
        <v>994</v>
      </c>
      <c r="B20" s="238">
        <v>3.54</v>
      </c>
      <c r="C20" s="238"/>
      <c r="D20" s="23">
        <v>1.43</v>
      </c>
      <c r="F20" s="20" t="s">
        <v>473</v>
      </c>
      <c r="M20" s="238"/>
      <c r="N20" s="238"/>
      <c r="O20" s="23"/>
    </row>
    <row r="21" spans="1:15">
      <c r="A21" s="232"/>
      <c r="B21" s="238">
        <v>3.79</v>
      </c>
      <c r="C21" s="238"/>
      <c r="D21" s="23">
        <v>0.63</v>
      </c>
      <c r="F21" s="20" t="s">
        <v>678</v>
      </c>
      <c r="M21" s="238"/>
      <c r="N21" s="238"/>
      <c r="O21" s="23"/>
    </row>
    <row r="22" spans="1:15">
      <c r="A22" s="232"/>
      <c r="B22" s="41">
        <v>3.83</v>
      </c>
      <c r="C22" s="41"/>
      <c r="D22" s="23">
        <v>0.83</v>
      </c>
      <c r="L22" s="232"/>
      <c r="M22" s="41"/>
      <c r="N22" s="41"/>
      <c r="O22" s="23"/>
    </row>
    <row r="23" spans="1:15">
      <c r="A23" s="232" t="s">
        <v>997</v>
      </c>
      <c r="B23" s="41">
        <v>3.84</v>
      </c>
      <c r="C23" s="41"/>
      <c r="D23" s="23">
        <v>0.9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23"/>
      <c r="C46" s="23"/>
      <c r="D46" s="49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48"/>
  <sheetViews>
    <sheetView showGridLines="0" zoomScaleNormal="100" workbookViewId="0">
      <selection activeCell="H42" sqref="H42"/>
    </sheetView>
  </sheetViews>
  <sheetFormatPr defaultColWidth="9.42578125" defaultRowHeight="12.75"/>
  <cols>
    <col min="1" max="5" width="9.42578125" style="9"/>
    <col min="6" max="6" width="9.42578125" style="8"/>
    <col min="7" max="16384" width="9.42578125" style="9"/>
  </cols>
  <sheetData>
    <row r="1" spans="1:9">
      <c r="A1" s="6" t="s">
        <v>22</v>
      </c>
      <c r="B1" s="9" t="str">
        <f>IF(Content!$E$1=1,B2,B3)</f>
        <v>Food industry prices</v>
      </c>
      <c r="C1" s="9" t="str">
        <f>IF(Content!$E$1=1,C2,C3)</f>
        <v>Consumer prices for foods</v>
      </c>
      <c r="D1" s="9" t="str">
        <f>IF(Content!$E$1=1,D2,D3)</f>
        <v>Sales prices in agriculture</v>
      </c>
      <c r="E1" s="9" t="str">
        <f>IF(Content!$E$1=1,E2,E3)</f>
        <v>Producer cost index for agriculture</v>
      </c>
      <c r="F1" s="9"/>
      <c r="I1" s="9" t="str">
        <f>IF(Content!$E$1=1,I2,I3)</f>
        <v xml:space="preserve">Food prices for consumers, in food industry and agricultural production, % yoy </v>
      </c>
    </row>
    <row r="2" spans="1:9" hidden="1">
      <c r="A2" s="6"/>
      <c r="B2" s="9" t="s">
        <v>679</v>
      </c>
      <c r="C2" s="9" t="s">
        <v>680</v>
      </c>
      <c r="D2" s="9" t="s">
        <v>1231</v>
      </c>
      <c r="E2" s="9" t="s">
        <v>681</v>
      </c>
      <c r="I2" s="9" t="s">
        <v>682</v>
      </c>
    </row>
    <row r="3" spans="1:9" hidden="1">
      <c r="B3" s="9" t="s">
        <v>683</v>
      </c>
      <c r="C3" s="9" t="s">
        <v>1232</v>
      </c>
      <c r="D3" s="9" t="s">
        <v>1233</v>
      </c>
      <c r="E3" s="9" t="s">
        <v>684</v>
      </c>
      <c r="I3" s="9" t="s">
        <v>685</v>
      </c>
    </row>
    <row r="4" spans="1:9">
      <c r="A4" s="10">
        <v>43466</v>
      </c>
      <c r="B4" s="9">
        <v>6.3</v>
      </c>
      <c r="C4" s="9">
        <v>7.9</v>
      </c>
      <c r="D4" s="9">
        <v>4.4000000000000004</v>
      </c>
      <c r="E4" s="9">
        <v>5.7</v>
      </c>
      <c r="F4" s="8" t="s">
        <v>656</v>
      </c>
    </row>
    <row r="5" spans="1:9">
      <c r="A5" s="10">
        <v>43497</v>
      </c>
      <c r="B5" s="9">
        <v>5</v>
      </c>
      <c r="C5" s="9">
        <v>7.8</v>
      </c>
      <c r="D5" s="9">
        <v>3.5</v>
      </c>
      <c r="E5" s="9">
        <v>5.6</v>
      </c>
    </row>
    <row r="6" spans="1:9">
      <c r="A6" s="10">
        <v>43525</v>
      </c>
      <c r="B6" s="9">
        <v>4.4000000000000004</v>
      </c>
      <c r="C6" s="9">
        <v>7</v>
      </c>
      <c r="D6" s="9">
        <v>-2.6</v>
      </c>
      <c r="E6" s="9">
        <v>5.4</v>
      </c>
    </row>
    <row r="7" spans="1:9">
      <c r="A7" s="10">
        <v>43556</v>
      </c>
      <c r="B7" s="9">
        <v>4.7</v>
      </c>
      <c r="C7" s="9">
        <v>7.4</v>
      </c>
      <c r="D7" s="9">
        <v>-5.6</v>
      </c>
      <c r="E7" s="9">
        <v>4.4000000000000004</v>
      </c>
      <c r="F7" s="31"/>
    </row>
    <row r="8" spans="1:9">
      <c r="A8" s="10">
        <v>43586</v>
      </c>
      <c r="B8" s="9">
        <v>5</v>
      </c>
      <c r="C8" s="9">
        <v>9.1999999999999993</v>
      </c>
      <c r="D8" s="9">
        <v>-6.2</v>
      </c>
      <c r="E8" s="9">
        <v>2.1</v>
      </c>
      <c r="F8" s="31"/>
    </row>
    <row r="9" spans="1:9">
      <c r="A9" s="10">
        <v>43617</v>
      </c>
      <c r="B9" s="9">
        <v>6.2</v>
      </c>
      <c r="C9" s="9">
        <v>8.5</v>
      </c>
      <c r="D9" s="9">
        <v>-4.7</v>
      </c>
      <c r="E9" s="9">
        <v>1</v>
      </c>
      <c r="F9" s="31"/>
    </row>
    <row r="10" spans="1:9">
      <c r="A10" s="10">
        <v>43647</v>
      </c>
      <c r="B10" s="9">
        <v>6</v>
      </c>
      <c r="C10" s="9">
        <v>9.9</v>
      </c>
      <c r="D10" s="9">
        <v>-3.3</v>
      </c>
      <c r="E10" s="9">
        <v>0.6</v>
      </c>
      <c r="F10" s="31" t="s">
        <v>657</v>
      </c>
    </row>
    <row r="11" spans="1:9">
      <c r="A11" s="10">
        <v>43678</v>
      </c>
      <c r="B11" s="9">
        <v>4.5999999999999996</v>
      </c>
      <c r="C11" s="9">
        <v>10.199999999999999</v>
      </c>
      <c r="D11" s="9">
        <v>-7.3</v>
      </c>
      <c r="E11" s="9">
        <v>-2.7</v>
      </c>
      <c r="F11" s="31"/>
    </row>
    <row r="12" spans="1:9">
      <c r="A12" s="10">
        <v>43709</v>
      </c>
      <c r="B12" s="9">
        <v>3.1</v>
      </c>
      <c r="C12" s="9">
        <v>8.8000000000000007</v>
      </c>
      <c r="D12" s="9">
        <v>-14.1</v>
      </c>
      <c r="E12" s="9">
        <v>-5.0999999999999996</v>
      </c>
      <c r="F12" s="31"/>
    </row>
    <row r="13" spans="1:9">
      <c r="A13" s="10">
        <v>43739</v>
      </c>
      <c r="B13" s="9">
        <v>1.2</v>
      </c>
      <c r="C13" s="9">
        <v>8.1999999999999993</v>
      </c>
      <c r="D13" s="9">
        <v>-12.1</v>
      </c>
      <c r="E13" s="9">
        <v>-8.1</v>
      </c>
    </row>
    <row r="14" spans="1:9">
      <c r="A14" s="10">
        <v>43770</v>
      </c>
      <c r="B14" s="9">
        <v>0.7</v>
      </c>
      <c r="C14" s="9">
        <v>6.6</v>
      </c>
      <c r="D14" s="9">
        <v>-11.9</v>
      </c>
      <c r="E14" s="9">
        <v>-8.1999999999999993</v>
      </c>
    </row>
    <row r="15" spans="1:9">
      <c r="A15" s="10">
        <v>43800</v>
      </c>
      <c r="B15" s="9">
        <v>1.8</v>
      </c>
      <c r="C15" s="9">
        <v>4.8</v>
      </c>
      <c r="D15" s="9">
        <v>-12.4</v>
      </c>
      <c r="E15" s="9">
        <v>-6.6</v>
      </c>
    </row>
    <row r="16" spans="1:9">
      <c r="A16" s="10">
        <v>43831</v>
      </c>
      <c r="B16" s="9">
        <v>0.9</v>
      </c>
      <c r="C16" s="9">
        <v>3.1</v>
      </c>
      <c r="D16" s="9">
        <v>-11.9</v>
      </c>
      <c r="E16" s="9">
        <v>-7.1</v>
      </c>
      <c r="F16" s="230" t="s">
        <v>658</v>
      </c>
    </row>
    <row r="17" spans="1:19">
      <c r="A17" s="10">
        <v>43862</v>
      </c>
      <c r="B17" s="9">
        <v>2.5</v>
      </c>
      <c r="C17" s="9">
        <v>1.8</v>
      </c>
      <c r="D17" s="9">
        <v>-7.3</v>
      </c>
      <c r="E17" s="9">
        <v>-7.1</v>
      </c>
    </row>
    <row r="18" spans="1:19">
      <c r="A18" s="10">
        <v>43891</v>
      </c>
      <c r="B18" s="9">
        <v>4.2</v>
      </c>
      <c r="C18" s="9">
        <v>1.8</v>
      </c>
      <c r="D18" s="9">
        <v>-3.2</v>
      </c>
      <c r="E18" s="9">
        <v>-7.6</v>
      </c>
      <c r="F18" s="230"/>
    </row>
    <row r="19" spans="1:19">
      <c r="A19" s="10">
        <v>43922</v>
      </c>
      <c r="B19" s="9">
        <v>5.8</v>
      </c>
      <c r="C19" s="9">
        <v>2.5</v>
      </c>
      <c r="D19" s="9">
        <v>9.1</v>
      </c>
      <c r="E19" s="9">
        <v>-6</v>
      </c>
    </row>
    <row r="20" spans="1:19">
      <c r="A20" s="10">
        <v>43952</v>
      </c>
      <c r="B20" s="9">
        <v>6.2</v>
      </c>
      <c r="C20" s="9">
        <v>2.7</v>
      </c>
      <c r="D20" s="9">
        <v>7.6</v>
      </c>
      <c r="E20" s="9">
        <v>-6.2</v>
      </c>
    </row>
    <row r="21" spans="1:19">
      <c r="A21" s="10">
        <v>43983</v>
      </c>
      <c r="B21" s="9">
        <v>6.1</v>
      </c>
      <c r="C21" s="9">
        <v>4.2</v>
      </c>
      <c r="D21" s="9">
        <v>11</v>
      </c>
      <c r="E21" s="9">
        <v>-2.7</v>
      </c>
      <c r="F21" s="230"/>
      <c r="I21" s="9" t="str">
        <f>IF(Content!$E$1=1,I22,I23)</f>
        <v xml:space="preserve">Source: SSSU, NBU staff estimates. </v>
      </c>
    </row>
    <row r="22" spans="1:19">
      <c r="A22" s="10">
        <v>44013</v>
      </c>
      <c r="B22" s="9">
        <v>7.3</v>
      </c>
      <c r="C22" s="11">
        <v>3.5</v>
      </c>
      <c r="D22" s="11">
        <v>9.1999999999999993</v>
      </c>
      <c r="E22" s="9">
        <v>-2.9</v>
      </c>
      <c r="F22" s="230" t="s">
        <v>660</v>
      </c>
      <c r="I22" s="8" t="s">
        <v>473</v>
      </c>
    </row>
    <row r="23" spans="1:19">
      <c r="A23" s="10">
        <v>44044</v>
      </c>
      <c r="B23" s="9">
        <v>9.1999999999999993</v>
      </c>
      <c r="C23" s="11">
        <v>2.2999999999999998</v>
      </c>
      <c r="D23" s="11">
        <v>12.3</v>
      </c>
      <c r="E23" s="9">
        <v>-0.7</v>
      </c>
      <c r="I23" s="8" t="s">
        <v>686</v>
      </c>
    </row>
    <row r="24" spans="1:19">
      <c r="A24" s="10">
        <v>44075</v>
      </c>
      <c r="B24" s="9">
        <v>11.3</v>
      </c>
      <c r="C24" s="11">
        <v>1.3</v>
      </c>
      <c r="D24" s="11">
        <v>30.9</v>
      </c>
      <c r="E24" s="9">
        <v>4.5</v>
      </c>
      <c r="F24" s="230"/>
    </row>
    <row r="25" spans="1:19">
      <c r="A25" s="10">
        <v>44105</v>
      </c>
      <c r="B25" s="9">
        <v>15.3</v>
      </c>
      <c r="C25" s="9">
        <v>1.6</v>
      </c>
      <c r="D25" s="9">
        <v>37.5</v>
      </c>
      <c r="E25" s="9">
        <v>11.4</v>
      </c>
    </row>
    <row r="26" spans="1:19">
      <c r="A26" s="10">
        <v>44136</v>
      </c>
      <c r="B26" s="9">
        <v>19.600000000000001</v>
      </c>
      <c r="C26" s="9">
        <v>3.2</v>
      </c>
      <c r="D26" s="9">
        <v>48.3</v>
      </c>
      <c r="E26" s="9">
        <v>17.2</v>
      </c>
    </row>
    <row r="27" spans="1:19">
      <c r="A27" s="10">
        <v>44166</v>
      </c>
      <c r="B27" s="9">
        <v>21.9</v>
      </c>
      <c r="C27" s="9">
        <v>4.9000000000000004</v>
      </c>
      <c r="D27" s="9">
        <v>53.5</v>
      </c>
      <c r="E27" s="9">
        <v>18.5</v>
      </c>
      <c r="F27" s="230"/>
    </row>
    <row r="28" spans="1:19">
      <c r="A28" s="10">
        <v>44197</v>
      </c>
      <c r="B28" s="9">
        <v>26.1</v>
      </c>
      <c r="C28" s="11">
        <v>5.9</v>
      </c>
      <c r="D28" s="11">
        <v>63.3</v>
      </c>
      <c r="E28" s="9">
        <v>22.5</v>
      </c>
      <c r="F28" s="230" t="s">
        <v>662</v>
      </c>
      <c r="P28" s="11"/>
      <c r="Q28" s="11"/>
      <c r="R28" s="11"/>
      <c r="S28" s="11"/>
    </row>
    <row r="29" spans="1:19">
      <c r="A29" s="10">
        <v>44228</v>
      </c>
      <c r="B29" s="9">
        <v>27.3</v>
      </c>
      <c r="C29" s="11">
        <v>8.5</v>
      </c>
      <c r="D29" s="11">
        <v>61.6</v>
      </c>
      <c r="E29" s="9">
        <v>30.3</v>
      </c>
      <c r="P29" s="11"/>
      <c r="Q29" s="11"/>
      <c r="R29" s="11"/>
      <c r="S29" s="11"/>
    </row>
    <row r="30" spans="1:19">
      <c r="A30" s="10">
        <v>44256</v>
      </c>
      <c r="B30" s="9">
        <v>30.3</v>
      </c>
      <c r="C30" s="11">
        <v>10.4</v>
      </c>
      <c r="D30" s="11">
        <v>69.8</v>
      </c>
      <c r="E30" s="9">
        <v>38.4</v>
      </c>
      <c r="F30" s="230"/>
      <c r="P30" s="11"/>
      <c r="Q30" s="11"/>
      <c r="R30" s="11"/>
      <c r="S30" s="11"/>
    </row>
    <row r="31" spans="1:19">
      <c r="A31" s="10">
        <v>44287</v>
      </c>
      <c r="B31" s="9">
        <v>28.4</v>
      </c>
      <c r="C31" s="9">
        <v>9.4</v>
      </c>
      <c r="D31" s="9">
        <v>49.2</v>
      </c>
      <c r="E31" s="9">
        <v>37.6</v>
      </c>
      <c r="F31" s="230"/>
      <c r="P31" s="11"/>
      <c r="Q31" s="11"/>
      <c r="R31" s="11"/>
      <c r="S31" s="11"/>
    </row>
    <row r="32" spans="1:19">
      <c r="A32" s="10">
        <v>44317</v>
      </c>
      <c r="B32" s="9">
        <v>30.1</v>
      </c>
      <c r="C32" s="9">
        <v>9.9</v>
      </c>
      <c r="D32" s="9">
        <v>53.7</v>
      </c>
      <c r="E32" s="9">
        <v>39.200000000000003</v>
      </c>
      <c r="F32" s="230"/>
      <c r="P32" s="11"/>
      <c r="Q32" s="11"/>
      <c r="R32" s="11"/>
      <c r="S32" s="11"/>
    </row>
    <row r="33" spans="1:19">
      <c r="A33" s="10">
        <v>44348</v>
      </c>
      <c r="B33" s="9">
        <v>29.8</v>
      </c>
      <c r="C33" s="11">
        <v>9.4</v>
      </c>
      <c r="D33" s="9">
        <v>44.6</v>
      </c>
      <c r="E33" s="9">
        <v>36</v>
      </c>
      <c r="F33" s="230"/>
      <c r="P33" s="11"/>
      <c r="Q33" s="11"/>
      <c r="R33" s="11"/>
      <c r="S33" s="11"/>
    </row>
    <row r="34" spans="1:19">
      <c r="A34" s="10">
        <v>44378</v>
      </c>
      <c r="B34" s="9">
        <v>29.2</v>
      </c>
      <c r="C34" s="11">
        <v>10.8</v>
      </c>
      <c r="D34" s="9">
        <v>42.4</v>
      </c>
      <c r="E34" s="9">
        <v>38.9</v>
      </c>
      <c r="F34" s="230" t="s">
        <v>841</v>
      </c>
      <c r="P34" s="11"/>
      <c r="Q34" s="11"/>
      <c r="R34" s="11"/>
      <c r="S34" s="11"/>
    </row>
    <row r="35" spans="1:19">
      <c r="A35" s="10">
        <v>44409</v>
      </c>
      <c r="B35" s="9">
        <v>26.6</v>
      </c>
      <c r="C35" s="11">
        <v>11.7</v>
      </c>
      <c r="D35" s="9">
        <v>41.7</v>
      </c>
      <c r="E35" s="11">
        <v>42.2</v>
      </c>
      <c r="P35" s="11"/>
      <c r="Q35" s="11"/>
      <c r="R35" s="11"/>
      <c r="S35" s="11"/>
    </row>
    <row r="36" spans="1:19">
      <c r="A36" s="10">
        <v>44440</v>
      </c>
      <c r="B36" s="9">
        <v>23.1</v>
      </c>
      <c r="C36" s="11">
        <v>13.6</v>
      </c>
      <c r="D36" s="9">
        <v>30.4</v>
      </c>
      <c r="E36" s="9">
        <v>39.299999999999997</v>
      </c>
      <c r="F36" s="230"/>
      <c r="P36" s="11"/>
      <c r="Q36" s="11"/>
      <c r="R36" s="11"/>
      <c r="S36" s="11"/>
    </row>
    <row r="37" spans="1:19">
      <c r="A37" s="10">
        <v>44470</v>
      </c>
      <c r="B37" s="9">
        <v>20.5</v>
      </c>
      <c r="C37" s="642">
        <v>13.64</v>
      </c>
      <c r="D37" s="9">
        <v>24.5</v>
      </c>
      <c r="E37" s="9">
        <v>47.2</v>
      </c>
      <c r="P37" s="11"/>
      <c r="Q37" s="11"/>
      <c r="R37" s="11"/>
      <c r="S37" s="11"/>
    </row>
    <row r="38" spans="1:19">
      <c r="A38" s="10">
        <v>44501</v>
      </c>
      <c r="B38" s="9">
        <v>17.8</v>
      </c>
      <c r="C38" s="642">
        <v>13.3</v>
      </c>
      <c r="D38" s="9">
        <v>19.2</v>
      </c>
      <c r="E38" s="9">
        <v>53.4</v>
      </c>
      <c r="P38" s="11"/>
      <c r="Q38" s="11"/>
      <c r="R38" s="11"/>
      <c r="S38" s="11"/>
    </row>
    <row r="39" spans="1:19">
      <c r="A39" s="10">
        <v>44531</v>
      </c>
      <c r="B39" s="9">
        <v>16.900000000000006</v>
      </c>
      <c r="C39" s="642">
        <v>12.7</v>
      </c>
      <c r="F39" s="230" t="s">
        <v>1105</v>
      </c>
      <c r="P39" s="11"/>
      <c r="Q39" s="11"/>
      <c r="R39" s="11"/>
      <c r="S39" s="11"/>
    </row>
    <row r="40" spans="1:19">
      <c r="C40" s="642"/>
      <c r="P40" s="11"/>
      <c r="Q40" s="11"/>
      <c r="R40" s="11"/>
      <c r="S40" s="11"/>
    </row>
    <row r="41" spans="1:19">
      <c r="P41" s="11"/>
      <c r="Q41" s="11"/>
      <c r="R41" s="11"/>
      <c r="S41" s="11"/>
    </row>
    <row r="42" spans="1:19">
      <c r="P42" s="11"/>
      <c r="Q42" s="11"/>
      <c r="R42" s="11"/>
      <c r="S42" s="11"/>
    </row>
    <row r="43" spans="1:19">
      <c r="P43" s="11"/>
      <c r="Q43" s="11"/>
      <c r="R43" s="11"/>
      <c r="S43" s="11"/>
    </row>
    <row r="44" spans="1:19">
      <c r="P44" s="11"/>
      <c r="Q44" s="11"/>
      <c r="R44" s="11"/>
      <c r="S44" s="11"/>
    </row>
    <row r="45" spans="1:19">
      <c r="P45" s="11"/>
      <c r="Q45" s="11"/>
      <c r="R45" s="11"/>
      <c r="S45" s="11"/>
    </row>
    <row r="46" spans="1:19">
      <c r="P46" s="11"/>
      <c r="Q46" s="11"/>
      <c r="R46" s="11"/>
      <c r="S46" s="11"/>
    </row>
    <row r="47" spans="1:19">
      <c r="P47" s="11"/>
      <c r="Q47" s="11"/>
      <c r="R47" s="11"/>
      <c r="S47" s="11"/>
    </row>
    <row r="48" spans="1:19">
      <c r="P48" s="11"/>
      <c r="Q48" s="11"/>
      <c r="R48" s="11"/>
      <c r="S48" s="1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60"/>
  <sheetViews>
    <sheetView showGridLines="0" zoomScale="98" zoomScaleNormal="98" workbookViewId="0"/>
  </sheetViews>
  <sheetFormatPr defaultColWidth="9.42578125" defaultRowHeight="12.75"/>
  <cols>
    <col min="1" max="9" width="9.42578125" style="9"/>
    <col min="10" max="10" width="9.42578125" style="8"/>
    <col min="11" max="16384" width="9.42578125" style="9"/>
  </cols>
  <sheetData>
    <row r="1" spans="1:13">
      <c r="A1" s="6" t="s">
        <v>22</v>
      </c>
      <c r="B1" s="9" t="str">
        <f>IF(Content!$E$1=1,B2,B3)</f>
        <v>PPI, % yoy</v>
      </c>
      <c r="C1" s="9" t="str">
        <f>IF(Content!$E$1=1,C2,C3)</f>
        <v>Mining and quarrying</v>
      </c>
      <c r="D1" s="9" t="str">
        <f>IF(Content!$E$1=1,D2,D3)</f>
        <v>Food industry</v>
      </c>
      <c r="E1" s="9" t="str">
        <f>IF(Content!$E$1=1,E2,E3)</f>
        <v>Chemical industry</v>
      </c>
      <c r="F1" s="9" t="str">
        <f>IF(Content!$E$1=1,F2,F3)</f>
        <v>Coke and petr. production</v>
      </c>
      <c r="G1" s="9" t="str">
        <f>IF(Content!$E$1=1,G2,G3)</f>
        <v>Metallurgy</v>
      </c>
      <c r="H1" s="9" t="str">
        <f>IF(Content!$E$1=1,H2,H3)</f>
        <v>Energy supply</v>
      </c>
      <c r="I1" s="9" t="str">
        <f>IF(Content!$E$1=1,I2,I3)</f>
        <v>Other</v>
      </c>
      <c r="J1" s="9"/>
      <c r="M1" s="9" t="str">
        <f>IF(Content!$E$1=1,M2,M3)</f>
        <v xml:space="preserve">Contributions to the annual change in PPI, pp </v>
      </c>
    </row>
    <row r="2" spans="1:13" hidden="1">
      <c r="A2" s="6"/>
      <c r="B2" s="9" t="s">
        <v>1234</v>
      </c>
      <c r="C2" s="9" t="s">
        <v>1239</v>
      </c>
      <c r="D2" s="9" t="s">
        <v>679</v>
      </c>
      <c r="E2" s="9" t="s">
        <v>1240</v>
      </c>
      <c r="F2" s="9" t="s">
        <v>1241</v>
      </c>
      <c r="G2" s="9" t="s">
        <v>1242</v>
      </c>
      <c r="H2" s="9" t="s">
        <v>775</v>
      </c>
      <c r="I2" s="9" t="s">
        <v>259</v>
      </c>
      <c r="M2" s="9" t="s">
        <v>1124</v>
      </c>
    </row>
    <row r="3" spans="1:13" hidden="1">
      <c r="B3" s="9" t="s">
        <v>1235</v>
      </c>
      <c r="C3" s="9" t="s">
        <v>1236</v>
      </c>
      <c r="D3" s="9" t="s">
        <v>987</v>
      </c>
      <c r="E3" s="9" t="s">
        <v>1237</v>
      </c>
      <c r="F3" s="9" t="s">
        <v>1238</v>
      </c>
      <c r="G3" s="9" t="s">
        <v>267</v>
      </c>
      <c r="H3" s="9" t="s">
        <v>779</v>
      </c>
      <c r="I3" s="9" t="s">
        <v>433</v>
      </c>
      <c r="M3" s="9" t="s">
        <v>1427</v>
      </c>
    </row>
    <row r="4" spans="1:13">
      <c r="A4" s="10">
        <v>43466</v>
      </c>
      <c r="B4" s="9">
        <v>10.4</v>
      </c>
      <c r="C4" s="11">
        <v>1.23</v>
      </c>
      <c r="D4" s="11">
        <v>1.32</v>
      </c>
      <c r="E4" s="11">
        <v>0.15</v>
      </c>
      <c r="F4" s="11">
        <v>-0.13</v>
      </c>
      <c r="G4" s="11">
        <v>-0.09</v>
      </c>
      <c r="H4" s="11">
        <v>4.67</v>
      </c>
      <c r="I4" s="11">
        <v>3.26</v>
      </c>
      <c r="J4" s="230" t="s">
        <v>656</v>
      </c>
    </row>
    <row r="5" spans="1:13">
      <c r="A5" s="10">
        <v>43497</v>
      </c>
      <c r="B5" s="9">
        <v>10.199999999999999</v>
      </c>
      <c r="C5" s="11">
        <v>1</v>
      </c>
      <c r="D5" s="11">
        <v>1.04</v>
      </c>
      <c r="E5" s="11">
        <v>0.09</v>
      </c>
      <c r="F5" s="11">
        <v>0</v>
      </c>
      <c r="G5" s="11">
        <v>-1</v>
      </c>
      <c r="H5" s="11">
        <v>5.63</v>
      </c>
      <c r="I5" s="11">
        <v>3.44</v>
      </c>
    </row>
    <row r="6" spans="1:13">
      <c r="A6" s="10">
        <v>43525</v>
      </c>
      <c r="B6" s="9">
        <v>8.9</v>
      </c>
      <c r="C6" s="11">
        <v>2.12</v>
      </c>
      <c r="D6" s="11">
        <v>0.91</v>
      </c>
      <c r="E6" s="11">
        <v>0.09</v>
      </c>
      <c r="F6" s="11">
        <v>0.28000000000000003</v>
      </c>
      <c r="G6" s="11">
        <v>-0.91</v>
      </c>
      <c r="H6" s="11">
        <v>3.64</v>
      </c>
      <c r="I6" s="11">
        <v>2.77</v>
      </c>
    </row>
    <row r="7" spans="1:13">
      <c r="A7" s="10">
        <v>43556</v>
      </c>
      <c r="B7" s="9">
        <v>7.3</v>
      </c>
      <c r="C7" s="11">
        <v>2.2000000000000002</v>
      </c>
      <c r="D7" s="11">
        <v>0.97</v>
      </c>
      <c r="E7" s="11">
        <v>0.09</v>
      </c>
      <c r="F7" s="11">
        <v>0.28000000000000003</v>
      </c>
      <c r="G7" s="11">
        <v>-1.06</v>
      </c>
      <c r="H7" s="11">
        <v>2.42</v>
      </c>
      <c r="I7" s="11">
        <v>2.39</v>
      </c>
    </row>
    <row r="8" spans="1:13">
      <c r="A8" s="10">
        <v>43586</v>
      </c>
      <c r="B8" s="9">
        <v>8.5</v>
      </c>
      <c r="C8" s="11">
        <v>2.95</v>
      </c>
      <c r="D8" s="11">
        <v>1.03</v>
      </c>
      <c r="E8" s="11">
        <v>0.04</v>
      </c>
      <c r="F8" s="11">
        <v>0.01</v>
      </c>
      <c r="G8" s="11">
        <v>-0.73</v>
      </c>
      <c r="H8" s="11">
        <v>2.91</v>
      </c>
      <c r="I8" s="11">
        <v>2.29</v>
      </c>
    </row>
    <row r="9" spans="1:13">
      <c r="A9" s="10">
        <v>43617</v>
      </c>
      <c r="B9" s="9">
        <v>4.5</v>
      </c>
      <c r="C9" s="11">
        <v>2.78</v>
      </c>
      <c r="D9" s="11">
        <v>1.27</v>
      </c>
      <c r="E9" s="11">
        <v>0</v>
      </c>
      <c r="F9" s="11">
        <v>0.1</v>
      </c>
      <c r="G9" s="11">
        <v>-1.03</v>
      </c>
      <c r="H9" s="11">
        <v>0.15</v>
      </c>
      <c r="I9" s="11">
        <v>1.22</v>
      </c>
    </row>
    <row r="10" spans="1:13">
      <c r="A10" s="10">
        <v>43647</v>
      </c>
      <c r="B10" s="9">
        <v>6.7</v>
      </c>
      <c r="C10" s="11">
        <v>2.02</v>
      </c>
      <c r="D10" s="11">
        <v>1.23</v>
      </c>
      <c r="E10" s="11">
        <v>0</v>
      </c>
      <c r="F10" s="11">
        <v>0.09</v>
      </c>
      <c r="G10" s="11">
        <v>-1.36</v>
      </c>
      <c r="H10" s="11">
        <v>2.06</v>
      </c>
      <c r="I10" s="11">
        <v>2.67</v>
      </c>
      <c r="J10" s="230" t="s">
        <v>657</v>
      </c>
    </row>
    <row r="11" spans="1:13">
      <c r="A11" s="10">
        <v>43678</v>
      </c>
      <c r="B11" s="9">
        <v>4.5</v>
      </c>
      <c r="C11" s="11">
        <v>1.65</v>
      </c>
      <c r="D11" s="11">
        <v>0.94</v>
      </c>
      <c r="E11" s="11">
        <v>-0.05</v>
      </c>
      <c r="F11" s="11">
        <v>-0.22</v>
      </c>
      <c r="G11" s="11">
        <v>-1.69</v>
      </c>
      <c r="H11" s="11">
        <v>1.62</v>
      </c>
      <c r="I11" s="11">
        <v>2.2599999999999998</v>
      </c>
    </row>
    <row r="12" spans="1:13">
      <c r="A12" s="10">
        <v>43709</v>
      </c>
      <c r="B12" s="9">
        <v>1.7</v>
      </c>
      <c r="C12" s="11">
        <v>-0.47</v>
      </c>
      <c r="D12" s="11">
        <v>0.63</v>
      </c>
      <c r="E12" s="11">
        <v>-0.1</v>
      </c>
      <c r="F12" s="11">
        <v>-0.24</v>
      </c>
      <c r="G12" s="11">
        <v>-2.2599999999999998</v>
      </c>
      <c r="H12" s="11">
        <v>1.74</v>
      </c>
      <c r="I12" s="11">
        <v>2.39</v>
      </c>
    </row>
    <row r="13" spans="1:13">
      <c r="A13" s="10">
        <v>43739</v>
      </c>
      <c r="B13" s="9">
        <v>0.2</v>
      </c>
      <c r="C13" s="11">
        <v>-1.92</v>
      </c>
      <c r="D13" s="11">
        <v>0.24</v>
      </c>
      <c r="E13" s="11">
        <v>-0.15</v>
      </c>
      <c r="F13" s="11">
        <v>-0.6</v>
      </c>
      <c r="G13" s="11">
        <v>-2.95</v>
      </c>
      <c r="H13" s="11">
        <v>2.86</v>
      </c>
      <c r="I13" s="11">
        <v>2.71</v>
      </c>
    </row>
    <row r="14" spans="1:13">
      <c r="A14" s="10">
        <v>43770</v>
      </c>
      <c r="B14" s="9">
        <v>-4.5</v>
      </c>
      <c r="C14" s="11">
        <v>-2.61</v>
      </c>
      <c r="D14" s="11">
        <v>0.14000000000000001</v>
      </c>
      <c r="E14" s="11">
        <v>-0.17</v>
      </c>
      <c r="F14" s="11">
        <v>-0.68</v>
      </c>
      <c r="G14" s="11">
        <v>-3.47</v>
      </c>
      <c r="H14" s="11">
        <v>0.56000000000000005</v>
      </c>
      <c r="I14" s="11">
        <v>1.72</v>
      </c>
    </row>
    <row r="15" spans="1:13">
      <c r="A15" s="10">
        <v>43800</v>
      </c>
      <c r="B15" s="9">
        <v>-7.4</v>
      </c>
      <c r="C15" s="11">
        <v>-3.47</v>
      </c>
      <c r="D15" s="11">
        <v>0.36</v>
      </c>
      <c r="E15" s="11">
        <v>-0.24</v>
      </c>
      <c r="F15" s="11">
        <v>-0.55000000000000004</v>
      </c>
      <c r="G15" s="11">
        <v>-3.48</v>
      </c>
      <c r="H15" s="11">
        <v>-1.04</v>
      </c>
      <c r="I15" s="11">
        <v>1.01</v>
      </c>
    </row>
    <row r="16" spans="1:13">
      <c r="A16" s="10">
        <v>43831</v>
      </c>
      <c r="B16" s="9">
        <v>-5.9</v>
      </c>
      <c r="C16" s="11">
        <v>-2.5299999999999998</v>
      </c>
      <c r="D16" s="11">
        <v>0.18</v>
      </c>
      <c r="E16" s="11">
        <v>-0.17</v>
      </c>
      <c r="F16" s="11">
        <v>-0.46</v>
      </c>
      <c r="G16" s="11">
        <v>-3.27</v>
      </c>
      <c r="H16" s="11">
        <v>-0.59</v>
      </c>
      <c r="I16" s="11">
        <v>0.95</v>
      </c>
      <c r="J16" s="230" t="s">
        <v>658</v>
      </c>
    </row>
    <row r="17" spans="1:23">
      <c r="A17" s="10">
        <v>43862</v>
      </c>
      <c r="B17" s="9">
        <v>-6.8</v>
      </c>
      <c r="C17" s="11">
        <v>-2.85</v>
      </c>
      <c r="D17" s="11">
        <v>0.51</v>
      </c>
      <c r="E17" s="11">
        <v>-0.12</v>
      </c>
      <c r="F17" s="11">
        <v>-0.62</v>
      </c>
      <c r="G17" s="11">
        <v>-2.27</v>
      </c>
      <c r="H17" s="11">
        <v>-1.71</v>
      </c>
      <c r="I17" s="11">
        <v>0.26</v>
      </c>
    </row>
    <row r="18" spans="1:23">
      <c r="A18" s="10">
        <v>43891</v>
      </c>
      <c r="B18" s="9">
        <v>-4.2</v>
      </c>
      <c r="C18" s="11">
        <v>-3.64</v>
      </c>
      <c r="D18" s="11">
        <v>0.86</v>
      </c>
      <c r="E18" s="11">
        <v>-0.13</v>
      </c>
      <c r="F18" s="11">
        <v>-0.74</v>
      </c>
      <c r="G18" s="11">
        <v>-2.0699999999999998</v>
      </c>
      <c r="H18" s="11">
        <v>0.26</v>
      </c>
      <c r="I18" s="11">
        <v>1.26</v>
      </c>
    </row>
    <row r="19" spans="1:23">
      <c r="A19" s="10">
        <v>43922</v>
      </c>
      <c r="B19" s="9">
        <v>-2.6</v>
      </c>
      <c r="C19" s="11">
        <v>-4.1399999999999997</v>
      </c>
      <c r="D19" s="11">
        <v>1.19</v>
      </c>
      <c r="E19" s="11">
        <v>-0.11</v>
      </c>
      <c r="F19" s="11">
        <v>-1.07</v>
      </c>
      <c r="G19" s="11">
        <v>-1.39</v>
      </c>
      <c r="H19" s="11">
        <v>1.39</v>
      </c>
      <c r="I19" s="11">
        <v>1.53</v>
      </c>
    </row>
    <row r="20" spans="1:23">
      <c r="A20" s="10">
        <v>43952</v>
      </c>
      <c r="B20" s="9">
        <v>-5.0999999999999996</v>
      </c>
      <c r="C20" s="11">
        <v>-5.0199999999999996</v>
      </c>
      <c r="D20" s="11">
        <v>1.28</v>
      </c>
      <c r="E20" s="11">
        <v>-0.3</v>
      </c>
      <c r="F20" s="11">
        <v>-1.05</v>
      </c>
      <c r="G20" s="11">
        <v>-2.19</v>
      </c>
      <c r="H20" s="11">
        <v>0.82</v>
      </c>
      <c r="I20" s="11">
        <v>1.36</v>
      </c>
    </row>
    <row r="21" spans="1:23">
      <c r="A21" s="10">
        <v>43983</v>
      </c>
      <c r="B21" s="9">
        <v>-4.5999999999999996</v>
      </c>
      <c r="C21" s="11">
        <v>-5.64</v>
      </c>
      <c r="D21" s="11">
        <v>1.27</v>
      </c>
      <c r="E21" s="11">
        <v>-0.05</v>
      </c>
      <c r="F21" s="11">
        <v>-0.72</v>
      </c>
      <c r="G21" s="11">
        <v>-2.2999999999999998</v>
      </c>
      <c r="H21" s="11">
        <v>1.24</v>
      </c>
      <c r="I21" s="11">
        <v>1.61</v>
      </c>
      <c r="M21" s="9" t="str">
        <f>IF(Content!$E$1=1,M22,M23)</f>
        <v xml:space="preserve">Source: SSSU, NBU staff estimates. </v>
      </c>
    </row>
    <row r="22" spans="1:23">
      <c r="A22" s="10">
        <v>44013</v>
      </c>
      <c r="B22" s="9">
        <v>-7.5</v>
      </c>
      <c r="C22" s="11">
        <v>-5.31</v>
      </c>
      <c r="D22" s="11">
        <v>1.52</v>
      </c>
      <c r="E22" s="11">
        <v>0.1</v>
      </c>
      <c r="F22" s="11">
        <v>-0.49</v>
      </c>
      <c r="G22" s="11">
        <v>-1.68</v>
      </c>
      <c r="H22" s="11">
        <v>-1.81</v>
      </c>
      <c r="I22" s="11">
        <v>0.16</v>
      </c>
      <c r="J22" s="230" t="s">
        <v>660</v>
      </c>
      <c r="M22" s="8" t="s">
        <v>473</v>
      </c>
    </row>
    <row r="23" spans="1:23">
      <c r="A23" s="10">
        <v>44044</v>
      </c>
      <c r="B23" s="9">
        <v>-4.7</v>
      </c>
      <c r="C23" s="11">
        <v>-4.0599999999999996</v>
      </c>
      <c r="D23" s="11">
        <v>1.93</v>
      </c>
      <c r="E23" s="11">
        <v>0.14000000000000001</v>
      </c>
      <c r="F23" s="11">
        <v>-0.5</v>
      </c>
      <c r="G23" s="11">
        <v>-0.74</v>
      </c>
      <c r="H23" s="11">
        <v>-1.74</v>
      </c>
      <c r="I23" s="11">
        <v>0.27</v>
      </c>
      <c r="M23" s="8" t="s">
        <v>686</v>
      </c>
    </row>
    <row r="24" spans="1:23">
      <c r="A24" s="10">
        <v>44075</v>
      </c>
      <c r="B24" s="9">
        <v>-1.7</v>
      </c>
      <c r="C24" s="11">
        <v>-1.32</v>
      </c>
      <c r="D24" s="11">
        <v>2.38</v>
      </c>
      <c r="E24" s="11">
        <v>0.27</v>
      </c>
      <c r="F24" s="11">
        <v>-0.46</v>
      </c>
      <c r="G24" s="11">
        <v>0.1</v>
      </c>
      <c r="H24" s="11">
        <v>-2.2799999999999998</v>
      </c>
      <c r="I24" s="11">
        <v>-0.39</v>
      </c>
    </row>
    <row r="25" spans="1:23">
      <c r="A25" s="10">
        <v>44105</v>
      </c>
      <c r="B25" s="9">
        <v>3.2</v>
      </c>
      <c r="C25" s="11">
        <v>2.2400000000000002</v>
      </c>
      <c r="D25" s="11">
        <v>3.24</v>
      </c>
      <c r="E25" s="11">
        <v>0.39</v>
      </c>
      <c r="F25" s="11">
        <v>-0.13</v>
      </c>
      <c r="G25" s="11">
        <v>1.55</v>
      </c>
      <c r="H25" s="11">
        <v>-2.46</v>
      </c>
      <c r="I25" s="11">
        <v>-1.62</v>
      </c>
    </row>
    <row r="26" spans="1:23">
      <c r="A26" s="10">
        <v>44136</v>
      </c>
      <c r="B26" s="9">
        <v>8.6</v>
      </c>
      <c r="C26" s="11">
        <v>3.23</v>
      </c>
      <c r="D26" s="11">
        <v>4.17</v>
      </c>
      <c r="E26" s="11">
        <v>0.49</v>
      </c>
      <c r="F26" s="11">
        <v>0.08</v>
      </c>
      <c r="G26" s="11">
        <v>2.79</v>
      </c>
      <c r="H26" s="11">
        <v>-1.1499999999999999</v>
      </c>
      <c r="I26" s="11">
        <v>-1.01</v>
      </c>
    </row>
    <row r="27" spans="1:23">
      <c r="A27" s="10">
        <v>44166</v>
      </c>
      <c r="B27" s="9">
        <v>14.5</v>
      </c>
      <c r="C27" s="11">
        <v>4.6900000000000004</v>
      </c>
      <c r="D27" s="11">
        <v>4.6900000000000004</v>
      </c>
      <c r="E27" s="11">
        <v>0.61</v>
      </c>
      <c r="F27" s="11">
        <v>0.05</v>
      </c>
      <c r="G27" s="11">
        <v>4.01</v>
      </c>
      <c r="H27" s="11">
        <v>0.72</v>
      </c>
      <c r="I27" s="11">
        <v>-0.26</v>
      </c>
      <c r="J27" s="230"/>
    </row>
    <row r="28" spans="1:23">
      <c r="A28" s="10">
        <v>44197</v>
      </c>
      <c r="B28" s="9">
        <v>17.600000000000001</v>
      </c>
      <c r="C28" s="11">
        <v>6.05</v>
      </c>
      <c r="D28" s="11">
        <v>5.62</v>
      </c>
      <c r="E28" s="11">
        <v>0.85</v>
      </c>
      <c r="F28" s="11">
        <v>0.11</v>
      </c>
      <c r="G28" s="11">
        <v>5.47</v>
      </c>
      <c r="H28" s="11">
        <v>0.43</v>
      </c>
      <c r="I28" s="11">
        <v>-0.93</v>
      </c>
      <c r="J28" s="8" t="s">
        <v>662</v>
      </c>
      <c r="T28" s="11"/>
      <c r="U28" s="11"/>
      <c r="V28" s="11"/>
      <c r="W28" s="11"/>
    </row>
    <row r="29" spans="1:23">
      <c r="A29" s="10">
        <v>44228</v>
      </c>
      <c r="B29" s="9">
        <v>26.6</v>
      </c>
      <c r="C29" s="11">
        <v>11.06</v>
      </c>
      <c r="D29" s="11">
        <v>5.91</v>
      </c>
      <c r="E29" s="11">
        <v>0.97</v>
      </c>
      <c r="F29" s="11">
        <v>0.89</v>
      </c>
      <c r="G29" s="11">
        <v>6.91</v>
      </c>
      <c r="H29" s="11">
        <v>2.58</v>
      </c>
      <c r="I29" s="11">
        <v>-1.73</v>
      </c>
      <c r="T29" s="11"/>
      <c r="U29" s="11"/>
      <c r="V29" s="11"/>
      <c r="W29" s="11"/>
    </row>
    <row r="30" spans="1:23">
      <c r="A30" s="10">
        <v>44256</v>
      </c>
      <c r="B30" s="9">
        <v>26.3</v>
      </c>
      <c r="C30" s="11">
        <v>12.85</v>
      </c>
      <c r="D30" s="11">
        <v>6.6</v>
      </c>
      <c r="E30" s="11">
        <v>1.34</v>
      </c>
      <c r="F30" s="11">
        <v>1.45</v>
      </c>
      <c r="G30" s="11">
        <v>7.47</v>
      </c>
      <c r="H30" s="11">
        <v>0.3</v>
      </c>
      <c r="I30" s="11">
        <v>-3.72</v>
      </c>
      <c r="T30" s="11"/>
      <c r="U30" s="11"/>
      <c r="V30" s="11"/>
      <c r="W30" s="11"/>
    </row>
    <row r="31" spans="1:23">
      <c r="A31" s="10">
        <v>44287</v>
      </c>
      <c r="B31" s="9">
        <v>27.8</v>
      </c>
      <c r="C31" s="11">
        <v>15.44</v>
      </c>
      <c r="D31" s="11">
        <v>6.23</v>
      </c>
      <c r="E31" s="11">
        <v>1.5</v>
      </c>
      <c r="F31" s="11">
        <v>2.16</v>
      </c>
      <c r="G31" s="11">
        <v>7.3</v>
      </c>
      <c r="H31" s="11">
        <v>-0.21</v>
      </c>
      <c r="I31" s="11">
        <v>-4.62</v>
      </c>
      <c r="J31" s="31"/>
      <c r="T31" s="11"/>
      <c r="U31" s="11"/>
      <c r="V31" s="11"/>
      <c r="W31" s="11"/>
    </row>
    <row r="32" spans="1:23">
      <c r="A32" s="10">
        <v>44317</v>
      </c>
      <c r="B32" s="9">
        <v>33.1</v>
      </c>
      <c r="C32" s="11">
        <v>17.54</v>
      </c>
      <c r="D32" s="11">
        <v>6.64</v>
      </c>
      <c r="E32" s="11">
        <v>2.0299999999999998</v>
      </c>
      <c r="F32" s="11">
        <v>2.4900000000000002</v>
      </c>
      <c r="G32" s="11">
        <v>10.119999999999999</v>
      </c>
      <c r="H32" s="11">
        <v>0.11</v>
      </c>
      <c r="I32" s="11">
        <v>-5.83</v>
      </c>
      <c r="J32" s="31"/>
      <c r="T32" s="11"/>
      <c r="U32" s="11"/>
      <c r="V32" s="11"/>
      <c r="W32" s="11"/>
    </row>
    <row r="33" spans="1:23">
      <c r="A33" s="10">
        <v>44348</v>
      </c>
      <c r="B33" s="9">
        <v>39.1</v>
      </c>
      <c r="C33" s="11">
        <v>22.86</v>
      </c>
      <c r="D33" s="11">
        <v>6.61</v>
      </c>
      <c r="E33" s="11">
        <v>1.53</v>
      </c>
      <c r="F33" s="11">
        <v>2.02</v>
      </c>
      <c r="G33" s="11">
        <v>12.52</v>
      </c>
      <c r="H33" s="11">
        <v>1.29</v>
      </c>
      <c r="I33" s="11">
        <v>-7.74</v>
      </c>
      <c r="J33" s="31"/>
      <c r="T33" s="11"/>
      <c r="U33" s="11"/>
      <c r="V33" s="11"/>
      <c r="W33" s="11"/>
    </row>
    <row r="34" spans="1:23">
      <c r="A34" s="10">
        <v>44378</v>
      </c>
      <c r="B34" s="9">
        <v>42.2</v>
      </c>
      <c r="C34" s="11">
        <v>23.78</v>
      </c>
      <c r="D34" s="11">
        <v>6.52</v>
      </c>
      <c r="E34" s="11">
        <v>1.36</v>
      </c>
      <c r="F34" s="11">
        <v>2.58</v>
      </c>
      <c r="G34" s="11">
        <v>13.43</v>
      </c>
      <c r="H34" s="11">
        <v>2.0299999999999998</v>
      </c>
      <c r="I34" s="11">
        <v>-7.49</v>
      </c>
      <c r="J34" s="31" t="s">
        <v>841</v>
      </c>
      <c r="T34" s="11"/>
      <c r="U34" s="11"/>
      <c r="V34" s="11"/>
      <c r="W34" s="11"/>
    </row>
    <row r="35" spans="1:23">
      <c r="A35" s="10">
        <v>44409</v>
      </c>
      <c r="B35" s="9">
        <v>46.5</v>
      </c>
      <c r="C35" s="11">
        <v>19.29</v>
      </c>
      <c r="D35" s="11">
        <v>5.97</v>
      </c>
      <c r="E35" s="11">
        <v>1.42</v>
      </c>
      <c r="F35" s="11">
        <v>2.69</v>
      </c>
      <c r="G35" s="11">
        <v>11.1</v>
      </c>
      <c r="H35" s="11">
        <v>7.75</v>
      </c>
      <c r="I35" s="11">
        <v>-1.72</v>
      </c>
      <c r="J35" s="31"/>
      <c r="T35" s="11"/>
      <c r="U35" s="11"/>
      <c r="V35" s="11"/>
      <c r="W35" s="11"/>
    </row>
    <row r="36" spans="1:23">
      <c r="A36" s="10">
        <v>44440</v>
      </c>
      <c r="B36" s="9">
        <v>45.1</v>
      </c>
      <c r="C36" s="11">
        <v>12.47</v>
      </c>
      <c r="D36" s="11">
        <v>5.22</v>
      </c>
      <c r="E36" s="11">
        <v>1.42</v>
      </c>
      <c r="F36" s="11">
        <v>2.37</v>
      </c>
      <c r="G36" s="11">
        <v>9.65</v>
      </c>
      <c r="H36" s="11">
        <v>11.77</v>
      </c>
      <c r="I36" s="11">
        <v>2.2000000000000002</v>
      </c>
      <c r="J36" s="31"/>
      <c r="T36" s="11"/>
      <c r="U36" s="11"/>
      <c r="V36" s="11"/>
      <c r="W36" s="11"/>
    </row>
    <row r="37" spans="1:23">
      <c r="A37" s="10">
        <v>44470</v>
      </c>
      <c r="B37" s="9">
        <v>57.2</v>
      </c>
      <c r="C37" s="11">
        <v>7.71</v>
      </c>
      <c r="D37" s="11">
        <v>4.66</v>
      </c>
      <c r="E37" s="11">
        <v>1.68</v>
      </c>
      <c r="F37" s="11">
        <v>2.7</v>
      </c>
      <c r="G37" s="11">
        <v>7.51</v>
      </c>
      <c r="H37" s="11">
        <v>28.67</v>
      </c>
      <c r="I37" s="11">
        <v>4.2699999999999996</v>
      </c>
      <c r="T37" s="11"/>
      <c r="U37" s="11"/>
      <c r="V37" s="11"/>
      <c r="W37" s="11"/>
    </row>
    <row r="38" spans="1:23">
      <c r="A38" s="10">
        <v>44501</v>
      </c>
      <c r="B38" s="9">
        <v>60.7</v>
      </c>
      <c r="C38" s="11">
        <v>8.0399999999999991</v>
      </c>
      <c r="D38" s="11">
        <v>4.07</v>
      </c>
      <c r="E38" s="11">
        <v>1.92</v>
      </c>
      <c r="F38" s="11">
        <v>2.74</v>
      </c>
      <c r="G38" s="11">
        <v>6.89</v>
      </c>
      <c r="H38" s="11">
        <v>33.94</v>
      </c>
      <c r="I38" s="11">
        <v>3.1</v>
      </c>
      <c r="T38" s="11"/>
      <c r="U38" s="11"/>
      <c r="V38" s="11"/>
      <c r="W38" s="11"/>
    </row>
    <row r="39" spans="1:23">
      <c r="A39" s="10">
        <v>44531</v>
      </c>
      <c r="B39" s="9">
        <v>62.2</v>
      </c>
      <c r="C39" s="11">
        <v>8.08</v>
      </c>
      <c r="D39" s="11">
        <v>3.89</v>
      </c>
      <c r="E39" s="11">
        <v>1.98</v>
      </c>
      <c r="F39" s="11">
        <v>2.82</v>
      </c>
      <c r="G39" s="11">
        <v>6.29</v>
      </c>
      <c r="H39" s="11">
        <v>36.340000000000003</v>
      </c>
      <c r="I39" s="11">
        <v>2.81</v>
      </c>
      <c r="J39" s="8" t="s">
        <v>1105</v>
      </c>
      <c r="T39" s="11"/>
      <c r="U39" s="11"/>
      <c r="V39" s="11"/>
      <c r="W39" s="11"/>
    </row>
    <row r="40" spans="1:23">
      <c r="A40" s="10"/>
      <c r="J40" s="230"/>
      <c r="T40" s="11"/>
      <c r="U40" s="11"/>
      <c r="V40" s="11"/>
      <c r="W40" s="11"/>
    </row>
    <row r="41" spans="1:23">
      <c r="A41" s="10"/>
      <c r="T41" s="11"/>
      <c r="U41" s="11"/>
      <c r="V41" s="11"/>
      <c r="W41" s="11"/>
    </row>
    <row r="42" spans="1:23">
      <c r="A42" s="10"/>
      <c r="J42" s="230"/>
      <c r="T42" s="11"/>
      <c r="U42" s="11"/>
      <c r="V42" s="11"/>
      <c r="W42" s="11"/>
    </row>
    <row r="43" spans="1:23">
      <c r="A43" s="10"/>
      <c r="T43" s="11"/>
      <c r="U43" s="11"/>
      <c r="V43" s="11"/>
      <c r="W43" s="11"/>
    </row>
    <row r="44" spans="1:23">
      <c r="A44" s="10"/>
      <c r="T44" s="11"/>
      <c r="U44" s="11"/>
      <c r="V44" s="11"/>
      <c r="W44" s="11"/>
    </row>
    <row r="45" spans="1:23">
      <c r="A45" s="10"/>
      <c r="J45" s="230"/>
      <c r="T45" s="11"/>
      <c r="U45" s="11"/>
      <c r="V45" s="11"/>
      <c r="W45" s="11"/>
    </row>
    <row r="46" spans="1:23">
      <c r="A46" s="10"/>
      <c r="J46" s="230"/>
      <c r="T46" s="11"/>
      <c r="U46" s="11"/>
      <c r="V46" s="11"/>
      <c r="W46" s="11"/>
    </row>
    <row r="47" spans="1:23">
      <c r="A47" s="10"/>
      <c r="T47" s="11"/>
      <c r="U47" s="11"/>
      <c r="V47" s="11"/>
      <c r="W47" s="11"/>
    </row>
    <row r="48" spans="1:23">
      <c r="A48" s="10"/>
      <c r="J48" s="230"/>
      <c r="T48" s="11"/>
      <c r="U48" s="11"/>
      <c r="V48" s="11"/>
      <c r="W48" s="11"/>
    </row>
    <row r="49" spans="1:10">
      <c r="A49" s="10"/>
    </row>
    <row r="50" spans="1:10">
      <c r="A50" s="10"/>
    </row>
    <row r="51" spans="1:10">
      <c r="A51" s="10"/>
      <c r="J51" s="230"/>
    </row>
    <row r="52" spans="1:10">
      <c r="A52" s="10"/>
      <c r="J52" s="230"/>
    </row>
    <row r="53" spans="1:10">
      <c r="A53" s="10"/>
    </row>
    <row r="54" spans="1:10">
      <c r="A54" s="10"/>
      <c r="J54" s="230"/>
    </row>
    <row r="55" spans="1:10">
      <c r="A55" s="10"/>
      <c r="J55" s="230"/>
    </row>
    <row r="56" spans="1:10">
      <c r="A56" s="10"/>
      <c r="J56" s="230"/>
    </row>
    <row r="57" spans="1:10">
      <c r="A57" s="10"/>
      <c r="J57" s="230"/>
    </row>
    <row r="58" spans="1:10">
      <c r="A58" s="10"/>
    </row>
    <row r="59" spans="1:10">
      <c r="A59" s="10"/>
    </row>
    <row r="60" spans="1:10">
      <c r="A60" s="10"/>
      <c r="J60" s="23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28"/>
  <sheetViews>
    <sheetView showGridLines="0" zoomScale="85" zoomScaleNormal="85" workbookViewId="0">
      <selection activeCell="E23" sqref="E23"/>
    </sheetView>
  </sheetViews>
  <sheetFormatPr defaultColWidth="9.42578125" defaultRowHeight="12.75"/>
  <cols>
    <col min="1" max="16384" width="9.42578125" style="44"/>
  </cols>
  <sheetData>
    <row r="1" spans="1:8">
      <c r="A1" s="6" t="s">
        <v>22</v>
      </c>
      <c r="B1" s="9" t="str">
        <f>IF(Content!$E$1=1,B2,B3)</f>
        <v>GDP Deflator*</v>
      </c>
      <c r="C1" s="9" t="str">
        <f>IF(Content!$E$1=1,C2,C3)</f>
        <v>Industry</v>
      </c>
      <c r="D1" s="9" t="str">
        <f>IF(Content!$E$1=1,D2,D3)</f>
        <v>Industry - sold outside Ukraine</v>
      </c>
      <c r="E1" s="9" t="str">
        <f>IF(Content!$E$1=1,E2,E3)</f>
        <v>Construction and assembly operations**</v>
      </c>
      <c r="F1" s="9" t="str">
        <f>IF(Content!$E$1=1,F2,F3)</f>
        <v xml:space="preserve">Production of agriculture enterprises </v>
      </c>
      <c r="H1" s="9" t="str">
        <f>IF(Content!$E$1=1,H2,H3)</f>
        <v>Other inflation measures, quarterly averages, % yoy</v>
      </c>
    </row>
    <row r="2" spans="1:8" hidden="1">
      <c r="B2" s="44" t="s">
        <v>742</v>
      </c>
      <c r="C2" s="44" t="s">
        <v>743</v>
      </c>
      <c r="D2" s="44" t="s">
        <v>744</v>
      </c>
      <c r="E2" s="258" t="s">
        <v>745</v>
      </c>
      <c r="F2" s="259" t="s">
        <v>1247</v>
      </c>
      <c r="H2" s="44" t="s">
        <v>746</v>
      </c>
    </row>
    <row r="3" spans="1:8" hidden="1">
      <c r="B3" s="44" t="s">
        <v>747</v>
      </c>
      <c r="C3" s="44" t="s">
        <v>748</v>
      </c>
      <c r="D3" s="44" t="s">
        <v>749</v>
      </c>
      <c r="E3" s="258" t="s">
        <v>750</v>
      </c>
      <c r="F3" s="259" t="s">
        <v>751</v>
      </c>
      <c r="H3" s="44" t="s">
        <v>752</v>
      </c>
    </row>
    <row r="4" spans="1:8">
      <c r="A4" s="44" t="s">
        <v>5</v>
      </c>
      <c r="B4" s="44">
        <v>26.8</v>
      </c>
      <c r="C4" s="44">
        <v>38</v>
      </c>
      <c r="E4" s="44">
        <v>12.799999999999997</v>
      </c>
      <c r="F4" s="44">
        <v>11</v>
      </c>
      <c r="G4" s="260" t="s">
        <v>5</v>
      </c>
    </row>
    <row r="5" spans="1:8">
      <c r="A5" s="44" t="s">
        <v>6</v>
      </c>
      <c r="B5" s="44">
        <v>21</v>
      </c>
      <c r="C5" s="44">
        <v>29.599999999999994</v>
      </c>
      <c r="E5" s="44">
        <v>12</v>
      </c>
      <c r="F5" s="44">
        <v>9.6</v>
      </c>
      <c r="G5" s="260"/>
    </row>
    <row r="6" spans="1:8">
      <c r="A6" s="44" t="s">
        <v>7</v>
      </c>
      <c r="B6" s="44">
        <v>21.3</v>
      </c>
      <c r="C6" s="44">
        <v>23.099999999999994</v>
      </c>
      <c r="E6" s="44">
        <v>13.299999999999997</v>
      </c>
      <c r="F6" s="44">
        <v>10.8</v>
      </c>
      <c r="G6" s="260" t="s">
        <v>7</v>
      </c>
    </row>
    <row r="7" spans="1:8">
      <c r="A7" s="44" t="s">
        <v>8</v>
      </c>
      <c r="B7" s="44">
        <v>20.7</v>
      </c>
      <c r="C7" s="44">
        <v>17.900000000000006</v>
      </c>
      <c r="E7" s="44">
        <v>15.299999999999997</v>
      </c>
      <c r="F7" s="44">
        <v>12.6</v>
      </c>
      <c r="G7" s="260"/>
    </row>
    <row r="8" spans="1:8">
      <c r="A8" s="44" t="s">
        <v>9</v>
      </c>
      <c r="B8" s="44">
        <v>15.1</v>
      </c>
      <c r="C8" s="44">
        <v>19.100000000000001</v>
      </c>
      <c r="D8" s="44">
        <v>11.7</v>
      </c>
      <c r="E8" s="44">
        <v>22.799999999999997</v>
      </c>
      <c r="F8" s="44">
        <v>11.4</v>
      </c>
      <c r="G8" s="260" t="s">
        <v>9</v>
      </c>
    </row>
    <row r="9" spans="1:8">
      <c r="A9" s="44" t="s">
        <v>10</v>
      </c>
      <c r="B9" s="44">
        <v>17.2</v>
      </c>
      <c r="C9" s="44">
        <v>16.3</v>
      </c>
      <c r="D9" s="44">
        <v>9.1</v>
      </c>
      <c r="E9" s="44">
        <v>25</v>
      </c>
      <c r="F9" s="44">
        <v>12.599999999999994</v>
      </c>
      <c r="G9" s="260"/>
    </row>
    <row r="10" spans="1:8">
      <c r="A10" s="44" t="s">
        <v>11</v>
      </c>
      <c r="B10" s="44">
        <v>16.2</v>
      </c>
      <c r="C10" s="44">
        <v>18.8</v>
      </c>
      <c r="D10" s="44">
        <v>12.8</v>
      </c>
      <c r="E10" s="44">
        <v>23.5</v>
      </c>
      <c r="F10" s="44">
        <v>10.400000000000006</v>
      </c>
      <c r="G10" s="260" t="s">
        <v>11</v>
      </c>
    </row>
    <row r="11" spans="1:8">
      <c r="A11" s="44" t="s">
        <v>39</v>
      </c>
      <c r="B11" s="44">
        <v>13.5</v>
      </c>
      <c r="C11" s="44">
        <v>15.7</v>
      </c>
      <c r="D11" s="44">
        <v>7.5</v>
      </c>
      <c r="E11" s="44">
        <v>21</v>
      </c>
      <c r="F11" s="44">
        <v>6.2000000000000028</v>
      </c>
      <c r="G11" s="260"/>
    </row>
    <row r="12" spans="1:8">
      <c r="A12" s="44" t="s">
        <v>49</v>
      </c>
      <c r="B12" s="44">
        <v>12.7</v>
      </c>
      <c r="C12" s="44">
        <v>9.8000000000000007</v>
      </c>
      <c r="D12" s="44">
        <v>-0.3</v>
      </c>
      <c r="E12" s="44">
        <v>12.1</v>
      </c>
      <c r="F12" s="44">
        <v>1.3</v>
      </c>
      <c r="G12" s="260" t="s">
        <v>49</v>
      </c>
    </row>
    <row r="13" spans="1:8">
      <c r="A13" s="44" t="s">
        <v>50</v>
      </c>
      <c r="B13" s="44">
        <v>9.8000000000000007</v>
      </c>
      <c r="C13" s="44">
        <v>6.8</v>
      </c>
      <c r="D13" s="44">
        <v>2.9</v>
      </c>
      <c r="E13" s="44">
        <v>6.9</v>
      </c>
      <c r="F13" s="44">
        <v>-5.5</v>
      </c>
      <c r="G13" s="260"/>
    </row>
    <row r="14" spans="1:8">
      <c r="A14" s="44" t="s">
        <v>51</v>
      </c>
      <c r="B14" s="44">
        <v>7.7</v>
      </c>
      <c r="C14" s="44">
        <v>4.3</v>
      </c>
      <c r="D14" s="44">
        <v>-0.9</v>
      </c>
      <c r="E14" s="44">
        <v>4.5999999999999996</v>
      </c>
      <c r="F14" s="44">
        <v>-8.8000000000000007</v>
      </c>
      <c r="G14" s="260" t="s">
        <v>51</v>
      </c>
    </row>
    <row r="15" spans="1:8">
      <c r="A15" s="44" t="s">
        <v>42</v>
      </c>
      <c r="B15" s="44">
        <v>4.5999999999999996</v>
      </c>
      <c r="C15" s="44">
        <v>-4</v>
      </c>
      <c r="D15" s="44">
        <v>-13.4</v>
      </c>
      <c r="E15" s="44">
        <v>1.1000000000000001</v>
      </c>
      <c r="F15" s="261">
        <v>-12.1</v>
      </c>
      <c r="G15" s="260"/>
    </row>
    <row r="16" spans="1:8">
      <c r="A16" s="258" t="s">
        <v>52</v>
      </c>
      <c r="B16" s="44">
        <v>5.3</v>
      </c>
      <c r="C16" s="44">
        <v>-5.6</v>
      </c>
      <c r="D16" s="44">
        <v>-7.3</v>
      </c>
      <c r="E16" s="44">
        <v>1.3</v>
      </c>
      <c r="F16" s="261">
        <v>-7.3</v>
      </c>
      <c r="G16" s="260" t="s">
        <v>52</v>
      </c>
    </row>
    <row r="17" spans="1:8">
      <c r="A17" s="44" t="s">
        <v>53</v>
      </c>
      <c r="B17" s="44">
        <v>5.6</v>
      </c>
      <c r="C17" s="44">
        <v>-4.0999999999999996</v>
      </c>
      <c r="D17" s="44">
        <v>-3.7</v>
      </c>
      <c r="E17" s="44">
        <v>1.3</v>
      </c>
      <c r="F17" s="44">
        <v>9.1</v>
      </c>
      <c r="G17" s="260"/>
      <c r="H17" s="9" t="str">
        <f>IF(Content!$E$1=1,H21,H25)</f>
        <v>* Data for Q4 2021 represent the NBU staff estimates.</v>
      </c>
    </row>
    <row r="18" spans="1:8">
      <c r="A18" s="44" t="s">
        <v>45</v>
      </c>
      <c r="B18" s="44">
        <v>8.4</v>
      </c>
      <c r="C18" s="44">
        <v>-4.7</v>
      </c>
      <c r="D18" s="44">
        <v>3.9</v>
      </c>
      <c r="E18" s="44">
        <v>4</v>
      </c>
      <c r="F18" s="44">
        <v>17.8</v>
      </c>
      <c r="G18" s="260" t="s">
        <v>54</v>
      </c>
      <c r="H18" s="9" t="str">
        <f>IF(Content!$E$1=1,H22,H27)</f>
        <v>** Data for Q4 2021 cover two months.</v>
      </c>
    </row>
    <row r="19" spans="1:8">
      <c r="A19" s="44" t="s">
        <v>46</v>
      </c>
      <c r="B19" s="44">
        <v>17.5</v>
      </c>
      <c r="C19" s="44">
        <v>8.7000000000000028</v>
      </c>
      <c r="D19" s="44">
        <v>29.3</v>
      </c>
      <c r="E19" s="44">
        <v>8.1999999999999993</v>
      </c>
      <c r="F19" s="44">
        <v>46.3</v>
      </c>
      <c r="G19" s="260"/>
      <c r="H19" s="9" t="str">
        <f>IF(Content!$E$1=1,H24,H28)</f>
        <v>Source: SSSU, NBU calculations.</v>
      </c>
    </row>
    <row r="20" spans="1:8">
      <c r="A20" s="258" t="s">
        <v>89</v>
      </c>
      <c r="B20" s="44">
        <v>20.7</v>
      </c>
      <c r="C20" s="44">
        <v>23.5</v>
      </c>
      <c r="D20" s="44">
        <v>50.2</v>
      </c>
      <c r="E20" s="44">
        <v>13</v>
      </c>
      <c r="F20" s="44">
        <v>65.099999999999994</v>
      </c>
      <c r="G20" s="45" t="s">
        <v>89</v>
      </c>
    </row>
    <row r="21" spans="1:8">
      <c r="A21" s="44" t="s">
        <v>90</v>
      </c>
      <c r="B21" s="44">
        <v>26.4</v>
      </c>
      <c r="C21" s="44">
        <v>33.299999999999997</v>
      </c>
      <c r="D21" s="44">
        <v>63.8</v>
      </c>
      <c r="E21" s="261">
        <v>17.100000000000001</v>
      </c>
      <c r="F21" s="44">
        <v>49.4</v>
      </c>
      <c r="G21" s="45"/>
      <c r="H21" s="45" t="s">
        <v>1243</v>
      </c>
    </row>
    <row r="22" spans="1:8">
      <c r="A22" s="44" t="s">
        <v>142</v>
      </c>
      <c r="B22" s="44">
        <v>25.5</v>
      </c>
      <c r="C22" s="44">
        <v>44.6</v>
      </c>
      <c r="D22" s="44">
        <v>60.1</v>
      </c>
      <c r="E22" s="44">
        <v>19.3</v>
      </c>
      <c r="F22" s="44">
        <v>37.200000000000003</v>
      </c>
      <c r="G22" s="45"/>
      <c r="H22" s="45" t="s">
        <v>1244</v>
      </c>
    </row>
    <row r="23" spans="1:8">
      <c r="A23" s="44" t="s">
        <v>92</v>
      </c>
      <c r="B23" s="262">
        <v>24.5</v>
      </c>
      <c r="C23" s="44">
        <v>60.1</v>
      </c>
      <c r="D23" s="44">
        <v>29.7</v>
      </c>
      <c r="E23" s="44">
        <v>19.899999999999999</v>
      </c>
      <c r="F23" s="44">
        <v>22</v>
      </c>
      <c r="G23" s="45" t="s">
        <v>92</v>
      </c>
      <c r="H23" s="45"/>
    </row>
    <row r="24" spans="1:8">
      <c r="H24" s="45" t="s">
        <v>473</v>
      </c>
    </row>
    <row r="25" spans="1:8">
      <c r="H25" s="45" t="s">
        <v>1245</v>
      </c>
    </row>
    <row r="26" spans="1:8">
      <c r="H26" s="45"/>
    </row>
    <row r="27" spans="1:8">
      <c r="H27" s="45" t="s">
        <v>1246</v>
      </c>
    </row>
    <row r="28" spans="1:8">
      <c r="H28" s="45" t="s">
        <v>1573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I27"/>
  <sheetViews>
    <sheetView showGridLines="0" zoomScaleNormal="100" workbookViewId="0">
      <selection activeCell="H4" sqref="H4:H27"/>
    </sheetView>
  </sheetViews>
  <sheetFormatPr defaultColWidth="8.42578125" defaultRowHeight="12.75"/>
  <cols>
    <col min="1" max="16384" width="8.42578125" style="284"/>
  </cols>
  <sheetData>
    <row r="1" spans="1:9">
      <c r="A1" s="6" t="s">
        <v>22</v>
      </c>
      <c r="B1" s="284" t="str">
        <f>IF(Content!$E1=1,B2,B3)</f>
        <v>Forecast (January 2021)</v>
      </c>
      <c r="C1" s="284" t="str">
        <f>IF(Content!$E1=1,C2,C3)</f>
        <v>Actual</v>
      </c>
      <c r="D1" s="284" t="str">
        <f>IF(Content!$E1=1,D2,D3)</f>
        <v>Target range</v>
      </c>
      <c r="F1" s="284" t="str">
        <f>IF(Content!$E1=1,F2,F3)</f>
        <v>Target</v>
      </c>
      <c r="I1" s="284" t="str">
        <f>IF(Content!E1=1,I2,I3)</f>
        <v>Inflation trajectory according to the NBU's January 2021 forecast and actual dynamics of consumer inflation, % yoy</v>
      </c>
    </row>
    <row r="2" spans="1:9" ht="14.25" hidden="1">
      <c r="B2" s="9" t="s">
        <v>1127</v>
      </c>
      <c r="C2" s="9" t="s">
        <v>1128</v>
      </c>
      <c r="D2" s="302" t="s">
        <v>474</v>
      </c>
      <c r="E2" s="176"/>
      <c r="F2" s="302" t="s">
        <v>475</v>
      </c>
      <c r="I2" s="284" t="s">
        <v>1126</v>
      </c>
    </row>
    <row r="3" spans="1:9" ht="14.25" hidden="1">
      <c r="B3" s="302" t="s">
        <v>1129</v>
      </c>
      <c r="C3" s="302" t="s">
        <v>1130</v>
      </c>
      <c r="D3" s="303" t="s">
        <v>649</v>
      </c>
      <c r="E3" s="176"/>
      <c r="F3" s="302" t="s">
        <v>80</v>
      </c>
      <c r="I3" s="284" t="s">
        <v>1428</v>
      </c>
    </row>
    <row r="4" spans="1:9" ht="14.25">
      <c r="A4" s="299">
        <v>43831</v>
      </c>
      <c r="B4" s="300"/>
      <c r="C4" s="300">
        <v>3.2</v>
      </c>
      <c r="D4" s="300">
        <v>4</v>
      </c>
      <c r="E4" s="300">
        <v>2</v>
      </c>
      <c r="F4" s="300">
        <v>5</v>
      </c>
      <c r="G4" s="301" t="s">
        <v>658</v>
      </c>
    </row>
    <row r="5" spans="1:9" ht="14.25">
      <c r="A5" s="299">
        <v>43862</v>
      </c>
      <c r="B5" s="300"/>
      <c r="C5" s="300">
        <v>2.4</v>
      </c>
      <c r="D5" s="300">
        <v>4</v>
      </c>
      <c r="E5" s="300">
        <v>2</v>
      </c>
      <c r="F5" s="300">
        <v>5</v>
      </c>
      <c r="G5" s="287"/>
    </row>
    <row r="6" spans="1:9" ht="14.25">
      <c r="A6" s="299">
        <v>43891</v>
      </c>
      <c r="B6" s="300"/>
      <c r="C6" s="300">
        <v>2.2999999999999998</v>
      </c>
      <c r="D6" s="300">
        <v>4</v>
      </c>
      <c r="E6" s="300">
        <v>2</v>
      </c>
      <c r="F6" s="300">
        <v>5</v>
      </c>
      <c r="G6" s="287"/>
    </row>
    <row r="7" spans="1:9" ht="14.25">
      <c r="A7" s="299">
        <v>43922</v>
      </c>
      <c r="B7" s="300"/>
      <c r="C7" s="300">
        <v>2.1</v>
      </c>
      <c r="D7" s="300">
        <v>4</v>
      </c>
      <c r="E7" s="300">
        <v>2</v>
      </c>
      <c r="F7" s="300">
        <v>5</v>
      </c>
      <c r="G7" s="287"/>
    </row>
    <row r="8" spans="1:9" ht="14.25">
      <c r="A8" s="299">
        <v>43952</v>
      </c>
      <c r="B8" s="300"/>
      <c r="C8" s="300">
        <v>1.7</v>
      </c>
      <c r="D8" s="300">
        <v>4</v>
      </c>
      <c r="E8" s="300">
        <v>2</v>
      </c>
      <c r="F8" s="300">
        <v>5</v>
      </c>
      <c r="G8" s="287"/>
    </row>
    <row r="9" spans="1:9" ht="14.25">
      <c r="A9" s="299">
        <v>43983</v>
      </c>
      <c r="B9" s="300"/>
      <c r="C9" s="300">
        <v>2.4</v>
      </c>
      <c r="D9" s="300">
        <v>4</v>
      </c>
      <c r="E9" s="300">
        <v>2</v>
      </c>
      <c r="F9" s="300">
        <v>5</v>
      </c>
      <c r="G9" s="287"/>
    </row>
    <row r="10" spans="1:9" ht="14.25">
      <c r="A10" s="299">
        <v>44013</v>
      </c>
      <c r="B10" s="300"/>
      <c r="C10" s="300">
        <v>2.4</v>
      </c>
      <c r="D10" s="300">
        <v>4</v>
      </c>
      <c r="E10" s="300">
        <v>2</v>
      </c>
      <c r="F10" s="300">
        <v>5</v>
      </c>
      <c r="G10" s="301" t="s">
        <v>660</v>
      </c>
    </row>
    <row r="11" spans="1:9" ht="14.25">
      <c r="A11" s="299">
        <v>44044</v>
      </c>
      <c r="B11" s="300"/>
      <c r="C11" s="300">
        <v>2.5</v>
      </c>
      <c r="D11" s="300">
        <v>4</v>
      </c>
      <c r="E11" s="300">
        <v>2</v>
      </c>
      <c r="F11" s="300">
        <v>5</v>
      </c>
      <c r="G11" s="287"/>
    </row>
    <row r="12" spans="1:9" ht="14.25">
      <c r="A12" s="299">
        <v>44075</v>
      </c>
      <c r="B12" s="300"/>
      <c r="C12" s="300">
        <v>2.2999999999999998</v>
      </c>
      <c r="D12" s="300">
        <v>4</v>
      </c>
      <c r="E12" s="300">
        <v>2</v>
      </c>
      <c r="F12" s="300">
        <v>5</v>
      </c>
      <c r="G12" s="287"/>
    </row>
    <row r="13" spans="1:9" ht="14.25">
      <c r="A13" s="299">
        <v>44105</v>
      </c>
      <c r="B13" s="300"/>
      <c r="C13" s="300">
        <v>2.6</v>
      </c>
      <c r="D13" s="300">
        <v>4</v>
      </c>
      <c r="E13" s="300">
        <v>2</v>
      </c>
      <c r="F13" s="300">
        <v>5</v>
      </c>
      <c r="G13" s="287"/>
    </row>
    <row r="14" spans="1:9" ht="14.25">
      <c r="A14" s="299">
        <v>44136</v>
      </c>
      <c r="B14" s="300"/>
      <c r="C14" s="300">
        <v>3.8</v>
      </c>
      <c r="D14" s="300">
        <v>4</v>
      </c>
      <c r="E14" s="300">
        <v>2</v>
      </c>
      <c r="F14" s="300">
        <v>5</v>
      </c>
      <c r="G14" s="287"/>
    </row>
    <row r="15" spans="1:9" ht="14.25">
      <c r="A15" s="299">
        <v>44166</v>
      </c>
      <c r="B15" s="300">
        <v>5</v>
      </c>
      <c r="C15" s="300">
        <v>5</v>
      </c>
      <c r="D15" s="300">
        <v>4</v>
      </c>
      <c r="E15" s="300">
        <v>2</v>
      </c>
      <c r="F15" s="300">
        <v>5</v>
      </c>
      <c r="G15" s="287"/>
      <c r="H15" s="323"/>
    </row>
    <row r="16" spans="1:9" ht="14.25">
      <c r="A16" s="299">
        <v>44197</v>
      </c>
      <c r="B16" s="300">
        <v>6.4</v>
      </c>
      <c r="C16" s="176">
        <v>6.0999999999999943</v>
      </c>
      <c r="D16" s="300">
        <v>4</v>
      </c>
      <c r="E16" s="300">
        <v>2</v>
      </c>
      <c r="F16" s="300">
        <v>5</v>
      </c>
      <c r="G16" s="301" t="s">
        <v>662</v>
      </c>
      <c r="H16" s="323"/>
    </row>
    <row r="17" spans="1:9" ht="14.25">
      <c r="A17" s="299">
        <v>44228</v>
      </c>
      <c r="B17" s="300">
        <v>7.2</v>
      </c>
      <c r="C17" s="176">
        <v>7.5</v>
      </c>
      <c r="D17" s="300">
        <v>4</v>
      </c>
      <c r="E17" s="300">
        <v>2</v>
      </c>
      <c r="F17" s="300">
        <v>5</v>
      </c>
      <c r="G17" s="287"/>
      <c r="H17" s="323"/>
      <c r="I17" s="284" t="str">
        <f>IF(Content!$E1=1,I18,I19)</f>
        <v xml:space="preserve">Source: SSSU, NBU staff estimates. </v>
      </c>
    </row>
    <row r="18" spans="1:9" ht="14.25">
      <c r="A18" s="299">
        <v>44256</v>
      </c>
      <c r="B18" s="300">
        <v>7.6</v>
      </c>
      <c r="C18" s="176">
        <v>8.5</v>
      </c>
      <c r="D18" s="300">
        <v>4</v>
      </c>
      <c r="E18" s="300">
        <v>2</v>
      </c>
      <c r="F18" s="300">
        <v>5</v>
      </c>
      <c r="G18" s="301"/>
      <c r="H18" s="323"/>
      <c r="I18" s="288" t="s">
        <v>473</v>
      </c>
    </row>
    <row r="19" spans="1:9" ht="14.25">
      <c r="A19" s="299">
        <v>44287</v>
      </c>
      <c r="B19" s="300">
        <v>7.8</v>
      </c>
      <c r="C19" s="176">
        <v>8.4000000000000057</v>
      </c>
      <c r="D19" s="300">
        <v>4</v>
      </c>
      <c r="E19" s="300">
        <v>2</v>
      </c>
      <c r="F19" s="300">
        <v>5</v>
      </c>
      <c r="G19" s="287"/>
      <c r="H19" s="323"/>
      <c r="I19" s="288" t="s">
        <v>686</v>
      </c>
    </row>
    <row r="20" spans="1:9" ht="14.25">
      <c r="A20" s="299">
        <v>44317</v>
      </c>
      <c r="B20" s="300">
        <v>8.1999999999999993</v>
      </c>
      <c r="C20" s="176">
        <v>9.5</v>
      </c>
      <c r="D20" s="300">
        <v>4</v>
      </c>
      <c r="E20" s="300">
        <v>2</v>
      </c>
      <c r="F20" s="300">
        <v>5</v>
      </c>
      <c r="G20" s="301"/>
      <c r="H20" s="323"/>
    </row>
    <row r="21" spans="1:9" ht="14.25">
      <c r="A21" s="299">
        <v>44348</v>
      </c>
      <c r="B21" s="300">
        <v>8.4</v>
      </c>
      <c r="C21" s="176">
        <v>9.5</v>
      </c>
      <c r="D21" s="300">
        <v>4</v>
      </c>
      <c r="E21" s="300">
        <v>2</v>
      </c>
      <c r="F21" s="300">
        <v>5</v>
      </c>
      <c r="G21" s="287"/>
      <c r="H21" s="323"/>
    </row>
    <row r="22" spans="1:9" ht="14.25">
      <c r="A22" s="299">
        <v>44378</v>
      </c>
      <c r="B22" s="300">
        <v>8.5</v>
      </c>
      <c r="C22" s="176">
        <v>10.200000000000003</v>
      </c>
      <c r="D22" s="300">
        <v>4</v>
      </c>
      <c r="E22" s="300">
        <v>2</v>
      </c>
      <c r="F22" s="300">
        <v>5</v>
      </c>
      <c r="G22" s="301" t="s">
        <v>841</v>
      </c>
      <c r="H22" s="323"/>
    </row>
    <row r="23" spans="1:9" ht="14.25">
      <c r="A23" s="299">
        <v>44409</v>
      </c>
      <c r="B23" s="300">
        <v>8.3000000000000007</v>
      </c>
      <c r="C23" s="176">
        <v>10.200000000000003</v>
      </c>
      <c r="D23" s="300">
        <v>4</v>
      </c>
      <c r="E23" s="300">
        <v>2</v>
      </c>
      <c r="F23" s="300">
        <v>5</v>
      </c>
      <c r="G23" s="287"/>
      <c r="H23" s="323"/>
    </row>
    <row r="24" spans="1:9" ht="14.25">
      <c r="A24" s="299">
        <v>44440</v>
      </c>
      <c r="B24" s="300">
        <v>8.3000000000000007</v>
      </c>
      <c r="C24" s="176">
        <v>11</v>
      </c>
      <c r="D24" s="300">
        <v>4</v>
      </c>
      <c r="E24" s="300">
        <v>2</v>
      </c>
      <c r="F24" s="300">
        <v>5</v>
      </c>
      <c r="G24" s="301"/>
      <c r="H24" s="323"/>
    </row>
    <row r="25" spans="1:9" ht="14.25">
      <c r="A25" s="299">
        <v>44470</v>
      </c>
      <c r="B25" s="300">
        <v>7.8</v>
      </c>
      <c r="C25" s="176">
        <v>10.900000000000006</v>
      </c>
      <c r="D25" s="300">
        <v>4</v>
      </c>
      <c r="E25" s="300">
        <v>2</v>
      </c>
      <c r="F25" s="300">
        <v>5</v>
      </c>
      <c r="G25" s="287"/>
      <c r="H25" s="323"/>
    </row>
    <row r="26" spans="1:9" ht="14.25">
      <c r="A26" s="299">
        <v>44501</v>
      </c>
      <c r="B26" s="300">
        <v>7.1</v>
      </c>
      <c r="C26" s="176">
        <v>10.299999999999997</v>
      </c>
      <c r="D26" s="300">
        <v>4</v>
      </c>
      <c r="E26" s="300">
        <v>2</v>
      </c>
      <c r="F26" s="300">
        <v>5</v>
      </c>
      <c r="G26" s="287"/>
      <c r="H26" s="323"/>
    </row>
    <row r="27" spans="1:9" ht="14.25">
      <c r="A27" s="299">
        <v>44531</v>
      </c>
      <c r="B27" s="300">
        <v>7</v>
      </c>
      <c r="C27" s="176">
        <v>10</v>
      </c>
      <c r="D27" s="300">
        <v>4</v>
      </c>
      <c r="E27" s="300">
        <v>2</v>
      </c>
      <c r="F27" s="300">
        <v>5</v>
      </c>
      <c r="G27" s="301" t="s">
        <v>1105</v>
      </c>
      <c r="H27" s="3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zoomScaleNormal="100" zoomScalePageLayoutView="160" workbookViewId="0"/>
  </sheetViews>
  <sheetFormatPr defaultColWidth="8.42578125" defaultRowHeight="12.75"/>
  <cols>
    <col min="1" max="16384" width="8.42578125" style="181"/>
  </cols>
  <sheetData>
    <row r="1" spans="1:14" ht="18.75" customHeight="1">
      <c r="A1" s="6" t="s">
        <v>22</v>
      </c>
      <c r="F1" s="181" t="str">
        <f>IF(Content!$E$1=1,F2,F3)</f>
        <v>Global PMI and World Business Confidence</v>
      </c>
      <c r="N1" s="187"/>
    </row>
    <row r="2" spans="1:14" hidden="1">
      <c r="A2" s="6"/>
      <c r="F2" s="94" t="s">
        <v>484</v>
      </c>
      <c r="N2" s="187"/>
    </row>
    <row r="3" spans="1:14" hidden="1">
      <c r="F3" s="94" t="s">
        <v>485</v>
      </c>
    </row>
    <row r="4" spans="1:14">
      <c r="A4" s="188"/>
      <c r="B4" s="189"/>
      <c r="C4" s="190"/>
      <c r="D4" s="190"/>
    </row>
    <row r="5" spans="1:14">
      <c r="A5" s="188"/>
      <c r="B5" s="191" t="str">
        <f>IF(Content!$E$1=1,B6,B7)</f>
        <v>no permission</v>
      </c>
      <c r="C5" s="190"/>
      <c r="D5" s="190"/>
    </row>
    <row r="6" spans="1:14">
      <c r="A6" s="188"/>
      <c r="B6" s="80" t="s">
        <v>486</v>
      </c>
      <c r="C6" s="190"/>
      <c r="D6" s="190"/>
    </row>
    <row r="7" spans="1:14">
      <c r="A7" s="188"/>
      <c r="B7" s="80" t="s">
        <v>487</v>
      </c>
      <c r="C7" s="190"/>
      <c r="D7" s="190"/>
    </row>
    <row r="8" spans="1:14">
      <c r="A8" s="188"/>
      <c r="B8" s="190"/>
      <c r="C8" s="190"/>
      <c r="D8" s="190"/>
    </row>
    <row r="9" spans="1:14">
      <c r="A9" s="188"/>
      <c r="B9" s="190"/>
      <c r="C9" s="190"/>
      <c r="D9" s="190"/>
    </row>
    <row r="10" spans="1:14">
      <c r="A10" s="188"/>
      <c r="B10" s="190"/>
      <c r="C10" s="190"/>
      <c r="D10" s="190"/>
    </row>
    <row r="11" spans="1:14">
      <c r="A11" s="188"/>
      <c r="B11" s="190"/>
      <c r="C11" s="190"/>
      <c r="D11" s="190"/>
    </row>
    <row r="12" spans="1:14">
      <c r="A12" s="188"/>
      <c r="B12" s="190"/>
      <c r="C12" s="190"/>
      <c r="D12" s="190"/>
    </row>
    <row r="13" spans="1:14">
      <c r="A13" s="188"/>
      <c r="B13" s="190"/>
      <c r="C13" s="190"/>
      <c r="D13" s="190"/>
    </row>
    <row r="14" spans="1:14">
      <c r="A14" s="188"/>
      <c r="B14" s="190"/>
      <c r="C14" s="190"/>
      <c r="D14" s="190"/>
    </row>
    <row r="15" spans="1:14">
      <c r="A15" s="188"/>
      <c r="B15" s="190"/>
      <c r="C15" s="190"/>
      <c r="D15" s="190"/>
    </row>
    <row r="16" spans="1:14">
      <c r="A16" s="188"/>
      <c r="B16" s="190"/>
      <c r="C16" s="190"/>
      <c r="D16" s="190"/>
    </row>
    <row r="17" spans="1:14">
      <c r="A17" s="188"/>
      <c r="B17" s="190"/>
      <c r="C17" s="190"/>
      <c r="D17" s="190"/>
    </row>
    <row r="18" spans="1:14">
      <c r="A18" s="188"/>
      <c r="B18" s="190"/>
      <c r="C18" s="190"/>
      <c r="D18" s="190"/>
    </row>
    <row r="19" spans="1:14">
      <c r="A19" s="188"/>
      <c r="B19" s="190"/>
      <c r="C19" s="190"/>
      <c r="D19" s="190"/>
    </row>
    <row r="20" spans="1:14">
      <c r="A20" s="188"/>
      <c r="B20" s="190"/>
      <c r="C20" s="190"/>
      <c r="D20" s="190"/>
    </row>
    <row r="21" spans="1:14">
      <c r="A21" s="188"/>
      <c r="B21" s="190"/>
      <c r="C21" s="190"/>
      <c r="D21" s="190"/>
      <c r="F21" s="181" t="str">
        <f>IF(Content!$E$1=1,F22,F23)</f>
        <v>Source: J.P.Morgan, IHS Markit, Moody’s.</v>
      </c>
      <c r="N21" s="192"/>
    </row>
    <row r="22" spans="1:14">
      <c r="A22" s="188"/>
      <c r="B22" s="190"/>
      <c r="C22" s="190"/>
      <c r="D22" s="190"/>
      <c r="F22" s="80" t="s">
        <v>488</v>
      </c>
      <c r="N22" s="193"/>
    </row>
    <row r="23" spans="1:14">
      <c r="A23" s="194"/>
      <c r="B23" s="189"/>
      <c r="C23" s="189"/>
      <c r="D23" s="189"/>
      <c r="F23" s="80" t="s">
        <v>489</v>
      </c>
    </row>
    <row r="24" spans="1:14">
      <c r="A24" s="194"/>
      <c r="B24" s="189"/>
      <c r="C24" s="189"/>
      <c r="D24" s="189"/>
    </row>
    <row r="25" spans="1:14">
      <c r="A25" s="194"/>
      <c r="B25" s="189"/>
      <c r="C25" s="189"/>
      <c r="D25" s="189"/>
    </row>
    <row r="26" spans="1:14">
      <c r="A26" s="194"/>
      <c r="B26" s="189"/>
      <c r="C26" s="189"/>
      <c r="D26" s="189"/>
    </row>
    <row r="27" spans="1:14">
      <c r="A27" s="194"/>
      <c r="B27" s="189"/>
      <c r="C27" s="189"/>
      <c r="D27" s="189"/>
    </row>
    <row r="28" spans="1:14">
      <c r="A28" s="194"/>
      <c r="B28" s="189"/>
      <c r="C28" s="189"/>
      <c r="D28" s="189"/>
    </row>
    <row r="29" spans="1:14">
      <c r="A29" s="194"/>
      <c r="B29" s="189"/>
      <c r="C29" s="189"/>
      <c r="D29" s="189"/>
    </row>
    <row r="30" spans="1:14">
      <c r="A30" s="194"/>
      <c r="B30" s="189"/>
      <c r="C30" s="189"/>
      <c r="D30" s="189"/>
    </row>
    <row r="31" spans="1:14">
      <c r="A31" s="194"/>
      <c r="B31" s="189"/>
      <c r="C31" s="189"/>
      <c r="D31" s="189"/>
    </row>
    <row r="32" spans="1:14">
      <c r="A32" s="194"/>
      <c r="B32" s="189"/>
      <c r="C32" s="189"/>
      <c r="D32" s="189"/>
    </row>
    <row r="33" spans="1:4">
      <c r="A33" s="194"/>
      <c r="B33" s="189"/>
      <c r="C33" s="189"/>
      <c r="D33" s="189"/>
    </row>
    <row r="34" spans="1:4">
      <c r="A34" s="194"/>
      <c r="B34" s="189"/>
      <c r="C34" s="189"/>
      <c r="D34" s="189"/>
    </row>
    <row r="35" spans="1:4">
      <c r="A35" s="194"/>
      <c r="B35" s="189"/>
      <c r="C35" s="189"/>
      <c r="D35" s="189"/>
    </row>
    <row r="36" spans="1:4">
      <c r="A36" s="194"/>
      <c r="B36" s="189"/>
      <c r="C36" s="189"/>
      <c r="D36" s="189"/>
    </row>
    <row r="37" spans="1:4">
      <c r="B37" s="189"/>
      <c r="C37" s="189"/>
      <c r="D37" s="189"/>
    </row>
    <row r="38" spans="1:4">
      <c r="B38" s="189"/>
      <c r="C38" s="189"/>
      <c r="D38" s="189"/>
    </row>
    <row r="39" spans="1:4">
      <c r="B39" s="189"/>
      <c r="C39" s="189"/>
      <c r="D39" s="189"/>
    </row>
    <row r="40" spans="1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I47"/>
  <sheetViews>
    <sheetView zoomScaleNormal="100" workbookViewId="0">
      <selection activeCell="A2" sqref="A2:XFD3"/>
    </sheetView>
  </sheetViews>
  <sheetFormatPr defaultColWidth="8.42578125" defaultRowHeight="12.75"/>
  <cols>
    <col min="1" max="1" width="8.42578125" style="284"/>
    <col min="2" max="2" width="10.42578125" style="284" customWidth="1"/>
    <col min="3" max="16384" width="8.42578125" style="284"/>
  </cols>
  <sheetData>
    <row r="1" spans="1:9">
      <c r="A1" s="6" t="s">
        <v>22</v>
      </c>
      <c r="B1" s="284" t="str">
        <f>IF(Content!$E1=1,B2,B3)</f>
        <v>High prices of export commodities</v>
      </c>
      <c r="C1" s="284" t="str">
        <f>IF(Content!$E1=1,C2,C3)</f>
        <v>Wages and consumer demand</v>
      </c>
      <c r="D1" s="284" t="str">
        <f>IF(Content!$E1=1,D2,D3)</f>
        <v>Administrative decisions</v>
      </c>
      <c r="E1" s="284" t="str">
        <f>IF(Content!$E1=1,E2,E3)</f>
        <v>Imported inflation</v>
      </c>
      <c r="F1" s="284" t="str">
        <f>IF(Content!$E1=1,F2,F3)</f>
        <v>Food supply</v>
      </c>
      <c r="G1" s="284" t="str">
        <f>IF(Content!$E1=1,G2,G3)</f>
        <v>Energy</v>
      </c>
      <c r="I1" s="284" t="str">
        <f>IF(Content!$E1=1,I2,I3)</f>
        <v>Decomposition of inflation deviations from the target in December 2021, pp</v>
      </c>
    </row>
    <row r="2" spans="1:9" hidden="1">
      <c r="B2" s="284" t="s">
        <v>1131</v>
      </c>
      <c r="C2" s="284" t="s">
        <v>1132</v>
      </c>
      <c r="D2" s="284" t="s">
        <v>1133</v>
      </c>
      <c r="E2" s="284" t="s">
        <v>1134</v>
      </c>
      <c r="F2" s="284" t="s">
        <v>1135</v>
      </c>
      <c r="G2" s="284" t="s">
        <v>1248</v>
      </c>
      <c r="I2" s="284" t="s">
        <v>1141</v>
      </c>
    </row>
    <row r="3" spans="1:9" hidden="1">
      <c r="B3" s="284" t="s">
        <v>1581</v>
      </c>
      <c r="C3" s="284" t="s">
        <v>1136</v>
      </c>
      <c r="D3" s="284" t="s">
        <v>1137</v>
      </c>
      <c r="E3" s="284" t="s">
        <v>1138</v>
      </c>
      <c r="F3" s="284" t="s">
        <v>1139</v>
      </c>
      <c r="G3" s="284" t="s">
        <v>1140</v>
      </c>
      <c r="I3" s="284" t="s">
        <v>1142</v>
      </c>
    </row>
    <row r="4" spans="1:9">
      <c r="B4" s="284">
        <v>-2</v>
      </c>
      <c r="C4" s="284">
        <v>1.1000000000000001</v>
      </c>
      <c r="D4" s="284">
        <v>-6.3</v>
      </c>
      <c r="E4" s="284">
        <v>1.4</v>
      </c>
      <c r="F4" s="284">
        <v>1.4</v>
      </c>
      <c r="G4" s="284">
        <v>9.4</v>
      </c>
      <c r="H4" s="285"/>
    </row>
    <row r="5" spans="1:9">
      <c r="B5" s="285"/>
      <c r="C5" s="285"/>
      <c r="D5" s="285"/>
      <c r="E5" s="285"/>
      <c r="F5" s="285"/>
      <c r="G5" s="285"/>
      <c r="H5" s="285"/>
    </row>
    <row r="6" spans="1:9">
      <c r="B6" s="285"/>
      <c r="C6" s="285"/>
      <c r="D6" s="285"/>
      <c r="E6" s="285"/>
      <c r="F6" s="285"/>
      <c r="G6" s="285"/>
      <c r="H6" s="285"/>
    </row>
    <row r="7" spans="1:9">
      <c r="B7" s="285"/>
      <c r="C7" s="285"/>
      <c r="D7" s="285"/>
      <c r="E7" s="285"/>
      <c r="F7" s="285"/>
      <c r="G7" s="285"/>
      <c r="H7" s="285"/>
    </row>
    <row r="8" spans="1:9">
      <c r="B8" s="285"/>
      <c r="C8" s="285"/>
      <c r="D8" s="285"/>
      <c r="E8" s="285"/>
      <c r="F8" s="285"/>
      <c r="G8" s="285"/>
      <c r="H8" s="285"/>
    </row>
    <row r="9" spans="1:9">
      <c r="B9" s="285"/>
      <c r="C9" s="285"/>
      <c r="D9" s="285"/>
      <c r="E9" s="285"/>
      <c r="F9" s="285"/>
      <c r="G9" s="285"/>
      <c r="H9" s="285"/>
    </row>
    <row r="10" spans="1:9">
      <c r="B10" s="285"/>
      <c r="C10" s="285"/>
      <c r="D10" s="285"/>
      <c r="E10" s="285"/>
      <c r="F10" s="285"/>
      <c r="G10" s="285"/>
      <c r="H10" s="285"/>
    </row>
    <row r="11" spans="1:9">
      <c r="B11" s="285"/>
      <c r="C11" s="285"/>
      <c r="D11" s="285"/>
      <c r="E11" s="285"/>
      <c r="F11" s="285"/>
      <c r="G11" s="285"/>
      <c r="H11" s="285"/>
    </row>
    <row r="12" spans="1:9">
      <c r="B12" s="285"/>
      <c r="C12" s="285"/>
      <c r="D12" s="285"/>
      <c r="E12" s="285"/>
      <c r="F12" s="285"/>
      <c r="G12" s="285"/>
      <c r="H12" s="285"/>
    </row>
    <row r="13" spans="1:9">
      <c r="B13" s="285"/>
      <c r="C13" s="285"/>
      <c r="D13" s="285"/>
      <c r="E13" s="285"/>
      <c r="F13" s="285"/>
      <c r="G13" s="285"/>
      <c r="H13" s="285"/>
    </row>
    <row r="14" spans="1:9">
      <c r="B14" s="285"/>
      <c r="C14" s="285"/>
      <c r="D14" s="285"/>
      <c r="E14" s="285"/>
      <c r="F14" s="285"/>
      <c r="G14" s="285"/>
      <c r="H14" s="285"/>
    </row>
    <row r="15" spans="1:9">
      <c r="B15" s="285"/>
      <c r="C15" s="285"/>
      <c r="D15" s="285"/>
      <c r="E15" s="285"/>
      <c r="F15" s="285"/>
      <c r="G15" s="285"/>
      <c r="H15" s="285"/>
    </row>
    <row r="16" spans="1:9">
      <c r="B16" s="285"/>
      <c r="C16" s="285"/>
      <c r="D16" s="285"/>
      <c r="E16" s="285"/>
      <c r="F16" s="285"/>
      <c r="G16" s="285"/>
      <c r="H16" s="285"/>
    </row>
    <row r="17" spans="2:9">
      <c r="B17" s="285"/>
      <c r="C17" s="285"/>
      <c r="D17" s="285"/>
      <c r="E17" s="285"/>
      <c r="F17" s="285"/>
      <c r="G17" s="285"/>
      <c r="H17" s="285"/>
    </row>
    <row r="18" spans="2:9">
      <c r="B18" s="285"/>
      <c r="C18" s="285"/>
      <c r="D18" s="285"/>
      <c r="E18" s="285"/>
      <c r="F18" s="285"/>
      <c r="G18" s="285"/>
      <c r="H18" s="285"/>
    </row>
    <row r="19" spans="2:9">
      <c r="B19" s="285"/>
      <c r="C19" s="285"/>
      <c r="D19" s="285"/>
      <c r="E19" s="285"/>
      <c r="F19" s="285"/>
      <c r="G19" s="285"/>
      <c r="H19" s="285"/>
    </row>
    <row r="20" spans="2:9">
      <c r="B20" s="285"/>
      <c r="C20" s="285"/>
      <c r="D20" s="285"/>
      <c r="E20" s="285"/>
      <c r="F20" s="285"/>
      <c r="G20" s="285"/>
      <c r="H20" s="285"/>
    </row>
    <row r="21" spans="2:9">
      <c r="B21" s="285"/>
      <c r="C21" s="285"/>
      <c r="D21" s="285"/>
      <c r="E21" s="285"/>
      <c r="F21" s="285"/>
      <c r="G21" s="285"/>
      <c r="H21" s="285"/>
    </row>
    <row r="22" spans="2:9">
      <c r="B22" s="285"/>
      <c r="C22" s="285"/>
      <c r="D22" s="285"/>
      <c r="E22" s="285"/>
      <c r="F22" s="285"/>
      <c r="G22" s="285"/>
      <c r="H22" s="285"/>
      <c r="I22" s="284" t="str">
        <f>IF(Content!$E1=1,I23,I24)</f>
        <v>Source:  SSSU, NBU staff estimates.</v>
      </c>
    </row>
    <row r="23" spans="2:9">
      <c r="B23" s="285"/>
      <c r="C23" s="285"/>
      <c r="D23" s="285"/>
      <c r="E23" s="285"/>
      <c r="F23" s="285"/>
      <c r="G23" s="285"/>
      <c r="H23" s="285"/>
      <c r="I23" s="288" t="s">
        <v>1429</v>
      </c>
    </row>
    <row r="24" spans="2:9">
      <c r="B24" s="285"/>
      <c r="C24" s="285"/>
      <c r="D24" s="285"/>
      <c r="E24" s="285"/>
      <c r="F24" s="285"/>
      <c r="G24" s="285"/>
      <c r="H24" s="285"/>
      <c r="I24" s="288" t="s">
        <v>483</v>
      </c>
    </row>
    <row r="27" spans="2:9">
      <c r="B27" s="285"/>
      <c r="C27" s="285"/>
      <c r="D27" s="285"/>
      <c r="E27" s="285"/>
      <c r="F27" s="285"/>
      <c r="G27" s="285"/>
      <c r="H27" s="285"/>
    </row>
    <row r="28" spans="2:9">
      <c r="B28" s="285"/>
      <c r="C28" s="285"/>
      <c r="D28" s="285"/>
      <c r="E28" s="285"/>
      <c r="F28" s="285"/>
      <c r="G28" s="285"/>
      <c r="H28" s="285"/>
    </row>
    <row r="29" spans="2:9">
      <c r="B29" s="285"/>
      <c r="C29" s="285"/>
      <c r="D29" s="285"/>
      <c r="E29" s="285"/>
      <c r="F29" s="285"/>
      <c r="G29" s="285"/>
      <c r="H29" s="285"/>
    </row>
    <row r="30" spans="2:9">
      <c r="B30" s="285"/>
      <c r="C30" s="285"/>
      <c r="D30" s="285"/>
      <c r="E30" s="285"/>
      <c r="F30" s="285"/>
      <c r="G30" s="285"/>
      <c r="H30" s="285"/>
    </row>
    <row r="31" spans="2:9">
      <c r="B31" s="285"/>
      <c r="C31" s="285"/>
      <c r="D31" s="285"/>
      <c r="E31" s="285"/>
      <c r="F31" s="285"/>
      <c r="G31" s="285"/>
      <c r="H31" s="285"/>
    </row>
    <row r="32" spans="2:9">
      <c r="B32" s="285"/>
      <c r="C32" s="285"/>
      <c r="D32" s="285"/>
      <c r="E32" s="285"/>
      <c r="F32" s="285"/>
      <c r="G32" s="285"/>
      <c r="H32" s="285"/>
    </row>
    <row r="33" spans="2:8">
      <c r="B33" s="285"/>
      <c r="C33" s="285"/>
      <c r="D33" s="285"/>
      <c r="E33" s="285"/>
      <c r="F33" s="285"/>
      <c r="G33" s="285"/>
      <c r="H33" s="285"/>
    </row>
    <row r="34" spans="2:8">
      <c r="B34" s="285"/>
      <c r="C34" s="285"/>
      <c r="D34" s="285"/>
      <c r="E34" s="285"/>
      <c r="F34" s="285"/>
      <c r="G34" s="285"/>
      <c r="H34" s="285"/>
    </row>
    <row r="35" spans="2:8">
      <c r="B35" s="285"/>
      <c r="C35" s="285"/>
      <c r="D35" s="285"/>
      <c r="E35" s="285"/>
      <c r="F35" s="285"/>
      <c r="G35" s="285"/>
      <c r="H35" s="285"/>
    </row>
    <row r="36" spans="2:8">
      <c r="B36" s="285"/>
      <c r="C36" s="285"/>
      <c r="D36" s="285"/>
      <c r="E36" s="285"/>
      <c r="F36" s="285"/>
      <c r="G36" s="285"/>
      <c r="H36" s="285"/>
    </row>
    <row r="37" spans="2:8">
      <c r="B37" s="285"/>
      <c r="C37" s="285"/>
      <c r="D37" s="285"/>
      <c r="E37" s="285"/>
      <c r="F37" s="285"/>
      <c r="G37" s="285"/>
      <c r="H37" s="285"/>
    </row>
    <row r="38" spans="2:8">
      <c r="B38" s="285"/>
      <c r="C38" s="285"/>
      <c r="D38" s="285"/>
      <c r="E38" s="285"/>
      <c r="F38" s="285"/>
      <c r="G38" s="285"/>
      <c r="H38" s="285"/>
    </row>
    <row r="39" spans="2:8">
      <c r="B39" s="285"/>
      <c r="C39" s="285"/>
      <c r="D39" s="285"/>
      <c r="E39" s="285"/>
      <c r="F39" s="285"/>
      <c r="G39" s="285"/>
      <c r="H39" s="285"/>
    </row>
    <row r="40" spans="2:8">
      <c r="B40" s="285"/>
      <c r="C40" s="285"/>
      <c r="D40" s="285"/>
      <c r="E40" s="285"/>
      <c r="F40" s="285"/>
      <c r="G40" s="285"/>
      <c r="H40" s="285"/>
    </row>
    <row r="41" spans="2:8">
      <c r="B41" s="285"/>
      <c r="C41" s="285"/>
      <c r="D41" s="285"/>
      <c r="E41" s="285"/>
      <c r="F41" s="285"/>
      <c r="G41" s="285"/>
      <c r="H41" s="285"/>
    </row>
    <row r="42" spans="2:8">
      <c r="B42" s="285"/>
      <c r="C42" s="285"/>
      <c r="D42" s="285"/>
      <c r="E42" s="285"/>
      <c r="F42" s="285"/>
      <c r="G42" s="285"/>
      <c r="H42" s="285"/>
    </row>
    <row r="43" spans="2:8">
      <c r="B43" s="285"/>
      <c r="C43" s="285"/>
      <c r="D43" s="285"/>
      <c r="E43" s="285"/>
      <c r="F43" s="285"/>
      <c r="G43" s="285"/>
      <c r="H43" s="285"/>
    </row>
    <row r="44" spans="2:8">
      <c r="B44" s="285"/>
      <c r="C44" s="285"/>
      <c r="D44" s="285"/>
      <c r="E44" s="285"/>
      <c r="F44" s="285"/>
      <c r="G44" s="285"/>
      <c r="H44" s="285"/>
    </row>
    <row r="45" spans="2:8">
      <c r="B45" s="285"/>
      <c r="C45" s="285"/>
      <c r="D45" s="285"/>
      <c r="E45" s="285"/>
      <c r="F45" s="285"/>
      <c r="G45" s="285"/>
      <c r="H45" s="285"/>
    </row>
    <row r="46" spans="2:8">
      <c r="B46" s="285"/>
      <c r="C46" s="285"/>
      <c r="D46" s="285"/>
      <c r="E46" s="285"/>
      <c r="F46" s="285"/>
      <c r="G46" s="285"/>
      <c r="H46" s="285"/>
    </row>
    <row r="47" spans="2:8">
      <c r="B47" s="285"/>
      <c r="C47" s="285"/>
      <c r="D47" s="285"/>
      <c r="E47" s="285"/>
      <c r="F47" s="285"/>
      <c r="G47" s="285"/>
      <c r="H47" s="28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E15"/>
  <sheetViews>
    <sheetView showGridLines="0" zoomScaleNormal="100" workbookViewId="0">
      <selection activeCell="G16" sqref="G16"/>
    </sheetView>
  </sheetViews>
  <sheetFormatPr defaultColWidth="8.42578125" defaultRowHeight="12.75"/>
  <cols>
    <col min="1" max="1" width="35.42578125" style="305" customWidth="1"/>
    <col min="2" max="2" width="28.140625" style="305" hidden="1" customWidth="1"/>
    <col min="3" max="3" width="76.42578125" style="305" hidden="1" customWidth="1"/>
    <col min="4" max="4" width="8.42578125" style="305"/>
    <col min="5" max="5" width="9.42578125" style="305" customWidth="1"/>
    <col min="6" max="16384" width="8.42578125" style="305"/>
  </cols>
  <sheetData>
    <row r="1" spans="1:5" ht="13.5" thickBot="1">
      <c r="A1" s="6" t="s">
        <v>22</v>
      </c>
      <c r="B1" s="304" t="s">
        <v>1163</v>
      </c>
      <c r="C1" s="304" t="s">
        <v>1162</v>
      </c>
      <c r="D1" s="305" t="str">
        <f>IF(Content!$E$1=1,B1,C1)</f>
        <v>Deviations from selected assumptions made in the NBU forecast (January 2021)</v>
      </c>
    </row>
    <row r="2" spans="1:5" ht="27" customHeight="1" thickBot="1">
      <c r="A2" s="306" t="str">
        <f>IF(Content!$E$1=1,A3,A4)</f>
        <v>Variable</v>
      </c>
      <c r="B2" s="306"/>
      <c r="C2" s="306"/>
      <c r="D2" s="306" t="str">
        <f>IF(Content!$E$1=1,D3,D4)</f>
        <v xml:space="preserve">Forecast </v>
      </c>
      <c r="E2" s="306" t="str">
        <f>IF(Content!$E$1=1,E3,E4)</f>
        <v>Actual (Estimation)</v>
      </c>
    </row>
    <row r="3" spans="1:5" ht="27" hidden="1" customHeight="1">
      <c r="A3" s="307" t="s">
        <v>1143</v>
      </c>
      <c r="B3" s="307"/>
      <c r="C3" s="307"/>
      <c r="D3" s="307" t="s">
        <v>477</v>
      </c>
      <c r="E3" s="307" t="s">
        <v>1154</v>
      </c>
    </row>
    <row r="4" spans="1:5" ht="27" hidden="1" customHeight="1">
      <c r="A4" s="307" t="s">
        <v>1144</v>
      </c>
      <c r="B4" s="307"/>
      <c r="C4" s="307"/>
      <c r="D4" s="307" t="s">
        <v>1145</v>
      </c>
      <c r="E4" s="307" t="s">
        <v>1155</v>
      </c>
    </row>
    <row r="5" spans="1:5" ht="27" customHeight="1">
      <c r="A5" s="308" t="str">
        <f>IF(Content!$E$1=1,B5,C5)</f>
        <v>Brent oil price, USD / bbl</v>
      </c>
      <c r="B5" s="308" t="s">
        <v>1156</v>
      </c>
      <c r="C5" s="308" t="s">
        <v>1577</v>
      </c>
      <c r="D5" s="309">
        <v>51.4</v>
      </c>
      <c r="E5" s="309">
        <v>70.5</v>
      </c>
    </row>
    <row r="6" spans="1:5">
      <c r="A6" s="310" t="str">
        <f>IF(Content!$E$1=1,B6,C6)</f>
        <v>Price of imported natural gas, USD / kcm (annual average)</v>
      </c>
      <c r="B6" s="310" t="s">
        <v>1146</v>
      </c>
      <c r="C6" s="310" t="s">
        <v>1147</v>
      </c>
      <c r="D6" s="311">
        <v>193</v>
      </c>
      <c r="E6" s="311">
        <v>447</v>
      </c>
    </row>
    <row r="7" spans="1:5">
      <c r="A7" s="308" t="str">
        <f>IF(Content!$E$1=1,B7,C7)</f>
        <v>CPI in the euro area, % yoy</v>
      </c>
      <c r="B7" s="308" t="s">
        <v>1564</v>
      </c>
      <c r="C7" s="308" t="s">
        <v>1576</v>
      </c>
      <c r="D7" s="309">
        <v>0.6</v>
      </c>
      <c r="E7" s="309">
        <v>4.8</v>
      </c>
    </row>
    <row r="8" spans="1:5">
      <c r="A8" s="308" t="str">
        <f>IF(Content!$E$1=1,B8,C8)</f>
        <v>Cereal harvest, m t</v>
      </c>
      <c r="B8" s="308" t="s">
        <v>1148</v>
      </c>
      <c r="C8" s="308" t="s">
        <v>1149</v>
      </c>
      <c r="D8" s="309">
        <v>72</v>
      </c>
      <c r="E8" s="309" t="s">
        <v>1578</v>
      </c>
    </row>
    <row r="9" spans="1:5">
      <c r="A9" s="308" t="str">
        <f>IF(Content!$E$1=1,B9,C9)</f>
        <v>Sunflower oil export prices, USD/t</v>
      </c>
      <c r="B9" s="308" t="s">
        <v>1161</v>
      </c>
      <c r="C9" s="308" t="s">
        <v>1164</v>
      </c>
      <c r="D9" s="309">
        <v>756</v>
      </c>
      <c r="E9" s="309">
        <v>1265</v>
      </c>
    </row>
    <row r="10" spans="1:5">
      <c r="A10" s="310" t="str">
        <f>IF(Content!$E$1=1,B10,C10)</f>
        <v xml:space="preserve"> Weighted average cereal export prices, USD/t</v>
      </c>
      <c r="B10" s="310" t="s">
        <v>1160</v>
      </c>
      <c r="C10" s="310" t="s">
        <v>1165</v>
      </c>
      <c r="D10" s="311">
        <v>183</v>
      </c>
      <c r="E10" s="311">
        <v>249</v>
      </c>
    </row>
    <row r="11" spans="1:5">
      <c r="A11" s="310" t="str">
        <f>IF(Content!$E$1=1,B11,C11)</f>
        <v xml:space="preserve"> Weighted average metal export prices, USD/t</v>
      </c>
      <c r="B11" s="310" t="s">
        <v>1159</v>
      </c>
      <c r="C11" s="310" t="s">
        <v>1166</v>
      </c>
      <c r="D11" s="311">
        <v>441</v>
      </c>
      <c r="E11" s="311">
        <v>643</v>
      </c>
    </row>
    <row r="12" spans="1:5">
      <c r="A12" s="308" t="str">
        <f>IF(Content!$E$1=1,B12,C12)</f>
        <v>Real wages, % yoy</v>
      </c>
      <c r="B12" s="308" t="s">
        <v>1158</v>
      </c>
      <c r="C12" s="308" t="s">
        <v>1150</v>
      </c>
      <c r="D12" s="309">
        <v>8.3000000000000007</v>
      </c>
      <c r="E12" s="309">
        <v>9.8000000000000007</v>
      </c>
    </row>
    <row r="13" spans="1:5">
      <c r="A13" s="310" t="str">
        <f>IF(Content!$E$1=1,B13,C13)</f>
        <v>Hryvnia NEER (annual average),% yoy</v>
      </c>
      <c r="B13" s="310" t="s">
        <v>1151</v>
      </c>
      <c r="C13" s="310" t="s">
        <v>1152</v>
      </c>
      <c r="D13" s="311">
        <v>-7.6</v>
      </c>
      <c r="E13" s="311">
        <v>-1.9</v>
      </c>
    </row>
    <row r="14" spans="1:5">
      <c r="A14" s="308" t="str">
        <f>IF(Content!$E$1=1,B14,C14)</f>
        <v>Changes in natural gas tariffs for  households,% yoy</v>
      </c>
      <c r="B14" s="308" t="s">
        <v>1157</v>
      </c>
      <c r="C14" s="308" t="s">
        <v>1153</v>
      </c>
      <c r="D14" s="309">
        <v>2</v>
      </c>
      <c r="E14" s="309">
        <v>15.4</v>
      </c>
    </row>
    <row r="15" spans="1:5" ht="21">
      <c r="A15" s="312" t="str">
        <f>IF(Content!$E$1=1,B15,C15)</f>
        <v xml:space="preserve">Source: NBU staff estimates (* Real-time data from the Ministry of Agriculture). </v>
      </c>
      <c r="B15" s="312" t="s">
        <v>1579</v>
      </c>
      <c r="C15" s="312" t="s">
        <v>1580</v>
      </c>
    </row>
  </sheetData>
  <hyperlinks>
    <hyperlink ref="A1" location="Content!A1" display="&lt;&lt;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43"/>
  <sheetViews>
    <sheetView showGridLines="0" zoomScaleNormal="100" workbookViewId="0">
      <selection activeCell="A4" sqref="A4:A23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Current forecast</v>
      </c>
      <c r="C1" s="101" t="str">
        <f>IF(Content!$E$1=1,C2,C3)</f>
        <v>Previous forecast</v>
      </c>
      <c r="F1" s="101" t="str">
        <f>IF(Content!$E$1=1,F2,F3)</f>
        <v>Real GDP, yoy changes, %</v>
      </c>
    </row>
    <row r="2" spans="1:15" hidden="1">
      <c r="B2" s="237" t="s">
        <v>64</v>
      </c>
      <c r="C2" s="237" t="s">
        <v>65</v>
      </c>
      <c r="F2" s="19" t="s">
        <v>59</v>
      </c>
    </row>
    <row r="3" spans="1:15" hidden="1">
      <c r="B3" s="237" t="s">
        <v>62</v>
      </c>
      <c r="C3" s="237" t="s">
        <v>63</v>
      </c>
      <c r="F3" s="19" t="s">
        <v>755</v>
      </c>
    </row>
    <row r="4" spans="1:15">
      <c r="A4" s="9" t="s">
        <v>52</v>
      </c>
      <c r="B4" s="41">
        <v>-1.2</v>
      </c>
      <c r="C4" s="238"/>
      <c r="D4" s="23"/>
      <c r="L4" s="41"/>
      <c r="M4" s="41"/>
      <c r="O4" s="23"/>
    </row>
    <row r="5" spans="1:15">
      <c r="A5" s="9"/>
      <c r="B5" s="41">
        <v>-11.2</v>
      </c>
      <c r="C5" s="41"/>
      <c r="D5" s="23"/>
      <c r="L5" s="41"/>
      <c r="M5" s="41"/>
      <c r="O5" s="23"/>
    </row>
    <row r="6" spans="1:15">
      <c r="A6" s="9" t="s">
        <v>54</v>
      </c>
      <c r="B6" s="41">
        <v>-3.5</v>
      </c>
      <c r="C6" s="41"/>
      <c r="D6" s="23"/>
      <c r="L6" s="41"/>
      <c r="M6" s="41"/>
      <c r="O6" s="23"/>
    </row>
    <row r="7" spans="1:15">
      <c r="A7" s="9"/>
      <c r="B7" s="238">
        <v>-0.5</v>
      </c>
      <c r="C7" s="41"/>
      <c r="D7" s="23"/>
      <c r="L7" s="41"/>
      <c r="M7" s="41"/>
      <c r="O7" s="23"/>
    </row>
    <row r="8" spans="1:15">
      <c r="A8" s="9" t="s">
        <v>89</v>
      </c>
      <c r="B8" s="238">
        <v>-2.2000000000000002</v>
      </c>
      <c r="C8" s="41">
        <v>-2.2000000000000002</v>
      </c>
      <c r="D8" s="23"/>
      <c r="E8" s="23"/>
      <c r="L8" s="41"/>
      <c r="M8" s="41"/>
      <c r="N8" s="23"/>
      <c r="O8" s="23"/>
    </row>
    <row r="9" spans="1:15">
      <c r="A9" s="9"/>
      <c r="B9" s="41">
        <v>5.7</v>
      </c>
      <c r="C9" s="41">
        <v>5.7</v>
      </c>
      <c r="D9" s="23"/>
      <c r="E9" s="23"/>
      <c r="L9" s="41"/>
      <c r="M9" s="41"/>
      <c r="N9" s="23"/>
      <c r="O9" s="23"/>
    </row>
    <row r="10" spans="1:15">
      <c r="A10" s="9" t="s">
        <v>91</v>
      </c>
      <c r="B10" s="41">
        <v>2.7</v>
      </c>
      <c r="C10" s="41">
        <v>4</v>
      </c>
      <c r="D10" s="23"/>
      <c r="E10" s="23"/>
      <c r="L10" s="41"/>
      <c r="M10" s="41"/>
      <c r="N10" s="23"/>
      <c r="O10" s="23"/>
    </row>
    <row r="11" spans="1:15">
      <c r="A11" s="9"/>
      <c r="B11" s="41">
        <v>5</v>
      </c>
      <c r="C11" s="41">
        <v>4.3</v>
      </c>
      <c r="D11" s="23"/>
      <c r="E11" s="23"/>
      <c r="L11" s="238"/>
      <c r="M11" s="238"/>
      <c r="N11" s="23"/>
      <c r="O11" s="23"/>
    </row>
    <row r="12" spans="1:15">
      <c r="A12" s="9" t="s">
        <v>183</v>
      </c>
      <c r="B12" s="41">
        <v>5.5</v>
      </c>
      <c r="C12" s="238">
        <v>5.4</v>
      </c>
      <c r="D12" s="23"/>
      <c r="E12" s="23"/>
      <c r="L12" s="238"/>
      <c r="M12" s="238"/>
      <c r="N12" s="23"/>
    </row>
    <row r="13" spans="1:15">
      <c r="A13" s="9"/>
      <c r="B13" s="41">
        <v>6.1</v>
      </c>
      <c r="C13" s="238">
        <v>7.3</v>
      </c>
      <c r="D13" s="23"/>
      <c r="E13" s="23"/>
      <c r="L13" s="41"/>
      <c r="M13" s="41"/>
      <c r="N13" s="23"/>
    </row>
    <row r="14" spans="1:15">
      <c r="A14" s="9" t="s">
        <v>185</v>
      </c>
      <c r="B14" s="41">
        <v>2.6</v>
      </c>
      <c r="C14" s="41">
        <v>1.5</v>
      </c>
      <c r="D14" s="23"/>
      <c r="E14" s="23"/>
      <c r="L14" s="41"/>
      <c r="M14" s="41"/>
      <c r="N14" s="23"/>
    </row>
    <row r="15" spans="1:15">
      <c r="A15" s="9"/>
      <c r="B15" s="41">
        <v>0.6</v>
      </c>
      <c r="C15" s="41">
        <v>2.1</v>
      </c>
      <c r="D15" s="23"/>
      <c r="E15" s="23"/>
      <c r="L15" s="41"/>
      <c r="M15" s="41"/>
      <c r="N15" s="23"/>
    </row>
    <row r="16" spans="1:15">
      <c r="A16" s="9" t="s">
        <v>251</v>
      </c>
      <c r="B16" s="238">
        <v>1.8</v>
      </c>
      <c r="C16" s="238">
        <v>3</v>
      </c>
      <c r="D16" s="23"/>
      <c r="E16" s="23"/>
      <c r="L16" s="41"/>
      <c r="M16" s="41"/>
      <c r="N16" s="23"/>
    </row>
    <row r="17" spans="1:14">
      <c r="A17" s="9"/>
      <c r="B17" s="238">
        <v>3</v>
      </c>
      <c r="C17" s="238">
        <v>3.8</v>
      </c>
      <c r="D17" s="23"/>
      <c r="E17" s="23"/>
      <c r="L17" s="41"/>
      <c r="M17" s="41"/>
      <c r="N17" s="23"/>
    </row>
    <row r="18" spans="1:14">
      <c r="A18" s="9" t="s">
        <v>252</v>
      </c>
      <c r="B18" s="41">
        <v>4.2</v>
      </c>
      <c r="C18" s="41">
        <v>4.4000000000000004</v>
      </c>
      <c r="D18" s="23"/>
      <c r="E18" s="23"/>
      <c r="L18" s="41"/>
      <c r="M18" s="41"/>
      <c r="N18" s="23"/>
    </row>
    <row r="19" spans="1:14">
      <c r="A19" s="9"/>
      <c r="B19" s="41">
        <v>5.2</v>
      </c>
      <c r="C19" s="41">
        <v>4.5999999999999996</v>
      </c>
      <c r="D19" s="23"/>
      <c r="E19" s="23"/>
      <c r="F19" s="101" t="str">
        <f>IF(Content!$E$1=1,F20,F21)</f>
        <v>Source: SSSU, NBU staff estimates.</v>
      </c>
      <c r="L19" s="41"/>
      <c r="M19" s="41"/>
      <c r="N19" s="23"/>
    </row>
    <row r="20" spans="1:14">
      <c r="A20" s="9" t="s">
        <v>994</v>
      </c>
      <c r="B20" s="41">
        <v>4.8</v>
      </c>
      <c r="D20" s="23"/>
      <c r="F20" s="20" t="s">
        <v>473</v>
      </c>
      <c r="L20" s="238"/>
      <c r="M20" s="238"/>
      <c r="N20" s="23"/>
    </row>
    <row r="21" spans="1:14">
      <c r="A21" s="9"/>
      <c r="B21" s="41">
        <v>4.3</v>
      </c>
      <c r="D21" s="23"/>
      <c r="F21" s="20" t="s">
        <v>678</v>
      </c>
      <c r="L21" s="238"/>
      <c r="M21" s="238"/>
      <c r="N21" s="23"/>
    </row>
    <row r="22" spans="1:14">
      <c r="A22" s="9"/>
      <c r="B22" s="41">
        <v>3.8</v>
      </c>
      <c r="C22" s="23"/>
      <c r="D22" s="23"/>
      <c r="L22" s="41"/>
      <c r="M22" s="41"/>
    </row>
    <row r="23" spans="1:14">
      <c r="A23" s="9" t="s">
        <v>997</v>
      </c>
      <c r="B23" s="41">
        <v>3.3</v>
      </c>
      <c r="C23" s="498"/>
      <c r="D23" s="23"/>
      <c r="L23" s="41"/>
      <c r="M23" s="41"/>
    </row>
    <row r="24" spans="1:14">
      <c r="B24" s="498"/>
      <c r="C24" s="498"/>
    </row>
    <row r="25" spans="1:14">
      <c r="B25" s="498"/>
      <c r="C25" s="498"/>
    </row>
    <row r="26" spans="1:14">
      <c r="B26" s="498"/>
      <c r="C26" s="498"/>
    </row>
    <row r="27" spans="1:14">
      <c r="B27" s="498"/>
      <c r="C27" s="498"/>
    </row>
    <row r="28" spans="1:14">
      <c r="B28" s="498"/>
      <c r="C28" s="498"/>
    </row>
    <row r="29" spans="1:14">
      <c r="B29" s="498"/>
      <c r="C29" s="498"/>
    </row>
    <row r="30" spans="1:14">
      <c r="B30" s="498"/>
      <c r="C30" s="498"/>
    </row>
    <row r="31" spans="1:14">
      <c r="B31" s="498"/>
      <c r="C31" s="498"/>
    </row>
    <row r="32" spans="1:14">
      <c r="B32" s="498"/>
      <c r="C32" s="498"/>
    </row>
    <row r="33" spans="2:3">
      <c r="B33" s="498"/>
      <c r="C33" s="498"/>
    </row>
    <row r="34" spans="2:3">
      <c r="B34" s="498"/>
      <c r="C34" s="498"/>
    </row>
    <row r="35" spans="2:3">
      <c r="B35" s="498"/>
      <c r="C35" s="498"/>
    </row>
    <row r="36" spans="2:3">
      <c r="B36" s="498"/>
      <c r="C36" s="23"/>
    </row>
    <row r="37" spans="2:3">
      <c r="B37" s="498"/>
      <c r="C37" s="23"/>
    </row>
    <row r="38" spans="2:3">
      <c r="B38" s="498"/>
      <c r="C38" s="23"/>
    </row>
    <row r="39" spans="2:3">
      <c r="B39" s="498"/>
      <c r="C39" s="23"/>
    </row>
    <row r="40" spans="2:3">
      <c r="B40" s="498"/>
      <c r="C40" s="23"/>
    </row>
    <row r="41" spans="2:3">
      <c r="B41" s="498"/>
      <c r="C41" s="23"/>
    </row>
    <row r="42" spans="2:3">
      <c r="B42" s="498"/>
    </row>
    <row r="43" spans="2:3">
      <c r="B43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J65"/>
  <sheetViews>
    <sheetView showGridLines="0" zoomScaleNormal="100" workbookViewId="0"/>
  </sheetViews>
  <sheetFormatPr defaultColWidth="9.42578125" defaultRowHeight="12.75"/>
  <cols>
    <col min="1" max="3" width="9.42578125" style="9"/>
    <col min="4" max="4" width="10" style="9" bestFit="1" customWidth="1"/>
    <col min="5" max="16384" width="9.42578125" style="9"/>
  </cols>
  <sheetData>
    <row r="1" spans="1:36">
      <c r="A1" s="6" t="s">
        <v>22</v>
      </c>
      <c r="B1" s="9" t="str">
        <f>IF(Content!$E$1=1,B2,B3)</f>
        <v>Real GDP, % yoy</v>
      </c>
      <c r="C1" s="9" t="s">
        <v>1258</v>
      </c>
      <c r="D1" s="9" t="str">
        <f>IF(Content!$E$1=1,D2,D3)</f>
        <v>Consumption</v>
      </c>
      <c r="E1" s="9" t="str">
        <f>IF(Content!$E$1=1,E2,E3)</f>
        <v>Gross fixed capital formation</v>
      </c>
      <c r="F1" s="9" t="str">
        <f>IF(Content!$E$1=1,F2,F3)</f>
        <v>Change in inventories</v>
      </c>
      <c r="G1" s="9" t="str">
        <f>IF(Content!$E$1=1,G2,G3)</f>
        <v>Net exports</v>
      </c>
      <c r="I1" s="263"/>
      <c r="J1" s="9" t="str">
        <f>IF(Content!$E$1=1,J2,J3)</f>
        <v>Contributions to annual  GDP growth by final use, pp</v>
      </c>
    </row>
    <row r="2" spans="1:36" hidden="1">
      <c r="A2" s="6"/>
      <c r="B2" s="9" t="s">
        <v>59</v>
      </c>
      <c r="D2" s="9" t="s">
        <v>1259</v>
      </c>
      <c r="E2" s="9" t="s">
        <v>757</v>
      </c>
      <c r="F2" s="9" t="s">
        <v>758</v>
      </c>
      <c r="G2" s="9" t="s">
        <v>759</v>
      </c>
      <c r="I2" s="263"/>
      <c r="J2" s="9" t="s">
        <v>760</v>
      </c>
    </row>
    <row r="3" spans="1:36" hidden="1">
      <c r="B3" s="9" t="s">
        <v>245</v>
      </c>
      <c r="D3" s="9" t="s">
        <v>1260</v>
      </c>
      <c r="E3" s="9" t="s">
        <v>762</v>
      </c>
      <c r="F3" s="9" t="s">
        <v>763</v>
      </c>
      <c r="G3" s="9" t="s">
        <v>764</v>
      </c>
      <c r="J3" s="9" t="s">
        <v>765</v>
      </c>
    </row>
    <row r="4" spans="1:36">
      <c r="A4" s="9">
        <v>2018</v>
      </c>
      <c r="B4" s="11">
        <v>3.5</v>
      </c>
      <c r="C4" s="11"/>
      <c r="D4" s="11">
        <v>6.23</v>
      </c>
      <c r="E4" s="11">
        <v>2.61</v>
      </c>
      <c r="F4" s="11">
        <v>-3.16</v>
      </c>
      <c r="G4" s="11">
        <v>-2.2000000000000002</v>
      </c>
      <c r="I4" s="11"/>
      <c r="Q4" s="11"/>
      <c r="R4" s="265"/>
      <c r="T4" s="11"/>
      <c r="V4" s="11"/>
      <c r="W4" s="11"/>
      <c r="X4" s="11"/>
      <c r="Y4" s="11"/>
      <c r="Z4" s="11"/>
      <c r="AA4" s="11"/>
      <c r="AB4" s="11"/>
      <c r="AC4" s="11"/>
      <c r="AE4" s="11"/>
      <c r="AF4" s="11"/>
      <c r="AG4" s="11"/>
      <c r="AH4" s="11"/>
      <c r="AI4" s="11"/>
      <c r="AJ4" s="11"/>
    </row>
    <row r="5" spans="1:36">
      <c r="A5" s="9">
        <v>2019</v>
      </c>
      <c r="B5" s="11">
        <v>3.2</v>
      </c>
      <c r="C5" s="57">
        <f>B5</f>
        <v>3.2</v>
      </c>
      <c r="D5" s="11">
        <v>4.76</v>
      </c>
      <c r="E5" s="11">
        <v>2.0699999999999998</v>
      </c>
      <c r="F5" s="11">
        <v>-3.83</v>
      </c>
      <c r="G5" s="11">
        <v>0.2</v>
      </c>
      <c r="I5" s="11"/>
      <c r="Q5" s="11"/>
      <c r="R5" s="265"/>
      <c r="T5" s="11"/>
      <c r="V5" s="11"/>
      <c r="W5" s="11"/>
      <c r="X5" s="11"/>
      <c r="Y5" s="11"/>
      <c r="Z5" s="11"/>
      <c r="AA5" s="11"/>
      <c r="AB5" s="11"/>
      <c r="AC5" s="11"/>
      <c r="AE5" s="11"/>
      <c r="AF5" s="11"/>
      <c r="AG5" s="11"/>
      <c r="AH5" s="11"/>
      <c r="AI5" s="11"/>
      <c r="AJ5" s="11"/>
    </row>
    <row r="6" spans="1:36">
      <c r="A6" s="9">
        <v>2020</v>
      </c>
      <c r="B6" s="11">
        <v>-3.8</v>
      </c>
      <c r="C6" s="11">
        <v>-4</v>
      </c>
      <c r="D6" s="11">
        <v>1.1200000000000001</v>
      </c>
      <c r="E6" s="11">
        <v>-3.75</v>
      </c>
      <c r="F6" s="11">
        <v>-1.93</v>
      </c>
      <c r="G6" s="11">
        <v>0.76</v>
      </c>
      <c r="I6" s="11"/>
      <c r="Q6" s="11"/>
      <c r="R6" s="265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E6" s="11"/>
      <c r="AF6" s="11"/>
      <c r="AG6" s="11"/>
      <c r="AH6" s="11"/>
      <c r="AI6" s="11"/>
      <c r="AJ6" s="11"/>
    </row>
    <row r="7" spans="1:36">
      <c r="A7" s="9">
        <v>2021</v>
      </c>
      <c r="B7" s="11">
        <v>3</v>
      </c>
      <c r="C7" s="11">
        <v>3.1</v>
      </c>
      <c r="D7" s="93">
        <v>6.8</v>
      </c>
      <c r="E7" s="93">
        <v>1.1399999999999999</v>
      </c>
      <c r="F7" s="93">
        <v>2.1800000000000002</v>
      </c>
      <c r="G7" s="93">
        <v>-7.16</v>
      </c>
      <c r="H7" s="93"/>
      <c r="I7" s="11"/>
      <c r="Q7" s="11"/>
      <c r="R7" s="265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E7" s="11"/>
      <c r="AF7" s="11"/>
      <c r="AG7" s="11"/>
      <c r="AH7" s="11"/>
      <c r="AI7" s="11"/>
      <c r="AJ7" s="11"/>
    </row>
    <row r="8" spans="1:36">
      <c r="A8" s="9">
        <v>2022</v>
      </c>
      <c r="B8" s="11">
        <v>3.4</v>
      </c>
      <c r="C8" s="11">
        <v>3.8</v>
      </c>
      <c r="D8" s="11">
        <v>4.51</v>
      </c>
      <c r="E8" s="11">
        <v>0.94</v>
      </c>
      <c r="F8" s="11">
        <v>-1.7</v>
      </c>
      <c r="G8" s="11">
        <v>-0.35</v>
      </c>
      <c r="H8" s="93"/>
      <c r="I8" s="11"/>
      <c r="Q8" s="11"/>
      <c r="T8" s="11"/>
      <c r="U8" s="11"/>
      <c r="V8" s="11"/>
      <c r="W8" s="11"/>
      <c r="X8" s="11"/>
      <c r="Y8" s="11"/>
      <c r="Z8" s="11"/>
      <c r="AA8" s="11"/>
      <c r="AB8" s="11"/>
      <c r="AC8" s="11"/>
      <c r="AE8" s="11"/>
      <c r="AF8" s="11"/>
      <c r="AG8" s="11"/>
      <c r="AH8" s="11"/>
      <c r="AI8" s="11"/>
      <c r="AJ8" s="11"/>
    </row>
    <row r="9" spans="1:36">
      <c r="A9" s="9">
        <v>2023</v>
      </c>
      <c r="B9" s="11">
        <v>3.7</v>
      </c>
      <c r="C9" s="11">
        <v>4</v>
      </c>
      <c r="D9" s="11">
        <v>4.5</v>
      </c>
      <c r="E9" s="11">
        <v>1.05</v>
      </c>
      <c r="F9" s="11">
        <v>0.28999999999999998</v>
      </c>
      <c r="G9" s="11">
        <v>-2.15</v>
      </c>
      <c r="H9" s="93"/>
      <c r="I9" s="11"/>
      <c r="Q9" s="11"/>
      <c r="T9" s="11"/>
      <c r="U9" s="11"/>
      <c r="V9" s="11"/>
      <c r="W9" s="11"/>
      <c r="X9" s="11"/>
      <c r="Y9" s="11"/>
      <c r="Z9" s="11"/>
      <c r="AA9" s="11"/>
      <c r="AB9" s="11"/>
      <c r="AC9" s="11"/>
      <c r="AE9" s="11"/>
      <c r="AF9" s="11"/>
      <c r="AG9" s="11"/>
      <c r="AH9" s="11"/>
      <c r="AI9" s="11"/>
      <c r="AJ9" s="11"/>
    </row>
    <row r="10" spans="1:36">
      <c r="A10" s="9">
        <v>2024</v>
      </c>
      <c r="B10" s="11">
        <v>4</v>
      </c>
      <c r="C10" s="11"/>
      <c r="D10" s="11">
        <v>4.33</v>
      </c>
      <c r="E10" s="11">
        <v>1.1499999999999999</v>
      </c>
      <c r="F10" s="11">
        <v>-0.31</v>
      </c>
      <c r="G10" s="11">
        <v>-1.18</v>
      </c>
      <c r="H10" s="93"/>
      <c r="I10" s="11"/>
      <c r="Q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E10" s="11"/>
      <c r="AF10" s="11"/>
      <c r="AG10" s="11"/>
      <c r="AH10" s="11"/>
      <c r="AI10" s="11"/>
      <c r="AJ10" s="11"/>
    </row>
    <row r="11" spans="1:36">
      <c r="B11" s="268"/>
      <c r="C11" s="268"/>
      <c r="D11" s="269"/>
      <c r="E11" s="269"/>
      <c r="F11" s="269"/>
      <c r="G11" s="269"/>
      <c r="H11" s="269"/>
      <c r="I11" s="11"/>
      <c r="Q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E11" s="11"/>
      <c r="AF11" s="11"/>
      <c r="AG11" s="11"/>
      <c r="AH11" s="11"/>
      <c r="AI11" s="11"/>
      <c r="AJ11" s="11"/>
    </row>
    <row r="12" spans="1:36">
      <c r="B12" s="268"/>
      <c r="C12" s="268"/>
      <c r="D12" s="269"/>
      <c r="E12" s="269"/>
      <c r="F12" s="269"/>
      <c r="G12" s="269"/>
      <c r="H12" s="269"/>
      <c r="I12" s="267"/>
      <c r="Q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E12" s="11"/>
      <c r="AF12" s="11"/>
      <c r="AG12" s="11"/>
      <c r="AH12" s="11"/>
      <c r="AI12" s="11"/>
      <c r="AJ12" s="11"/>
    </row>
    <row r="13" spans="1:36">
      <c r="B13" s="268"/>
      <c r="C13" s="268"/>
      <c r="D13" s="269"/>
      <c r="E13" s="269"/>
      <c r="F13" s="269"/>
      <c r="G13" s="269"/>
      <c r="H13" s="269"/>
      <c r="I13" s="267"/>
      <c r="Q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E13" s="11"/>
      <c r="AF13" s="11"/>
      <c r="AG13" s="11"/>
      <c r="AH13" s="11"/>
      <c r="AI13" s="11"/>
      <c r="AJ13" s="11"/>
    </row>
    <row r="14" spans="1:36">
      <c r="B14" s="268"/>
      <c r="C14" s="268"/>
      <c r="D14" s="268"/>
      <c r="E14" s="268"/>
      <c r="F14" s="268"/>
      <c r="G14" s="268"/>
      <c r="H14" s="269"/>
      <c r="I14" s="267"/>
      <c r="K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E14" s="11"/>
      <c r="AF14" s="11"/>
      <c r="AG14" s="11"/>
      <c r="AH14" s="11"/>
      <c r="AI14" s="11"/>
      <c r="AJ14" s="11"/>
    </row>
    <row r="15" spans="1:36">
      <c r="B15" s="268"/>
      <c r="C15" s="268"/>
      <c r="D15" s="268"/>
      <c r="E15" s="268"/>
      <c r="F15" s="268"/>
      <c r="G15" s="268"/>
      <c r="H15" s="269"/>
      <c r="I15" s="267"/>
      <c r="K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E15" s="11"/>
      <c r="AF15" s="11"/>
      <c r="AG15" s="11"/>
      <c r="AH15" s="11"/>
      <c r="AI15" s="11"/>
      <c r="AJ15" s="11"/>
    </row>
    <row r="16" spans="1:36">
      <c r="B16" s="268"/>
      <c r="C16" s="268"/>
      <c r="D16" s="268"/>
      <c r="E16" s="268"/>
      <c r="F16" s="268"/>
      <c r="G16" s="268"/>
      <c r="H16" s="269"/>
      <c r="I16" s="267"/>
      <c r="K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11"/>
      <c r="AF16" s="11"/>
      <c r="AG16" s="11"/>
      <c r="AH16" s="11"/>
      <c r="AI16" s="11"/>
      <c r="AJ16" s="11"/>
    </row>
    <row r="17" spans="2:36">
      <c r="B17" s="268"/>
      <c r="C17" s="268"/>
      <c r="D17" s="268"/>
      <c r="E17" s="268"/>
      <c r="F17" s="268"/>
      <c r="G17" s="268"/>
      <c r="H17" s="269"/>
      <c r="I17" s="267"/>
      <c r="K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11"/>
      <c r="AF17" s="11"/>
      <c r="AG17" s="11"/>
      <c r="AH17" s="11"/>
      <c r="AI17" s="11"/>
      <c r="AJ17" s="11"/>
    </row>
    <row r="18" spans="2:36">
      <c r="B18" s="268"/>
      <c r="C18" s="268"/>
      <c r="D18" s="268"/>
      <c r="E18" s="268"/>
      <c r="F18" s="268"/>
      <c r="G18" s="268"/>
      <c r="H18" s="270"/>
      <c r="I18" s="267"/>
      <c r="K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11"/>
      <c r="AF18" s="11"/>
      <c r="AG18" s="11"/>
      <c r="AH18" s="11"/>
      <c r="AI18" s="11"/>
      <c r="AJ18" s="11"/>
    </row>
    <row r="19" spans="2:36">
      <c r="B19" s="268"/>
      <c r="C19" s="268"/>
      <c r="D19" s="268"/>
      <c r="E19" s="268"/>
      <c r="F19" s="268"/>
      <c r="G19" s="268"/>
      <c r="H19" s="270"/>
      <c r="I19" s="267"/>
      <c r="K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11"/>
      <c r="AF19" s="11"/>
      <c r="AG19" s="11"/>
      <c r="AH19" s="11"/>
      <c r="AI19" s="11"/>
      <c r="AJ19" s="11"/>
    </row>
    <row r="20" spans="2:36">
      <c r="B20" s="268"/>
      <c r="C20" s="268"/>
      <c r="D20" s="268"/>
      <c r="E20" s="268"/>
      <c r="F20" s="268"/>
      <c r="G20" s="268"/>
      <c r="H20" s="270"/>
      <c r="I20" s="267"/>
      <c r="K20" s="11"/>
      <c r="L20" s="11"/>
      <c r="M20" s="11"/>
      <c r="N20" s="11"/>
      <c r="O20" s="11"/>
      <c r="S20" s="11"/>
      <c r="T20" s="11"/>
      <c r="U20" s="11"/>
      <c r="V20" s="11"/>
      <c r="W20" s="11"/>
    </row>
    <row r="21" spans="2:36">
      <c r="B21" s="268"/>
      <c r="C21" s="268"/>
      <c r="D21" s="268"/>
      <c r="E21" s="268"/>
      <c r="F21" s="268"/>
      <c r="G21" s="268"/>
      <c r="H21" s="270"/>
      <c r="I21" s="267"/>
      <c r="K21" s="266"/>
      <c r="L21" s="266"/>
      <c r="M21" s="266"/>
      <c r="N21" s="266"/>
      <c r="O21" s="266"/>
      <c r="P21" s="266"/>
      <c r="Q21" s="266"/>
      <c r="S21" s="11"/>
    </row>
    <row r="22" spans="2:36">
      <c r="B22" s="268"/>
      <c r="C22" s="268"/>
      <c r="D22" s="268"/>
      <c r="E22" s="268"/>
      <c r="F22" s="268"/>
      <c r="G22" s="268"/>
      <c r="H22" s="270"/>
      <c r="I22" s="267"/>
      <c r="K22" s="11"/>
      <c r="L22" s="11"/>
      <c r="M22" s="11"/>
      <c r="N22" s="11"/>
      <c r="O22" s="11"/>
      <c r="S22" s="11"/>
    </row>
    <row r="23" spans="2:36">
      <c r="B23" s="268"/>
      <c r="C23" s="268"/>
      <c r="D23" s="268"/>
      <c r="E23" s="268"/>
      <c r="F23" s="268"/>
      <c r="G23" s="268"/>
      <c r="K23" s="11"/>
      <c r="L23" s="11"/>
      <c r="M23" s="11"/>
      <c r="N23" s="11"/>
      <c r="O23" s="11"/>
      <c r="S23" s="11"/>
    </row>
    <row r="24" spans="2:36">
      <c r="B24" s="268"/>
      <c r="C24" s="268"/>
      <c r="D24" s="268"/>
      <c r="E24" s="268"/>
      <c r="F24" s="268"/>
      <c r="G24" s="268"/>
      <c r="J24" s="9" t="str">
        <f>IF(Content!$E$1=1,J26,J28)</f>
        <v>Source: SSSU, NBU staff estimates.</v>
      </c>
      <c r="K24" s="11"/>
      <c r="L24" s="11"/>
      <c r="M24" s="11"/>
      <c r="N24" s="11"/>
      <c r="O24" s="11"/>
      <c r="S24" s="11"/>
    </row>
    <row r="25" spans="2:36">
      <c r="B25" s="268"/>
      <c r="C25" s="268"/>
      <c r="D25" s="268"/>
      <c r="E25" s="268"/>
      <c r="F25" s="268"/>
      <c r="G25" s="268"/>
      <c r="H25" s="11"/>
      <c r="J25" s="8" t="s">
        <v>766</v>
      </c>
      <c r="K25" s="11"/>
      <c r="L25" s="11"/>
      <c r="M25" s="11"/>
      <c r="N25" s="11"/>
      <c r="O25" s="11"/>
      <c r="S25" s="11"/>
    </row>
    <row r="26" spans="2:36">
      <c r="B26" s="268"/>
      <c r="C26" s="268"/>
      <c r="D26" s="268"/>
      <c r="E26" s="268"/>
      <c r="F26" s="268"/>
      <c r="G26" s="268"/>
      <c r="H26" s="11"/>
      <c r="I26" s="11"/>
      <c r="J26" s="8" t="s">
        <v>473</v>
      </c>
      <c r="K26" s="11"/>
      <c r="L26" s="11"/>
      <c r="M26" s="11"/>
      <c r="N26" s="11"/>
      <c r="O26" s="11"/>
      <c r="S26" s="11"/>
    </row>
    <row r="27" spans="2:36">
      <c r="B27" s="268"/>
      <c r="C27" s="268"/>
      <c r="D27" s="268"/>
      <c r="E27" s="268"/>
      <c r="F27" s="268"/>
      <c r="G27" s="268"/>
      <c r="H27" s="11"/>
      <c r="I27" s="11"/>
      <c r="J27" s="8" t="s">
        <v>767</v>
      </c>
      <c r="K27" s="11"/>
      <c r="L27" s="11"/>
      <c r="M27" s="11"/>
      <c r="N27" s="11"/>
      <c r="O27" s="11"/>
      <c r="S27" s="11"/>
    </row>
    <row r="28" spans="2:36">
      <c r="B28" s="268"/>
      <c r="C28" s="268"/>
      <c r="D28" s="268"/>
      <c r="E28" s="268"/>
      <c r="F28" s="268"/>
      <c r="G28" s="268"/>
      <c r="H28" s="11"/>
      <c r="I28" s="11"/>
      <c r="J28" s="8" t="s">
        <v>678</v>
      </c>
      <c r="K28" s="11"/>
      <c r="L28" s="11"/>
      <c r="M28" s="11"/>
      <c r="N28" s="11"/>
      <c r="O28" s="11"/>
      <c r="S28" s="11"/>
    </row>
    <row r="29" spans="2:36">
      <c r="B29" s="268"/>
      <c r="C29" s="268"/>
      <c r="D29" s="268"/>
      <c r="E29" s="268"/>
      <c r="F29" s="268"/>
      <c r="G29" s="268"/>
      <c r="H29" s="11"/>
      <c r="I29" s="11"/>
      <c r="J29" s="8"/>
      <c r="K29" s="11"/>
      <c r="L29" s="11"/>
      <c r="M29" s="11"/>
      <c r="N29" s="11"/>
      <c r="O29" s="11"/>
      <c r="S29" s="11"/>
    </row>
    <row r="30" spans="2:36">
      <c r="B30" s="268"/>
      <c r="C30" s="268"/>
      <c r="D30" s="268"/>
      <c r="E30" s="268"/>
      <c r="F30" s="268"/>
      <c r="G30" s="268"/>
      <c r="H30" s="11"/>
      <c r="I30" s="11"/>
      <c r="J30" s="8"/>
      <c r="K30" s="11"/>
      <c r="L30" s="11"/>
      <c r="M30" s="11"/>
      <c r="N30" s="11"/>
      <c r="O30" s="11"/>
      <c r="S30" s="11"/>
    </row>
    <row r="31" spans="2:36">
      <c r="B31" s="268"/>
      <c r="C31" s="268"/>
      <c r="D31" s="268"/>
      <c r="E31" s="268"/>
      <c r="F31" s="268"/>
      <c r="G31" s="268"/>
      <c r="H31" s="11"/>
      <c r="I31" s="11"/>
      <c r="J31" s="8"/>
      <c r="K31" s="11"/>
      <c r="L31" s="11"/>
      <c r="M31" s="11"/>
      <c r="N31" s="11"/>
      <c r="O31" s="11"/>
      <c r="S31" s="11"/>
    </row>
    <row r="32" spans="2:36">
      <c r="B32" s="268"/>
      <c r="C32" s="268"/>
      <c r="D32" s="268"/>
      <c r="E32" s="268"/>
      <c r="F32" s="268"/>
      <c r="G32" s="268"/>
      <c r="H32" s="11"/>
      <c r="I32" s="11"/>
      <c r="J32" s="11"/>
      <c r="K32" s="11"/>
      <c r="L32" s="11"/>
      <c r="M32" s="11"/>
      <c r="N32" s="11"/>
      <c r="O32" s="11"/>
      <c r="S32" s="11"/>
    </row>
    <row r="33" spans="2:22">
      <c r="B33" s="268"/>
      <c r="C33" s="268"/>
      <c r="D33" s="268"/>
      <c r="E33" s="268"/>
      <c r="F33" s="268"/>
      <c r="G33" s="268"/>
      <c r="H33" s="11"/>
      <c r="I33" s="11"/>
      <c r="J33" s="11"/>
      <c r="K33" s="11"/>
      <c r="L33" s="11"/>
      <c r="M33" s="11"/>
      <c r="N33" s="11"/>
      <c r="O33" s="11"/>
      <c r="S33" s="11"/>
    </row>
    <row r="34" spans="2:22">
      <c r="B34" s="268"/>
      <c r="C34" s="268"/>
      <c r="D34" s="268"/>
      <c r="E34" s="268"/>
      <c r="F34" s="268"/>
      <c r="G34" s="268"/>
      <c r="H34" s="11"/>
      <c r="I34" s="11"/>
      <c r="J34" s="11"/>
      <c r="K34" s="11"/>
      <c r="L34" s="11"/>
      <c r="M34" s="11"/>
      <c r="N34" s="11"/>
      <c r="O34" s="11"/>
      <c r="S34" s="11"/>
    </row>
    <row r="35" spans="2:22">
      <c r="B35" s="268"/>
      <c r="C35" s="268"/>
      <c r="D35" s="268"/>
      <c r="E35" s="268"/>
      <c r="F35" s="268"/>
      <c r="G35" s="268"/>
      <c r="H35" s="11"/>
      <c r="I35" s="11"/>
      <c r="J35" s="11"/>
      <c r="K35" s="11"/>
      <c r="L35" s="11"/>
      <c r="M35" s="11"/>
      <c r="N35" s="11"/>
      <c r="O35" s="11"/>
    </row>
    <row r="36" spans="2:22">
      <c r="B36" s="268"/>
      <c r="C36" s="268"/>
      <c r="D36" s="268"/>
      <c r="E36" s="268"/>
      <c r="F36" s="268"/>
      <c r="G36" s="268"/>
      <c r="H36" s="11"/>
      <c r="I36" s="11"/>
      <c r="J36" s="11"/>
      <c r="K36" s="11"/>
      <c r="L36" s="11"/>
      <c r="M36" s="11"/>
      <c r="N36" s="11"/>
      <c r="O36" s="11"/>
    </row>
    <row r="37" spans="2:22">
      <c r="B37" s="268"/>
      <c r="C37" s="268"/>
      <c r="D37" s="268"/>
      <c r="E37" s="268"/>
      <c r="F37" s="268"/>
      <c r="G37" s="268"/>
      <c r="H37" s="11"/>
      <c r="I37" s="11"/>
      <c r="J37" s="11"/>
      <c r="K37" s="11"/>
      <c r="L37" s="11"/>
      <c r="M37" s="11"/>
      <c r="N37" s="11"/>
      <c r="O37" s="11"/>
    </row>
    <row r="38" spans="2:22">
      <c r="B38" s="268"/>
      <c r="C38" s="268"/>
      <c r="D38" s="268"/>
      <c r="E38" s="268"/>
      <c r="F38" s="268"/>
      <c r="G38" s="268"/>
      <c r="H38" s="11"/>
      <c r="I38" s="11"/>
      <c r="J38" s="11"/>
      <c r="K38" s="11"/>
      <c r="L38" s="11"/>
      <c r="M38" s="11"/>
      <c r="N38" s="11"/>
      <c r="O38" s="11"/>
    </row>
    <row r="39" spans="2:22">
      <c r="B39" s="11"/>
      <c r="C39" s="11"/>
      <c r="D39" s="11"/>
      <c r="E39" s="11"/>
      <c r="F39" s="11"/>
      <c r="G39" s="11"/>
      <c r="H39" s="11"/>
      <c r="I39" s="11"/>
    </row>
    <row r="40" spans="2:22">
      <c r="B40" s="11"/>
      <c r="C40" s="11"/>
      <c r="D40" s="11"/>
      <c r="E40" s="11"/>
      <c r="F40" s="11"/>
      <c r="G40" s="11"/>
      <c r="H40" s="11"/>
      <c r="I40" s="11"/>
    </row>
    <row r="41" spans="2:22">
      <c r="B41" s="11"/>
      <c r="C41" s="11"/>
      <c r="D41" s="11"/>
      <c r="E41" s="11"/>
      <c r="F41" s="11"/>
      <c r="G41" s="11"/>
      <c r="H41" s="11"/>
      <c r="I41" s="11"/>
    </row>
    <row r="42" spans="2:22">
      <c r="B42" s="11"/>
      <c r="C42" s="11"/>
      <c r="D42" s="11"/>
      <c r="E42" s="11"/>
      <c r="F42" s="11"/>
      <c r="G42" s="11"/>
      <c r="H42" s="11"/>
      <c r="I42" s="11"/>
    </row>
    <row r="43" spans="2:22">
      <c r="B43" s="11"/>
      <c r="C43" s="11"/>
      <c r="D43" s="11"/>
      <c r="E43" s="11"/>
      <c r="F43" s="11"/>
      <c r="G43" s="11"/>
      <c r="H43" s="11"/>
      <c r="I43" s="11"/>
    </row>
    <row r="44" spans="2:22">
      <c r="B44" s="11"/>
      <c r="C44" s="11"/>
      <c r="D44" s="11"/>
      <c r="E44" s="11"/>
      <c r="F44" s="11"/>
      <c r="G44" s="11"/>
      <c r="H44" s="11"/>
      <c r="I44" s="11"/>
    </row>
    <row r="45" spans="2:22">
      <c r="B45" s="11"/>
      <c r="C45" s="11"/>
      <c r="I45" s="11"/>
    </row>
    <row r="46" spans="2:22">
      <c r="B46" s="11"/>
      <c r="C46" s="11"/>
      <c r="J46" s="11"/>
      <c r="K46" s="11"/>
      <c r="Q46" s="11"/>
      <c r="R46" s="11"/>
      <c r="S46" s="11"/>
      <c r="T46" s="11"/>
      <c r="U46" s="11"/>
      <c r="V46" s="11"/>
    </row>
    <row r="47" spans="2:22">
      <c r="B47" s="11"/>
      <c r="C47" s="11"/>
      <c r="J47" s="11"/>
      <c r="K47" s="11"/>
      <c r="Q47" s="11"/>
      <c r="R47" s="11"/>
      <c r="S47" s="11"/>
      <c r="T47" s="11"/>
      <c r="U47" s="11"/>
      <c r="V47" s="11"/>
    </row>
    <row r="48" spans="2:22">
      <c r="J48" s="11"/>
      <c r="K48" s="11"/>
      <c r="Q48" s="11"/>
      <c r="R48" s="11"/>
      <c r="S48" s="11"/>
      <c r="T48" s="11"/>
      <c r="U48" s="11"/>
      <c r="V48" s="11"/>
    </row>
    <row r="49" spans="10:22">
      <c r="J49" s="11"/>
      <c r="K49" s="11"/>
      <c r="Q49" s="11"/>
      <c r="R49" s="11"/>
      <c r="S49" s="11"/>
      <c r="T49" s="11"/>
      <c r="U49" s="11"/>
      <c r="V49" s="11"/>
    </row>
    <row r="50" spans="10:22">
      <c r="J50" s="11"/>
      <c r="K50" s="11"/>
      <c r="Q50" s="11"/>
      <c r="R50" s="11"/>
      <c r="S50" s="11"/>
      <c r="T50" s="11"/>
      <c r="U50" s="11"/>
      <c r="V50" s="11"/>
    </row>
    <row r="51" spans="10:22">
      <c r="J51" s="11"/>
      <c r="K51" s="11"/>
      <c r="Q51" s="11"/>
      <c r="R51" s="11"/>
      <c r="S51" s="11"/>
      <c r="T51" s="11"/>
      <c r="U51" s="11"/>
      <c r="V51" s="11"/>
    </row>
    <row r="52" spans="10:22">
      <c r="J52" s="11"/>
      <c r="K52" s="11"/>
      <c r="Q52" s="11"/>
      <c r="R52" s="11"/>
      <c r="S52" s="11"/>
      <c r="T52" s="11"/>
      <c r="U52" s="11"/>
      <c r="V52" s="11"/>
    </row>
    <row r="53" spans="10:22">
      <c r="J53" s="11"/>
      <c r="K53" s="11"/>
      <c r="Q53" s="11"/>
      <c r="R53" s="11"/>
      <c r="S53" s="11"/>
      <c r="T53" s="11"/>
      <c r="U53" s="11"/>
      <c r="V53" s="11"/>
    </row>
    <row r="54" spans="10:22">
      <c r="J54" s="11"/>
      <c r="K54" s="11"/>
      <c r="Q54" s="11"/>
      <c r="R54" s="11"/>
      <c r="S54" s="11"/>
      <c r="T54" s="11"/>
      <c r="U54" s="11"/>
      <c r="V54" s="11"/>
    </row>
    <row r="55" spans="10:22">
      <c r="J55" s="11"/>
      <c r="K55" s="11"/>
      <c r="Q55" s="11"/>
      <c r="R55" s="11"/>
      <c r="S55" s="11"/>
      <c r="T55" s="11"/>
      <c r="U55" s="11"/>
      <c r="V55" s="11"/>
    </row>
    <row r="56" spans="10:22">
      <c r="J56" s="11"/>
      <c r="K56" s="11"/>
      <c r="Q56" s="11"/>
      <c r="R56" s="11"/>
      <c r="S56" s="11"/>
      <c r="T56" s="11"/>
      <c r="U56" s="11"/>
      <c r="V56" s="11"/>
    </row>
    <row r="57" spans="10:22">
      <c r="J57" s="11"/>
      <c r="K57" s="11"/>
      <c r="Q57" s="11"/>
      <c r="R57" s="11"/>
      <c r="S57" s="11"/>
      <c r="T57" s="11"/>
      <c r="U57" s="11"/>
      <c r="V57" s="11"/>
    </row>
    <row r="58" spans="10:22">
      <c r="J58" s="11"/>
      <c r="K58" s="11"/>
      <c r="Q58" s="11"/>
      <c r="R58" s="11"/>
      <c r="S58" s="11"/>
      <c r="T58" s="11"/>
      <c r="U58" s="11"/>
      <c r="V58" s="11"/>
    </row>
    <row r="59" spans="10:22">
      <c r="J59" s="11"/>
      <c r="K59" s="11"/>
      <c r="Q59" s="11"/>
      <c r="R59" s="11"/>
      <c r="S59" s="11"/>
      <c r="T59" s="11"/>
      <c r="U59" s="11"/>
      <c r="V59" s="11"/>
    </row>
    <row r="60" spans="10:22">
      <c r="J60" s="11"/>
      <c r="K60" s="11"/>
      <c r="Q60" s="11"/>
      <c r="R60" s="11"/>
      <c r="S60" s="11"/>
      <c r="T60" s="11"/>
      <c r="U60" s="11"/>
      <c r="V60" s="11"/>
    </row>
    <row r="61" spans="10:22">
      <c r="J61" s="11"/>
      <c r="K61" s="11"/>
      <c r="Q61" s="11"/>
      <c r="R61" s="11"/>
      <c r="S61" s="11"/>
      <c r="T61" s="11"/>
      <c r="U61" s="11"/>
      <c r="V61" s="11"/>
    </row>
    <row r="62" spans="10:22">
      <c r="J62" s="11"/>
      <c r="K62" s="11"/>
      <c r="Q62" s="11"/>
      <c r="R62" s="11"/>
      <c r="S62" s="11"/>
      <c r="T62" s="11"/>
      <c r="U62" s="11"/>
      <c r="V62" s="11"/>
    </row>
    <row r="63" spans="10:22">
      <c r="J63" s="11"/>
      <c r="K63" s="11"/>
      <c r="Q63" s="11"/>
      <c r="R63" s="11"/>
      <c r="S63" s="11"/>
      <c r="T63" s="11"/>
      <c r="U63" s="11"/>
      <c r="V63" s="11"/>
    </row>
    <row r="64" spans="10:22">
      <c r="J64" s="11"/>
      <c r="K64" s="11"/>
      <c r="Q64" s="11"/>
      <c r="R64" s="11"/>
      <c r="S64" s="11"/>
      <c r="T64" s="11"/>
      <c r="U64" s="11"/>
      <c r="V64" s="11"/>
    </row>
    <row r="65" spans="10:22">
      <c r="J65" s="11"/>
      <c r="K65" s="11"/>
      <c r="Q65" s="11"/>
      <c r="R65" s="11"/>
      <c r="S65" s="11"/>
      <c r="T65" s="11"/>
      <c r="U65" s="11"/>
      <c r="V65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Q46"/>
  <sheetViews>
    <sheetView showGridLines="0" zoomScaleNormal="100" workbookViewId="0"/>
  </sheetViews>
  <sheetFormatPr defaultColWidth="9.42578125" defaultRowHeight="12.75"/>
  <cols>
    <col min="1" max="3" width="9.42578125" style="100"/>
    <col min="4" max="4" width="9.42578125" style="100" customWidth="1"/>
    <col min="5" max="7" width="9.42578125" style="100"/>
    <col min="8" max="8" width="9.42578125" style="264"/>
    <col min="9" max="16" width="9.42578125" style="100"/>
    <col min="17" max="17" width="9.42578125" style="93"/>
    <col min="18" max="16384" width="9.42578125" style="100"/>
  </cols>
  <sheetData>
    <row r="1" spans="1:12">
      <c r="A1" s="274" t="s">
        <v>22</v>
      </c>
      <c r="B1" s="9" t="str">
        <f>IF(Content!$E$1=1,B2,B3)</f>
        <v>Industry</v>
      </c>
      <c r="C1" s="9" t="str">
        <f>IF(Content!$E$1=1,C2,C3)</f>
        <v>Agriculture</v>
      </c>
      <c r="D1" s="9" t="str">
        <f>IF(Content!$E$1=1,D2,D3)</f>
        <v>Public sectors**</v>
      </c>
      <c r="E1" s="9" t="str">
        <f>IF(Content!$E$1=1,E2,E3)</f>
        <v>Other services*</v>
      </c>
      <c r="F1" s="9" t="str">
        <f>IF(Content!$E$1=1,F2,F3)</f>
        <v>Construction</v>
      </c>
      <c r="G1" s="9" t="str">
        <f>IF(Content!$E$1=1,G2,G3)</f>
        <v>Transport</v>
      </c>
      <c r="I1" s="9" t="str">
        <f>IF(Content!$E$1=1,I2,I3)</f>
        <v>GVAs by sector, % yoy</v>
      </c>
    </row>
    <row r="2" spans="1:12" hidden="1">
      <c r="A2" s="274"/>
      <c r="B2" s="93" t="s">
        <v>743</v>
      </c>
      <c r="C2" s="93" t="s">
        <v>976</v>
      </c>
      <c r="D2" s="93" t="s">
        <v>776</v>
      </c>
      <c r="E2" s="100" t="s">
        <v>777</v>
      </c>
      <c r="F2" s="9" t="s">
        <v>819</v>
      </c>
      <c r="G2" s="9" t="s">
        <v>233</v>
      </c>
      <c r="I2" s="100" t="s">
        <v>778</v>
      </c>
    </row>
    <row r="3" spans="1:12" ht="16.5" hidden="1" customHeight="1">
      <c r="B3" s="93" t="s">
        <v>748</v>
      </c>
      <c r="C3" s="93" t="s">
        <v>977</v>
      </c>
      <c r="D3" s="93" t="s">
        <v>780</v>
      </c>
      <c r="E3" s="100" t="s">
        <v>781</v>
      </c>
      <c r="F3" s="181" t="s">
        <v>820</v>
      </c>
      <c r="G3" s="9" t="s">
        <v>782</v>
      </c>
      <c r="I3" s="100" t="s">
        <v>783</v>
      </c>
    </row>
    <row r="4" spans="1:12">
      <c r="A4" s="100" t="s">
        <v>5</v>
      </c>
      <c r="B4" s="93">
        <v>-1</v>
      </c>
      <c r="C4" s="93">
        <v>-0.2</v>
      </c>
      <c r="D4" s="275">
        <v>-2.9</v>
      </c>
      <c r="E4" s="93">
        <v>4.2</v>
      </c>
      <c r="F4" s="93">
        <v>24.8</v>
      </c>
      <c r="G4" s="93">
        <v>5.2</v>
      </c>
      <c r="H4" s="264" t="s">
        <v>5</v>
      </c>
      <c r="I4" s="93"/>
      <c r="J4" s="93"/>
      <c r="K4" s="93"/>
      <c r="L4" s="93"/>
    </row>
    <row r="5" spans="1:12">
      <c r="A5" s="100" t="s">
        <v>6</v>
      </c>
      <c r="B5" s="93">
        <v>-0.4</v>
      </c>
      <c r="C5" s="93">
        <v>-2.6</v>
      </c>
      <c r="D5" s="275">
        <v>-2.9</v>
      </c>
      <c r="E5" s="93">
        <v>5.6</v>
      </c>
      <c r="F5" s="93">
        <v>31.3</v>
      </c>
      <c r="G5" s="93">
        <v>4</v>
      </c>
      <c r="I5" s="93"/>
      <c r="J5" s="93"/>
      <c r="K5" s="93"/>
      <c r="L5" s="93"/>
    </row>
    <row r="6" spans="1:12">
      <c r="A6" s="100" t="s">
        <v>7</v>
      </c>
      <c r="B6" s="93">
        <v>-0.9</v>
      </c>
      <c r="C6" s="93">
        <v>-0.9</v>
      </c>
      <c r="D6" s="275">
        <v>-3</v>
      </c>
      <c r="E6" s="93">
        <v>4.9000000000000004</v>
      </c>
      <c r="F6" s="93">
        <v>25.8</v>
      </c>
      <c r="G6" s="93">
        <v>4.4000000000000004</v>
      </c>
      <c r="H6" s="264" t="s">
        <v>7</v>
      </c>
      <c r="I6" s="93"/>
      <c r="J6" s="93"/>
      <c r="K6" s="93"/>
      <c r="L6" s="93"/>
    </row>
    <row r="7" spans="1:12">
      <c r="A7" s="100" t="s">
        <v>8</v>
      </c>
      <c r="B7" s="93">
        <v>0.1</v>
      </c>
      <c r="C7" s="93">
        <v>-5.4</v>
      </c>
      <c r="D7" s="275">
        <v>0.4</v>
      </c>
      <c r="E7" s="93">
        <v>6.2</v>
      </c>
      <c r="F7" s="93">
        <v>21.8</v>
      </c>
      <c r="G7" s="93">
        <v>2.6</v>
      </c>
      <c r="I7" s="93"/>
      <c r="J7" s="93"/>
      <c r="K7" s="93"/>
      <c r="L7" s="93"/>
    </row>
    <row r="8" spans="1:12">
      <c r="A8" s="100" t="s">
        <v>9</v>
      </c>
      <c r="B8" s="93">
        <v>2.4</v>
      </c>
      <c r="C8" s="93">
        <v>-0.4</v>
      </c>
      <c r="D8" s="275">
        <v>-1.4</v>
      </c>
      <c r="E8" s="93">
        <v>4.4000000000000004</v>
      </c>
      <c r="F8" s="93">
        <v>2.2999999999999998</v>
      </c>
      <c r="G8" s="93">
        <v>0</v>
      </c>
      <c r="H8" s="264" t="s">
        <v>9</v>
      </c>
      <c r="I8" s="93"/>
      <c r="J8" s="93"/>
      <c r="K8" s="93"/>
      <c r="L8" s="93"/>
    </row>
    <row r="9" spans="1:12">
      <c r="A9" s="100" t="s">
        <v>10</v>
      </c>
      <c r="B9" s="93">
        <v>3</v>
      </c>
      <c r="C9" s="93">
        <v>19.7</v>
      </c>
      <c r="D9" s="275">
        <v>-0.5</v>
      </c>
      <c r="E9" s="93">
        <v>5.3</v>
      </c>
      <c r="F9" s="93">
        <v>8.1999999999999993</v>
      </c>
      <c r="G9" s="93">
        <v>2.2999999999999998</v>
      </c>
      <c r="I9" s="93"/>
      <c r="J9" s="93"/>
      <c r="K9" s="93"/>
      <c r="L9" s="93"/>
    </row>
    <row r="10" spans="1:12">
      <c r="A10" s="100" t="s">
        <v>11</v>
      </c>
      <c r="B10" s="93">
        <v>2.5</v>
      </c>
      <c r="C10" s="93">
        <v>3.2</v>
      </c>
      <c r="D10" s="275">
        <v>-2.2999999999999998</v>
      </c>
      <c r="E10" s="93">
        <v>4.8</v>
      </c>
      <c r="F10" s="93">
        <v>10.6</v>
      </c>
      <c r="G10" s="93">
        <v>2.2000000000000002</v>
      </c>
      <c r="H10" s="264" t="s">
        <v>11</v>
      </c>
      <c r="I10" s="93"/>
      <c r="J10" s="93"/>
      <c r="K10" s="93"/>
      <c r="L10" s="93"/>
    </row>
    <row r="11" spans="1:12">
      <c r="A11" s="100" t="s">
        <v>39</v>
      </c>
      <c r="B11" s="93">
        <v>0.8</v>
      </c>
      <c r="C11" s="93">
        <v>14.5</v>
      </c>
      <c r="D11" s="275">
        <v>-0.1</v>
      </c>
      <c r="E11" s="93">
        <v>3</v>
      </c>
      <c r="F11" s="93">
        <v>9.4</v>
      </c>
      <c r="G11" s="93">
        <v>0.3</v>
      </c>
      <c r="I11" s="93"/>
      <c r="J11" s="93"/>
      <c r="K11" s="93"/>
      <c r="L11" s="93"/>
    </row>
    <row r="12" spans="1:12">
      <c r="A12" s="100" t="s">
        <v>49</v>
      </c>
      <c r="B12" s="93">
        <v>-1</v>
      </c>
      <c r="C12" s="93">
        <v>2.9</v>
      </c>
      <c r="D12" s="275">
        <v>5</v>
      </c>
      <c r="E12" s="93">
        <v>8.1999999999999993</v>
      </c>
      <c r="F12" s="93">
        <v>28.5</v>
      </c>
      <c r="G12" s="93">
        <v>3.7</v>
      </c>
      <c r="H12" s="264" t="s">
        <v>49</v>
      </c>
      <c r="J12" s="93"/>
      <c r="K12" s="93"/>
      <c r="L12" s="93"/>
    </row>
    <row r="13" spans="1:12">
      <c r="A13" s="100" t="s">
        <v>50</v>
      </c>
      <c r="B13" s="93">
        <v>2.2000000000000002</v>
      </c>
      <c r="C13" s="93">
        <v>6.7</v>
      </c>
      <c r="D13" s="275">
        <v>5.6</v>
      </c>
      <c r="E13" s="100">
        <v>5.6</v>
      </c>
      <c r="F13" s="93">
        <v>22.4</v>
      </c>
      <c r="G13" s="93">
        <v>4.8</v>
      </c>
      <c r="J13" s="93"/>
      <c r="K13" s="93"/>
      <c r="L13" s="93"/>
    </row>
    <row r="14" spans="1:12">
      <c r="A14" s="100" t="s">
        <v>51</v>
      </c>
      <c r="B14" s="93">
        <v>1.2</v>
      </c>
      <c r="C14" s="93">
        <v>5</v>
      </c>
      <c r="D14" s="93">
        <v>6</v>
      </c>
      <c r="E14" s="100">
        <v>6.4</v>
      </c>
      <c r="F14" s="105">
        <v>21.6</v>
      </c>
      <c r="G14" s="105">
        <v>3</v>
      </c>
      <c r="H14" s="264" t="s">
        <v>51</v>
      </c>
    </row>
    <row r="15" spans="1:12">
      <c r="A15" s="100" t="s">
        <v>42</v>
      </c>
      <c r="B15" s="93">
        <v>-4.0999999999999996</v>
      </c>
      <c r="C15" s="93">
        <v>-6.9</v>
      </c>
      <c r="D15" s="93">
        <v>6.1</v>
      </c>
      <c r="E15" s="93">
        <v>1.6</v>
      </c>
      <c r="F15" s="93">
        <v>25</v>
      </c>
      <c r="G15" s="93">
        <v>4.0999999999999996</v>
      </c>
    </row>
    <row r="16" spans="1:12">
      <c r="A16" s="100" t="s">
        <v>52</v>
      </c>
      <c r="B16" s="93">
        <v>-4.4000000000000004</v>
      </c>
      <c r="C16" s="93">
        <v>-1.6</v>
      </c>
      <c r="D16" s="93">
        <v>-2.8</v>
      </c>
      <c r="E16" s="93">
        <v>-6</v>
      </c>
      <c r="F16" s="93">
        <v>-3.9</v>
      </c>
      <c r="G16" s="93">
        <v>-10.199999999999999</v>
      </c>
      <c r="H16" s="264" t="s">
        <v>52</v>
      </c>
    </row>
    <row r="17" spans="1:9">
      <c r="A17" s="100" t="s">
        <v>53</v>
      </c>
      <c r="B17" s="93">
        <v>-11.2</v>
      </c>
      <c r="C17" s="93">
        <v>-28.9</v>
      </c>
      <c r="D17" s="93">
        <v>-1</v>
      </c>
      <c r="E17" s="93">
        <v>-19</v>
      </c>
      <c r="F17" s="93">
        <v>-4.9000000000000004</v>
      </c>
      <c r="G17" s="93">
        <v>-29.7</v>
      </c>
    </row>
    <row r="18" spans="1:9">
      <c r="A18" s="100" t="s">
        <v>54</v>
      </c>
      <c r="B18" s="93">
        <v>-3.2</v>
      </c>
      <c r="C18" s="93">
        <v>-10.7</v>
      </c>
      <c r="D18" s="93">
        <v>2</v>
      </c>
      <c r="E18" s="93">
        <v>-12.2</v>
      </c>
      <c r="F18" s="93">
        <v>9.6</v>
      </c>
      <c r="G18" s="93">
        <v>-12.8</v>
      </c>
      <c r="H18" s="264" t="s">
        <v>54</v>
      </c>
    </row>
    <row r="19" spans="1:9">
      <c r="A19" s="100" t="s">
        <v>46</v>
      </c>
      <c r="B19" s="93">
        <v>0.7</v>
      </c>
      <c r="C19" s="93">
        <v>-8.3000000000000007</v>
      </c>
      <c r="D19" s="93">
        <v>0.8</v>
      </c>
      <c r="E19" s="93">
        <v>-8.1999999999999993</v>
      </c>
      <c r="F19" s="93">
        <v>12.9</v>
      </c>
      <c r="G19" s="93">
        <v>-11.9</v>
      </c>
    </row>
    <row r="20" spans="1:9">
      <c r="A20" s="100" t="s">
        <v>89</v>
      </c>
      <c r="B20" s="93">
        <v>-1.6</v>
      </c>
      <c r="C20" s="93">
        <v>-4.8</v>
      </c>
      <c r="D20" s="93">
        <v>-0.3</v>
      </c>
      <c r="E20" s="93">
        <v>-0.9</v>
      </c>
      <c r="F20" s="93">
        <v>-12.7</v>
      </c>
      <c r="G20" s="93">
        <v>-8.3000000000000007</v>
      </c>
      <c r="H20" s="264" t="s">
        <v>89</v>
      </c>
      <c r="I20" s="9" t="str">
        <f>IF(Content!$E$1=1,I25,I27)</f>
        <v>* Other services include tempor. accom. and catering; IT and telecom.; real estate trans.; professional, scientific and technical activities; activities in the field of admin. and support services; arts, sports, entert. and recreation; other types of services.</v>
      </c>
    </row>
    <row r="21" spans="1:9">
      <c r="A21" s="100" t="s">
        <v>90</v>
      </c>
      <c r="B21" s="93">
        <v>6.1</v>
      </c>
      <c r="C21" s="93">
        <v>-10.6</v>
      </c>
      <c r="D21" s="93">
        <v>3.3</v>
      </c>
      <c r="E21" s="93">
        <v>4.5</v>
      </c>
      <c r="F21" s="93">
        <v>7.8</v>
      </c>
      <c r="G21" s="93">
        <v>9.6</v>
      </c>
      <c r="I21" s="9" t="str">
        <f>IF(Content!$E$1=1,I26,I28)</f>
        <v>** Public sectors include public administration and defense; education; health care and social assistance.</v>
      </c>
    </row>
    <row r="22" spans="1:9">
      <c r="A22" s="100" t="s">
        <v>91</v>
      </c>
      <c r="B22" s="93">
        <v>-0.1</v>
      </c>
      <c r="C22" s="93">
        <v>5.0999999999999996</v>
      </c>
      <c r="D22" s="93">
        <v>-4.2</v>
      </c>
      <c r="E22" s="93">
        <v>2.6</v>
      </c>
      <c r="F22" s="93">
        <v>6.5</v>
      </c>
      <c r="G22" s="93">
        <v>4.0999999999999996</v>
      </c>
      <c r="I22" s="9" t="str">
        <f>IF(Content!$E$1=1,I23,I24)</f>
        <v>Source: SSSU, NBU staff estimates.</v>
      </c>
    </row>
    <row r="23" spans="1:9">
      <c r="A23" s="100" t="s">
        <v>92</v>
      </c>
      <c r="B23" s="93">
        <v>0.9</v>
      </c>
      <c r="C23" s="93">
        <v>30</v>
      </c>
      <c r="D23" s="93">
        <v>-8</v>
      </c>
      <c r="E23" s="93">
        <v>1.5</v>
      </c>
      <c r="F23" s="93">
        <v>-8.3000000000000007</v>
      </c>
      <c r="G23" s="93">
        <v>2.5</v>
      </c>
      <c r="H23" s="264" t="s">
        <v>92</v>
      </c>
      <c r="I23" s="264" t="s">
        <v>473</v>
      </c>
    </row>
    <row r="24" spans="1:9">
      <c r="B24" s="93"/>
      <c r="C24" s="93"/>
      <c r="D24" s="93"/>
      <c r="E24" s="93"/>
      <c r="F24" s="93"/>
      <c r="G24" s="93"/>
      <c r="I24" s="260" t="s">
        <v>678</v>
      </c>
    </row>
    <row r="25" spans="1:9">
      <c r="B25" s="93"/>
      <c r="C25" s="93"/>
      <c r="D25" s="93"/>
      <c r="E25" s="93"/>
      <c r="F25" s="93"/>
      <c r="G25" s="93"/>
      <c r="I25" s="244" t="s">
        <v>1261</v>
      </c>
    </row>
    <row r="26" spans="1:9">
      <c r="B26" s="93"/>
      <c r="C26" s="93"/>
      <c r="D26" s="93"/>
      <c r="E26" s="93"/>
      <c r="F26" s="93"/>
      <c r="G26" s="93"/>
      <c r="I26" s="244" t="s">
        <v>1262</v>
      </c>
    </row>
    <row r="27" spans="1:9" ht="14.25">
      <c r="B27" s="93"/>
      <c r="C27" s="93"/>
      <c r="D27" s="93"/>
      <c r="E27" s="93"/>
      <c r="F27" s="93"/>
      <c r="G27" s="93"/>
      <c r="I27" s="276" t="s">
        <v>784</v>
      </c>
    </row>
    <row r="28" spans="1:9" ht="14.25">
      <c r="B28" s="93"/>
      <c r="C28" s="93"/>
      <c r="D28" s="93"/>
      <c r="E28" s="93"/>
      <c r="F28" s="93"/>
      <c r="G28" s="93"/>
      <c r="I28" s="276" t="s">
        <v>785</v>
      </c>
    </row>
    <row r="29" spans="1:9">
      <c r="B29" s="93"/>
      <c r="C29" s="93"/>
      <c r="D29" s="93"/>
      <c r="E29" s="93"/>
      <c r="F29" s="93"/>
      <c r="G29" s="93"/>
    </row>
    <row r="30" spans="1:9">
      <c r="B30" s="93"/>
      <c r="C30" s="93"/>
      <c r="D30" s="93"/>
      <c r="E30" s="93"/>
      <c r="F30" s="93"/>
      <c r="G30" s="93"/>
    </row>
    <row r="31" spans="1:9">
      <c r="B31" s="93"/>
      <c r="C31" s="93"/>
      <c r="D31" s="93"/>
      <c r="E31" s="93"/>
      <c r="F31" s="93"/>
      <c r="G31" s="93"/>
    </row>
    <row r="32" spans="1:9">
      <c r="B32" s="93"/>
      <c r="C32" s="93"/>
      <c r="D32" s="93"/>
      <c r="E32" s="93"/>
      <c r="F32" s="93"/>
      <c r="G32" s="93"/>
    </row>
    <row r="33" spans="2:7">
      <c r="B33" s="93"/>
      <c r="C33" s="93"/>
      <c r="D33" s="93"/>
      <c r="E33" s="93"/>
      <c r="F33" s="93"/>
      <c r="G33" s="93"/>
    </row>
    <row r="34" spans="2:7">
      <c r="B34" s="93"/>
      <c r="C34" s="93"/>
      <c r="D34" s="93"/>
      <c r="E34" s="93"/>
      <c r="F34" s="93"/>
      <c r="G34" s="93"/>
    </row>
    <row r="35" spans="2:7">
      <c r="B35" s="93"/>
      <c r="C35" s="93"/>
      <c r="D35" s="93"/>
      <c r="E35" s="93"/>
      <c r="F35" s="93"/>
      <c r="G35" s="93"/>
    </row>
    <row r="36" spans="2:7">
      <c r="B36" s="93"/>
      <c r="C36" s="93"/>
      <c r="D36" s="93"/>
      <c r="E36" s="93"/>
      <c r="F36" s="93"/>
      <c r="G36" s="93"/>
    </row>
    <row r="37" spans="2:7">
      <c r="B37" s="93"/>
      <c r="C37" s="93"/>
      <c r="D37" s="93"/>
      <c r="E37" s="93"/>
      <c r="F37" s="93"/>
      <c r="G37" s="93"/>
    </row>
    <row r="38" spans="2:7">
      <c r="B38" s="93"/>
      <c r="C38" s="93"/>
      <c r="D38" s="93"/>
      <c r="E38" s="93"/>
      <c r="F38" s="93"/>
      <c r="G38" s="93"/>
    </row>
    <row r="39" spans="2:7">
      <c r="B39" s="93"/>
      <c r="C39" s="93"/>
      <c r="D39" s="93"/>
      <c r="E39" s="93"/>
      <c r="F39" s="93"/>
      <c r="G39" s="93"/>
    </row>
    <row r="40" spans="2:7">
      <c r="B40" s="93"/>
      <c r="C40" s="93"/>
      <c r="D40" s="93"/>
      <c r="E40" s="93"/>
      <c r="F40" s="93"/>
      <c r="G40" s="93"/>
    </row>
    <row r="41" spans="2:7">
      <c r="B41" s="93"/>
      <c r="C41" s="93"/>
      <c r="D41" s="93"/>
      <c r="E41" s="93"/>
      <c r="F41" s="93"/>
      <c r="G41" s="93"/>
    </row>
    <row r="42" spans="2:7">
      <c r="B42" s="93"/>
      <c r="C42" s="93"/>
      <c r="D42" s="93"/>
      <c r="E42" s="93"/>
      <c r="F42" s="93"/>
      <c r="G42" s="93"/>
    </row>
    <row r="43" spans="2:7">
      <c r="B43" s="93"/>
      <c r="C43" s="93"/>
      <c r="D43" s="93"/>
      <c r="E43" s="93"/>
      <c r="F43" s="93"/>
      <c r="G43" s="93"/>
    </row>
    <row r="44" spans="2:7">
      <c r="B44" s="93"/>
      <c r="C44" s="93"/>
      <c r="D44" s="93"/>
      <c r="E44" s="93"/>
      <c r="F44" s="93"/>
      <c r="G44" s="93"/>
    </row>
    <row r="45" spans="2:7">
      <c r="B45" s="93"/>
      <c r="C45" s="93"/>
      <c r="D45" s="93"/>
      <c r="E45" s="93"/>
      <c r="F45" s="93"/>
      <c r="G45" s="93"/>
    </row>
    <row r="46" spans="2:7">
      <c r="B46" s="93"/>
      <c r="C46" s="93"/>
      <c r="D46" s="93"/>
      <c r="E46" s="93"/>
      <c r="F46" s="93"/>
      <c r="G46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47"/>
  <sheetViews>
    <sheetView showGridLines="0" zoomScale="109" zoomScaleNormal="100" workbookViewId="0"/>
  </sheetViews>
  <sheetFormatPr defaultColWidth="9.42578125" defaultRowHeight="12.75"/>
  <cols>
    <col min="1" max="1" width="9.42578125" style="9"/>
    <col min="2" max="3" width="9.42578125" style="9" hidden="1" customWidth="1"/>
    <col min="4" max="4" width="13.42578125" style="9" customWidth="1"/>
    <col min="5" max="16384" width="9.42578125" style="9"/>
  </cols>
  <sheetData>
    <row r="1" spans="1:13">
      <c r="A1" s="6" t="s">
        <v>22</v>
      </c>
      <c r="B1" s="6"/>
      <c r="C1" s="6"/>
      <c r="D1" s="44" t="str">
        <f>IF(Content!$E$1=1,D2,D3)</f>
        <v>Harvested area</v>
      </c>
      <c r="E1" s="44" t="str">
        <f>IF(Content!$E$1=1,E2,E3)</f>
        <v>Yield</v>
      </c>
      <c r="F1" s="44" t="str">
        <f>IF(Content!$E$1=1,F2,F3)</f>
        <v>Crop</v>
      </c>
      <c r="H1" s="44" t="str">
        <f>IF(Content!$E$1=1,H2,H3)</f>
        <v>Crops, harvested areas and yields in 2021, % yoy</v>
      </c>
    </row>
    <row r="2" spans="1:13" hidden="1">
      <c r="A2" s="6"/>
      <c r="B2" s="6"/>
      <c r="C2" s="6"/>
      <c r="D2" s="44" t="s">
        <v>1263</v>
      </c>
      <c r="E2" s="44" t="s">
        <v>768</v>
      </c>
      <c r="F2" s="44" t="s">
        <v>1264</v>
      </c>
      <c r="H2" s="44" t="s">
        <v>1265</v>
      </c>
    </row>
    <row r="3" spans="1:13" ht="15" hidden="1">
      <c r="A3" s="271"/>
      <c r="B3" s="271"/>
      <c r="C3" s="271"/>
      <c r="D3" s="9" t="s">
        <v>1266</v>
      </c>
      <c r="E3" s="9" t="s">
        <v>1430</v>
      </c>
      <c r="F3" s="9" t="s">
        <v>1267</v>
      </c>
      <c r="G3" s="271"/>
      <c r="H3" s="9" t="s">
        <v>1431</v>
      </c>
    </row>
    <row r="4" spans="1:13" ht="15">
      <c r="A4" s="44" t="str">
        <f>IF(Content!$E$1=1,C4,B4)</f>
        <v>Sugar beet</v>
      </c>
      <c r="B4" s="9" t="s">
        <v>773</v>
      </c>
      <c r="C4" s="9" t="s">
        <v>1268</v>
      </c>
      <c r="D4" s="44">
        <v>2.8</v>
      </c>
      <c r="E4" s="44">
        <v>12.9</v>
      </c>
      <c r="F4" s="44">
        <v>16.100000000000001</v>
      </c>
      <c r="G4" s="271"/>
      <c r="M4" s="272" t="s">
        <v>769</v>
      </c>
    </row>
    <row r="5" spans="1:13" ht="15">
      <c r="A5" s="44" t="str">
        <f>IF(Content!$E$1=1,C5,B5)</f>
        <v>Sunflower</v>
      </c>
      <c r="B5" s="44" t="s">
        <v>427</v>
      </c>
      <c r="C5" s="44" t="s">
        <v>426</v>
      </c>
      <c r="D5" s="261">
        <v>0</v>
      </c>
      <c r="E5" s="44">
        <v>24.2</v>
      </c>
      <c r="F5" s="44">
        <v>24.2</v>
      </c>
      <c r="G5" s="271"/>
      <c r="M5" s="272"/>
    </row>
    <row r="6" spans="1:13">
      <c r="A6" s="44" t="str">
        <f>IF(Content!$E$1=1,C6,B6)</f>
        <v>Rapeseed</v>
      </c>
      <c r="B6" s="44" t="s">
        <v>1269</v>
      </c>
      <c r="C6" s="44" t="s">
        <v>1270</v>
      </c>
      <c r="D6" s="261">
        <v>-8.9</v>
      </c>
      <c r="E6" s="261">
        <v>24.6</v>
      </c>
      <c r="F6" s="261">
        <v>13.5</v>
      </c>
      <c r="G6" s="261"/>
      <c r="M6" s="272" t="s">
        <v>769</v>
      </c>
    </row>
    <row r="7" spans="1:13" ht="15">
      <c r="A7" s="44" t="str">
        <f>IF(Content!$E$1=1,C7,B7)</f>
        <v>Soy</v>
      </c>
      <c r="B7" s="44" t="s">
        <v>1271</v>
      </c>
      <c r="C7" s="44" t="s">
        <v>1272</v>
      </c>
      <c r="D7" s="261">
        <v>-6.2</v>
      </c>
      <c r="E7" s="261">
        <v>30.8</v>
      </c>
      <c r="F7" s="261">
        <v>21.9</v>
      </c>
      <c r="G7" s="271"/>
      <c r="M7" s="272"/>
    </row>
    <row r="8" spans="1:13">
      <c r="A8" s="44" t="str">
        <f>IF(Content!$E$1=1,C8,B8)</f>
        <v>Corn</v>
      </c>
      <c r="B8" s="44" t="s">
        <v>771</v>
      </c>
      <c r="C8" s="9" t="s">
        <v>770</v>
      </c>
      <c r="D8" s="261">
        <v>-0.7</v>
      </c>
      <c r="E8" s="261">
        <v>33</v>
      </c>
      <c r="F8" s="261">
        <v>32.1</v>
      </c>
      <c r="G8" s="261"/>
      <c r="M8" s="272" t="s">
        <v>772</v>
      </c>
    </row>
    <row r="9" spans="1:13">
      <c r="A9" s="44" t="str">
        <f>IF(Content!$E$1=1,C9,B9)</f>
        <v>Barley</v>
      </c>
      <c r="B9" s="44" t="s">
        <v>1273</v>
      </c>
      <c r="C9" s="9" t="s">
        <v>1274</v>
      </c>
      <c r="D9" s="261">
        <v>3.8</v>
      </c>
      <c r="E9" s="261">
        <v>21.6</v>
      </c>
      <c r="F9" s="261">
        <v>26.3</v>
      </c>
      <c r="G9" s="261"/>
      <c r="M9" s="272"/>
    </row>
    <row r="10" spans="1:13" ht="15">
      <c r="A10" s="44" t="str">
        <f>IF(Content!$E$1=1,C10,B10)</f>
        <v>Wheat</v>
      </c>
      <c r="B10" s="44" t="s">
        <v>1275</v>
      </c>
      <c r="C10" s="9" t="s">
        <v>1276</v>
      </c>
      <c r="D10" s="261">
        <v>7.6</v>
      </c>
      <c r="E10" s="261">
        <v>22</v>
      </c>
      <c r="F10" s="261">
        <v>31.5</v>
      </c>
      <c r="G10" s="271"/>
    </row>
    <row r="11" spans="1:13" ht="15">
      <c r="A11" s="44"/>
      <c r="B11" s="44"/>
      <c r="C11" s="44"/>
      <c r="D11" s="271"/>
      <c r="E11" s="271"/>
      <c r="F11" s="271"/>
      <c r="G11" s="44"/>
    </row>
    <row r="12" spans="1:13" ht="15">
      <c r="A12" s="44"/>
      <c r="B12" s="44"/>
      <c r="C12" s="44"/>
      <c r="D12" s="271"/>
      <c r="E12" s="271"/>
      <c r="F12" s="271"/>
      <c r="G12" s="44"/>
    </row>
    <row r="13" spans="1:13" ht="15">
      <c r="A13" s="44"/>
      <c r="B13" s="44"/>
      <c r="C13" s="44"/>
      <c r="D13" s="271"/>
      <c r="E13" s="271"/>
      <c r="F13" s="271"/>
      <c r="G13" s="271"/>
    </row>
    <row r="14" spans="1:13" ht="15">
      <c r="A14" s="44"/>
      <c r="B14" s="44"/>
      <c r="D14" s="271"/>
      <c r="E14" s="271"/>
      <c r="F14" s="271"/>
      <c r="G14" s="271"/>
    </row>
    <row r="15" spans="1:13" ht="15">
      <c r="A15" s="44"/>
      <c r="B15" s="44"/>
      <c r="D15" s="271"/>
      <c r="E15" s="271"/>
      <c r="F15" s="271"/>
      <c r="G15" s="271"/>
    </row>
    <row r="16" spans="1:13" ht="15">
      <c r="A16" s="44"/>
      <c r="B16" s="44"/>
      <c r="D16" s="271"/>
      <c r="E16" s="271"/>
      <c r="F16" s="271"/>
      <c r="G16" s="271"/>
    </row>
    <row r="17" spans="1:18" ht="15">
      <c r="A17" s="44"/>
      <c r="B17" s="44"/>
      <c r="C17" s="44"/>
      <c r="D17" s="271"/>
      <c r="E17" s="271"/>
      <c r="F17" s="271"/>
      <c r="G17" s="271"/>
    </row>
    <row r="18" spans="1:18" ht="15">
      <c r="A18" s="44"/>
      <c r="B18" s="44"/>
      <c r="C18" s="44"/>
      <c r="D18" s="271"/>
      <c r="E18" s="271"/>
      <c r="F18" s="271"/>
      <c r="G18" s="271"/>
    </row>
    <row r="19" spans="1:18" ht="15">
      <c r="A19" s="44"/>
      <c r="B19" s="44"/>
      <c r="C19" s="44"/>
      <c r="D19" s="271"/>
      <c r="E19" s="271"/>
      <c r="F19" s="271"/>
      <c r="G19" s="271"/>
      <c r="H19" s="44"/>
    </row>
    <row r="20" spans="1:18" ht="15">
      <c r="A20" s="44"/>
      <c r="D20" s="271"/>
      <c r="E20" s="271"/>
      <c r="F20" s="271"/>
      <c r="G20" s="271"/>
      <c r="H20" s="44"/>
    </row>
    <row r="21" spans="1:18" ht="15">
      <c r="D21" s="271"/>
      <c r="E21" s="271"/>
      <c r="F21" s="271"/>
      <c r="G21" s="271"/>
      <c r="H21" s="44" t="str">
        <f>IF(Content!$E$1=1,H25,H28)</f>
        <v>Source: SSSU, Ministry of Agriculture, NBU staff estimates.</v>
      </c>
    </row>
    <row r="22" spans="1:18" ht="15">
      <c r="D22" s="271"/>
      <c r="E22" s="271"/>
      <c r="F22" s="271"/>
      <c r="G22" s="271"/>
    </row>
    <row r="23" spans="1:18" ht="15">
      <c r="D23" s="271"/>
      <c r="E23" s="271"/>
      <c r="F23" s="271"/>
      <c r="G23" s="271"/>
      <c r="H23" s="245"/>
      <c r="I23" s="44"/>
      <c r="J23" s="44"/>
      <c r="K23" s="44"/>
      <c r="L23" s="44"/>
      <c r="M23" s="44"/>
      <c r="N23" s="44"/>
    </row>
    <row r="24" spans="1:18" ht="15">
      <c r="D24" s="271"/>
      <c r="E24" s="271"/>
      <c r="F24" s="271"/>
      <c r="G24" s="271"/>
      <c r="H24" s="245"/>
      <c r="I24" s="44"/>
      <c r="J24" s="44"/>
      <c r="K24" s="44"/>
      <c r="L24" s="44"/>
      <c r="M24" s="44"/>
      <c r="N24" s="44"/>
    </row>
    <row r="25" spans="1:18" ht="15">
      <c r="D25" s="44"/>
      <c r="E25" s="44"/>
      <c r="F25" s="44"/>
      <c r="G25" s="271"/>
      <c r="H25" s="260" t="s">
        <v>1277</v>
      </c>
      <c r="I25" s="44"/>
      <c r="J25" s="44"/>
      <c r="K25" s="44"/>
      <c r="L25" s="44"/>
      <c r="M25" s="44"/>
      <c r="N25" s="44"/>
    </row>
    <row r="26" spans="1:18" ht="15">
      <c r="D26" s="44"/>
      <c r="E26" s="44"/>
      <c r="F26" s="44"/>
      <c r="G26" s="271"/>
      <c r="H26" s="244"/>
      <c r="I26" s="44"/>
      <c r="J26" s="44"/>
      <c r="K26" s="44"/>
      <c r="L26" s="273" t="s">
        <v>774</v>
      </c>
      <c r="M26" s="44"/>
      <c r="N26" s="44"/>
    </row>
    <row r="27" spans="1:18" ht="15">
      <c r="D27" s="131"/>
      <c r="E27" s="131"/>
      <c r="F27" s="131"/>
      <c r="G27" s="271"/>
      <c r="H27" s="244"/>
      <c r="I27" s="44"/>
      <c r="J27" s="44"/>
      <c r="K27" s="44"/>
      <c r="L27" s="44"/>
      <c r="M27" s="44"/>
      <c r="N27" s="44"/>
    </row>
    <row r="28" spans="1:18" ht="15">
      <c r="D28" s="44"/>
      <c r="E28" s="44"/>
      <c r="F28" s="44"/>
      <c r="G28" s="271"/>
      <c r="H28" s="260" t="s">
        <v>1278</v>
      </c>
      <c r="I28" s="44"/>
      <c r="J28" s="44"/>
      <c r="K28" s="44"/>
      <c r="L28" s="44"/>
      <c r="M28" s="44"/>
      <c r="N28" s="44"/>
      <c r="O28" s="11"/>
      <c r="P28" s="11"/>
      <c r="Q28" s="11"/>
      <c r="R28" s="11"/>
    </row>
    <row r="29" spans="1:18"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1"/>
      <c r="P29" s="11"/>
      <c r="Q29" s="11"/>
      <c r="R29" s="11"/>
    </row>
    <row r="30" spans="1:18"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1"/>
      <c r="P30" s="11"/>
      <c r="Q30" s="11"/>
      <c r="R30" s="11"/>
    </row>
    <row r="31" spans="1:18">
      <c r="D31" s="44"/>
      <c r="E31" s="44"/>
      <c r="F31" s="44"/>
      <c r="G31" s="131"/>
      <c r="I31" s="44"/>
      <c r="J31" s="44"/>
      <c r="K31" s="44"/>
      <c r="L31" s="44"/>
      <c r="M31" s="44"/>
      <c r="N31" s="44"/>
      <c r="O31" s="11"/>
      <c r="P31" s="11"/>
      <c r="Q31" s="11"/>
      <c r="R31" s="11"/>
    </row>
    <row r="32" spans="1:18"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1"/>
      <c r="P32" s="11"/>
      <c r="Q32" s="11"/>
      <c r="R32" s="11"/>
    </row>
    <row r="33" spans="4:18"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1"/>
      <c r="P33" s="11"/>
      <c r="Q33" s="11"/>
      <c r="R33" s="11"/>
    </row>
    <row r="34" spans="4:18"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1"/>
      <c r="P34" s="11"/>
      <c r="Q34" s="11"/>
      <c r="R34" s="11"/>
    </row>
    <row r="35" spans="4:18"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1"/>
      <c r="P35" s="11"/>
      <c r="Q35" s="11"/>
      <c r="R35" s="11"/>
    </row>
    <row r="36" spans="4:18">
      <c r="D36" s="44"/>
      <c r="E36" s="44"/>
      <c r="F36" s="44"/>
      <c r="G36" s="44"/>
      <c r="I36" s="44"/>
      <c r="J36" s="44"/>
      <c r="K36" s="44"/>
      <c r="L36" s="44"/>
      <c r="M36" s="44"/>
      <c r="N36" s="44"/>
      <c r="O36" s="11"/>
      <c r="P36" s="11"/>
      <c r="Q36" s="11"/>
      <c r="R36" s="11"/>
    </row>
    <row r="37" spans="4:18"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1"/>
      <c r="P37" s="11"/>
      <c r="Q37" s="11"/>
      <c r="R37" s="11"/>
    </row>
    <row r="38" spans="4:18"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1"/>
      <c r="P38" s="11"/>
      <c r="Q38" s="11"/>
      <c r="R38" s="11"/>
    </row>
    <row r="39" spans="4:18">
      <c r="D39" s="11"/>
      <c r="E39" s="11"/>
      <c r="F39" s="11"/>
      <c r="G39" s="44"/>
      <c r="H39" s="44"/>
      <c r="I39" s="44"/>
      <c r="J39" s="44"/>
      <c r="K39" s="44"/>
      <c r="L39" s="44"/>
      <c r="M39" s="44"/>
      <c r="N39" s="44"/>
      <c r="O39" s="11"/>
      <c r="P39" s="11"/>
      <c r="Q39" s="11"/>
      <c r="R39" s="11"/>
    </row>
    <row r="40" spans="4:18">
      <c r="D40" s="11"/>
      <c r="E40" s="11"/>
      <c r="F40" s="11"/>
      <c r="G40" s="44"/>
      <c r="H40" s="44"/>
      <c r="I40" s="44"/>
      <c r="J40" s="44"/>
      <c r="K40" s="44"/>
      <c r="L40" s="44"/>
      <c r="M40" s="44"/>
      <c r="N40" s="44"/>
      <c r="O40" s="11"/>
      <c r="P40" s="11"/>
      <c r="Q40" s="11"/>
      <c r="R40" s="11"/>
    </row>
    <row r="41" spans="4:18">
      <c r="D41" s="11"/>
      <c r="E41" s="11"/>
      <c r="F41" s="11"/>
      <c r="G41" s="44"/>
      <c r="H41" s="44"/>
      <c r="I41" s="44"/>
      <c r="J41" s="44"/>
      <c r="K41" s="44"/>
      <c r="L41" s="44"/>
      <c r="M41" s="44"/>
      <c r="N41" s="44"/>
      <c r="O41" s="11"/>
      <c r="P41" s="11"/>
      <c r="Q41" s="11"/>
      <c r="R41" s="11"/>
    </row>
    <row r="42" spans="4:18">
      <c r="D42" s="11"/>
      <c r="E42" s="11"/>
      <c r="F42" s="11"/>
      <c r="G42" s="44"/>
      <c r="H42" s="44"/>
      <c r="I42" s="44"/>
      <c r="J42" s="44"/>
      <c r="K42" s="44"/>
      <c r="L42" s="44"/>
      <c r="M42" s="44"/>
      <c r="N42" s="44"/>
      <c r="O42" s="11"/>
      <c r="P42" s="11"/>
      <c r="Q42" s="11"/>
      <c r="R42" s="11"/>
    </row>
    <row r="43" spans="4:18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</row>
    <row r="44" spans="4:18"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</row>
    <row r="45" spans="4:18"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</row>
    <row r="46" spans="4:18"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spans="4:18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35"/>
  <sheetViews>
    <sheetView showGridLines="0" zoomScaleNormal="100" workbookViewId="0"/>
  </sheetViews>
  <sheetFormatPr defaultColWidth="8.85546875" defaultRowHeight="12.75"/>
  <cols>
    <col min="1" max="16384" width="8.85546875" style="181"/>
  </cols>
  <sheetData>
    <row r="1" spans="1:15">
      <c r="A1" s="6" t="s">
        <v>22</v>
      </c>
      <c r="B1" s="44" t="str">
        <f>IF(Content!$E$1=1,C1,D1)</f>
        <v>Metallurgy</v>
      </c>
      <c r="C1" s="245" t="s">
        <v>1242</v>
      </c>
      <c r="D1" s="245" t="s">
        <v>267</v>
      </c>
      <c r="F1" s="44" t="str">
        <f>IF(Content!$E$1=1,G1,H1)</f>
        <v>Food processing</v>
      </c>
      <c r="G1" s="245" t="s">
        <v>679</v>
      </c>
      <c r="H1" s="245" t="s">
        <v>1279</v>
      </c>
      <c r="J1" s="44" t="str">
        <f>IF(Content!$E$1=1,K1,L1)</f>
        <v>Transport</v>
      </c>
      <c r="K1" s="245" t="s">
        <v>233</v>
      </c>
      <c r="L1" s="245" t="s">
        <v>782</v>
      </c>
      <c r="O1" s="44" t="str">
        <f>IF(Content!$E$1=1,O2,O3)</f>
        <v>Capacity utilization according to SSSU surveys, degree of depreciation of tangible assets, and capital investment,%</v>
      </c>
    </row>
    <row r="2" spans="1:15">
      <c r="B2" s="44" t="str">
        <f>IF(Content!$E$1=1,B3,B4)</f>
        <v>Capacity utilization</v>
      </c>
      <c r="C2" s="44" t="str">
        <f>IF(Content!$E$1=1,C3,C4)</f>
        <v>HP filter</v>
      </c>
      <c r="D2" s="44" t="str">
        <f>IF(Content!$E$1=1,D3,D4)</f>
        <v>Degree of depreciation of tangible assets</v>
      </c>
      <c r="E2" s="44" t="str">
        <f>IF(Content!$E$1=1,E3,E4)</f>
        <v>Investments, sa, Q4 2014 = 100 (RHS)</v>
      </c>
      <c r="F2" s="44" t="str">
        <f>IF(Content!$E$1=1,F3,F4)</f>
        <v>Capacity utilization</v>
      </c>
      <c r="G2" s="44" t="str">
        <f>IF(Content!$E$1=1,G3,G4)</f>
        <v>HP filter</v>
      </c>
      <c r="H2" s="44" t="str">
        <f>IF(Content!$E$1=1,H3,H4)</f>
        <v>Degree of depreciation of tangible assets</v>
      </c>
      <c r="I2" s="44" t="str">
        <f>IF(Content!$E$1=1,I3,I4)</f>
        <v>Investments, sa, Q4 2014 = 100 (RHS)</v>
      </c>
      <c r="J2" s="44" t="str">
        <f>IF(Content!$E$1=1,J3,J4)</f>
        <v>Capacity utilization</v>
      </c>
      <c r="K2" s="44" t="str">
        <f>IF(Content!$E$1=1,K3,K4)</f>
        <v>HP filter</v>
      </c>
      <c r="L2" s="44" t="str">
        <f>IF(Content!$E$1=1,L3,L4)</f>
        <v>Degree of depreciation of tangible assets</v>
      </c>
      <c r="M2" s="44" t="str">
        <f>IF(Content!$E$1=1,M3,M4)</f>
        <v>Investments, sa, Q4 2014 = 100 (RHS)</v>
      </c>
      <c r="O2" s="245" t="s">
        <v>1280</v>
      </c>
    </row>
    <row r="3" spans="1:15" hidden="1">
      <c r="B3" s="181" t="s">
        <v>1281</v>
      </c>
      <c r="C3" s="181" t="s">
        <v>1282</v>
      </c>
      <c r="D3" s="181" t="s">
        <v>1283</v>
      </c>
      <c r="E3" s="181" t="s">
        <v>1284</v>
      </c>
      <c r="F3" s="181" t="s">
        <v>1281</v>
      </c>
      <c r="G3" s="181" t="s">
        <v>1282</v>
      </c>
      <c r="H3" s="181" t="s">
        <v>1283</v>
      </c>
      <c r="I3" s="181" t="s">
        <v>1284</v>
      </c>
      <c r="J3" s="181" t="s">
        <v>1281</v>
      </c>
      <c r="K3" s="181" t="s">
        <v>1282</v>
      </c>
      <c r="L3" s="181" t="s">
        <v>1283</v>
      </c>
      <c r="M3" s="181" t="s">
        <v>1284</v>
      </c>
      <c r="O3" s="181" t="s">
        <v>1432</v>
      </c>
    </row>
    <row r="4" spans="1:15" hidden="1">
      <c r="B4" s="181" t="s">
        <v>1285</v>
      </c>
      <c r="C4" s="181" t="s">
        <v>1286</v>
      </c>
      <c r="D4" s="181" t="s">
        <v>1287</v>
      </c>
      <c r="E4" s="181" t="s">
        <v>1288</v>
      </c>
      <c r="F4" s="181" t="s">
        <v>1285</v>
      </c>
      <c r="G4" s="181" t="s">
        <v>1286</v>
      </c>
      <c r="H4" s="181" t="s">
        <v>1287</v>
      </c>
      <c r="I4" s="181" t="s">
        <v>1288</v>
      </c>
      <c r="J4" s="181" t="s">
        <v>1285</v>
      </c>
      <c r="K4" s="181" t="s">
        <v>1286</v>
      </c>
      <c r="L4" s="181" t="s">
        <v>1287</v>
      </c>
      <c r="M4" s="181" t="s">
        <v>1288</v>
      </c>
    </row>
    <row r="5" spans="1:15">
      <c r="A5" s="181" t="s">
        <v>969</v>
      </c>
      <c r="B5" s="189">
        <v>59.1</v>
      </c>
      <c r="C5" s="189">
        <v>58.8</v>
      </c>
      <c r="D5" s="189">
        <v>41.2</v>
      </c>
      <c r="E5" s="189">
        <v>72</v>
      </c>
      <c r="F5" s="189">
        <v>59.1</v>
      </c>
      <c r="G5" s="189">
        <v>63.6</v>
      </c>
      <c r="H5" s="189">
        <v>47.5</v>
      </c>
      <c r="I5" s="189">
        <v>62.8</v>
      </c>
      <c r="J5" s="189">
        <v>79</v>
      </c>
      <c r="K5" s="189">
        <v>79.2</v>
      </c>
      <c r="L5" s="189">
        <v>51.7</v>
      </c>
      <c r="M5" s="189">
        <v>63.9</v>
      </c>
    </row>
    <row r="6" spans="1:15">
      <c r="B6" s="189">
        <v>59.7</v>
      </c>
      <c r="C6" s="189">
        <v>59.1</v>
      </c>
      <c r="D6" s="189">
        <v>41.2</v>
      </c>
      <c r="E6" s="189">
        <v>76.599999999999994</v>
      </c>
      <c r="F6" s="189">
        <v>62.4</v>
      </c>
      <c r="G6" s="189">
        <v>63.8</v>
      </c>
      <c r="H6" s="189">
        <v>47.5</v>
      </c>
      <c r="I6" s="189">
        <v>78</v>
      </c>
      <c r="J6" s="189">
        <v>80</v>
      </c>
      <c r="K6" s="189">
        <v>79.2</v>
      </c>
      <c r="L6" s="189">
        <v>51.7</v>
      </c>
      <c r="M6" s="189">
        <v>64.900000000000006</v>
      </c>
    </row>
    <row r="7" spans="1:15">
      <c r="B7" s="189">
        <v>58.2</v>
      </c>
      <c r="C7" s="189">
        <v>59.5</v>
      </c>
      <c r="D7" s="189">
        <v>41.2</v>
      </c>
      <c r="E7" s="189">
        <v>71.400000000000006</v>
      </c>
      <c r="F7" s="189">
        <v>64.7</v>
      </c>
      <c r="G7" s="189">
        <v>64</v>
      </c>
      <c r="H7" s="189">
        <v>47.5</v>
      </c>
      <c r="I7" s="189">
        <v>84.2</v>
      </c>
      <c r="J7" s="189">
        <v>80</v>
      </c>
      <c r="K7" s="189">
        <v>79.3</v>
      </c>
      <c r="L7" s="189">
        <v>51.7</v>
      </c>
      <c r="M7" s="189">
        <v>70.099999999999994</v>
      </c>
    </row>
    <row r="8" spans="1:15">
      <c r="B8" s="189">
        <v>48</v>
      </c>
      <c r="C8" s="189">
        <v>59.9</v>
      </c>
      <c r="D8" s="189">
        <v>41.2</v>
      </c>
      <c r="E8" s="189">
        <v>69.599999999999994</v>
      </c>
      <c r="F8" s="189">
        <v>63</v>
      </c>
      <c r="G8" s="189">
        <v>64.2</v>
      </c>
      <c r="H8" s="189">
        <v>47.5</v>
      </c>
      <c r="I8" s="189">
        <v>77.5</v>
      </c>
      <c r="J8" s="189">
        <v>78</v>
      </c>
      <c r="K8" s="189">
        <v>79.3</v>
      </c>
      <c r="L8" s="189">
        <v>51.7</v>
      </c>
      <c r="M8" s="189">
        <v>72.900000000000006</v>
      </c>
    </row>
    <row r="9" spans="1:15">
      <c r="A9" s="181" t="s">
        <v>973</v>
      </c>
      <c r="B9" s="189">
        <v>57</v>
      </c>
      <c r="C9" s="189">
        <v>60.2</v>
      </c>
      <c r="D9" s="189">
        <v>54.8</v>
      </c>
      <c r="E9" s="189">
        <v>64.099999999999994</v>
      </c>
      <c r="F9" s="189">
        <v>62.1</v>
      </c>
      <c r="G9" s="189">
        <v>64.400000000000006</v>
      </c>
      <c r="H9" s="189">
        <v>51.1</v>
      </c>
      <c r="I9" s="189">
        <v>103.8</v>
      </c>
      <c r="J9" s="189">
        <v>78</v>
      </c>
      <c r="K9" s="189">
        <v>79.400000000000006</v>
      </c>
      <c r="L9" s="189">
        <v>50.6</v>
      </c>
      <c r="M9" s="189">
        <v>79.2</v>
      </c>
    </row>
    <row r="10" spans="1:15">
      <c r="B10" s="189">
        <v>57.7</v>
      </c>
      <c r="C10" s="189">
        <v>60.6</v>
      </c>
      <c r="D10" s="189">
        <v>54.8</v>
      </c>
      <c r="E10" s="189">
        <v>73.2</v>
      </c>
      <c r="F10" s="189">
        <v>64.400000000000006</v>
      </c>
      <c r="G10" s="189">
        <v>64.599999999999994</v>
      </c>
      <c r="H10" s="189">
        <v>51.1</v>
      </c>
      <c r="I10" s="189">
        <v>100.1</v>
      </c>
      <c r="J10" s="189">
        <v>79</v>
      </c>
      <c r="K10" s="189">
        <v>79.5</v>
      </c>
      <c r="L10" s="189">
        <v>50.6</v>
      </c>
      <c r="M10" s="189">
        <v>87.7</v>
      </c>
    </row>
    <row r="11" spans="1:15">
      <c r="B11" s="189">
        <v>58.7</v>
      </c>
      <c r="C11" s="189">
        <v>61</v>
      </c>
      <c r="D11" s="189">
        <v>54.8</v>
      </c>
      <c r="E11" s="189">
        <v>88.2</v>
      </c>
      <c r="F11" s="189">
        <v>66.099999999999994</v>
      </c>
      <c r="G11" s="189">
        <v>64.8</v>
      </c>
      <c r="H11" s="189">
        <v>51.1</v>
      </c>
      <c r="I11" s="189">
        <v>134.1</v>
      </c>
      <c r="J11" s="189">
        <v>79</v>
      </c>
      <c r="K11" s="189">
        <v>79.5</v>
      </c>
      <c r="L11" s="189">
        <v>50.6</v>
      </c>
      <c r="M11" s="189">
        <v>98.6</v>
      </c>
    </row>
    <row r="12" spans="1:15">
      <c r="B12" s="189">
        <v>58</v>
      </c>
      <c r="C12" s="189">
        <v>61.3</v>
      </c>
      <c r="D12" s="189">
        <v>54.8</v>
      </c>
      <c r="E12" s="189">
        <v>97.3</v>
      </c>
      <c r="F12" s="189">
        <v>66.2</v>
      </c>
      <c r="G12" s="189">
        <v>65</v>
      </c>
      <c r="H12" s="189">
        <v>51.1</v>
      </c>
      <c r="I12" s="189">
        <v>128.80000000000001</v>
      </c>
      <c r="J12" s="189">
        <v>79</v>
      </c>
      <c r="K12" s="189">
        <v>79.599999999999994</v>
      </c>
      <c r="L12" s="189">
        <v>50.6</v>
      </c>
      <c r="M12" s="189">
        <v>91.7</v>
      </c>
    </row>
    <row r="13" spans="1:15">
      <c r="A13" s="181" t="s">
        <v>5</v>
      </c>
      <c r="B13" s="189">
        <v>60.9</v>
      </c>
      <c r="C13" s="189">
        <v>61.7</v>
      </c>
      <c r="D13" s="189">
        <v>65.099999999999994</v>
      </c>
      <c r="E13" s="189">
        <v>89</v>
      </c>
      <c r="F13" s="189">
        <v>65.900000000000006</v>
      </c>
      <c r="G13" s="189">
        <v>65.2</v>
      </c>
      <c r="H13" s="189">
        <v>50.6</v>
      </c>
      <c r="I13" s="189">
        <v>101.6</v>
      </c>
      <c r="J13" s="189">
        <v>80</v>
      </c>
      <c r="K13" s="189">
        <v>79.599999999999994</v>
      </c>
      <c r="L13" s="189">
        <v>47.6</v>
      </c>
      <c r="M13" s="189">
        <v>116.8</v>
      </c>
    </row>
    <row r="14" spans="1:15">
      <c r="B14" s="189">
        <v>69.2</v>
      </c>
      <c r="C14" s="189">
        <v>62</v>
      </c>
      <c r="D14" s="189">
        <v>65.099999999999994</v>
      </c>
      <c r="E14" s="189">
        <v>101.3</v>
      </c>
      <c r="F14" s="189">
        <v>66.2</v>
      </c>
      <c r="G14" s="189">
        <v>65.400000000000006</v>
      </c>
      <c r="H14" s="189">
        <v>50.6</v>
      </c>
      <c r="I14" s="189">
        <v>130.1</v>
      </c>
      <c r="J14" s="189">
        <v>80</v>
      </c>
      <c r="K14" s="189">
        <v>79.7</v>
      </c>
      <c r="L14" s="189">
        <v>47.6</v>
      </c>
      <c r="M14" s="189">
        <v>123.5</v>
      </c>
    </row>
    <row r="15" spans="1:15">
      <c r="B15" s="189">
        <v>66.7</v>
      </c>
      <c r="C15" s="189">
        <v>62.4</v>
      </c>
      <c r="D15" s="189">
        <v>65.099999999999994</v>
      </c>
      <c r="E15" s="189">
        <v>109.4</v>
      </c>
      <c r="F15" s="189">
        <v>68</v>
      </c>
      <c r="G15" s="189">
        <v>65.5</v>
      </c>
      <c r="H15" s="189">
        <v>50.6</v>
      </c>
      <c r="I15" s="189">
        <v>141.69999999999999</v>
      </c>
      <c r="J15" s="189">
        <v>80</v>
      </c>
      <c r="K15" s="189">
        <v>79.7</v>
      </c>
      <c r="L15" s="189">
        <v>47.6</v>
      </c>
      <c r="M15" s="189">
        <v>138.30000000000001</v>
      </c>
    </row>
    <row r="16" spans="1:15">
      <c r="B16" s="189">
        <v>63.3</v>
      </c>
      <c r="C16" s="189">
        <v>62.7</v>
      </c>
      <c r="D16" s="189">
        <v>65.099999999999994</v>
      </c>
      <c r="E16" s="189">
        <v>106.1</v>
      </c>
      <c r="F16" s="189">
        <v>65.599999999999994</v>
      </c>
      <c r="G16" s="189">
        <v>65.7</v>
      </c>
      <c r="H16" s="189">
        <v>50.6</v>
      </c>
      <c r="I16" s="189">
        <v>81.900000000000006</v>
      </c>
      <c r="J16" s="189">
        <v>80</v>
      </c>
      <c r="K16" s="189">
        <v>79.8</v>
      </c>
      <c r="L16" s="189">
        <v>47.6</v>
      </c>
      <c r="M16" s="189">
        <v>167.1</v>
      </c>
    </row>
    <row r="17" spans="1:13">
      <c r="A17" s="181" t="s">
        <v>9</v>
      </c>
      <c r="B17" s="189">
        <v>66.8</v>
      </c>
      <c r="C17" s="189">
        <v>63</v>
      </c>
      <c r="D17" s="189">
        <v>68.900000000000006</v>
      </c>
      <c r="E17" s="189">
        <v>133.69999999999999</v>
      </c>
      <c r="F17" s="189">
        <v>65.900000000000006</v>
      </c>
      <c r="G17" s="189">
        <v>65.900000000000006</v>
      </c>
      <c r="H17" s="189">
        <v>48.3</v>
      </c>
      <c r="I17" s="189">
        <v>143</v>
      </c>
      <c r="J17" s="189">
        <v>80</v>
      </c>
      <c r="K17" s="189">
        <v>79.900000000000006</v>
      </c>
      <c r="L17" s="189">
        <v>62.9</v>
      </c>
      <c r="M17" s="189">
        <v>163.30000000000001</v>
      </c>
    </row>
    <row r="18" spans="1:13">
      <c r="B18" s="189">
        <v>70.2</v>
      </c>
      <c r="C18" s="189">
        <v>63.3</v>
      </c>
      <c r="D18" s="189">
        <v>68.900000000000006</v>
      </c>
      <c r="E18" s="189">
        <v>135.30000000000001</v>
      </c>
      <c r="F18" s="189">
        <v>66.900000000000006</v>
      </c>
      <c r="G18" s="189">
        <v>66</v>
      </c>
      <c r="H18" s="189">
        <v>48.3</v>
      </c>
      <c r="I18" s="189">
        <v>142.30000000000001</v>
      </c>
      <c r="J18" s="189">
        <v>80</v>
      </c>
      <c r="K18" s="189">
        <v>79.900000000000006</v>
      </c>
      <c r="L18" s="189">
        <v>62.9</v>
      </c>
      <c r="M18" s="189">
        <v>187.4</v>
      </c>
    </row>
    <row r="19" spans="1:13">
      <c r="B19" s="189">
        <v>71.099999999999994</v>
      </c>
      <c r="C19" s="189">
        <v>63.6</v>
      </c>
      <c r="D19" s="189">
        <v>68.900000000000006</v>
      </c>
      <c r="E19" s="189">
        <v>152.6</v>
      </c>
      <c r="F19" s="189">
        <v>67.8</v>
      </c>
      <c r="G19" s="189">
        <v>66.2</v>
      </c>
      <c r="H19" s="189">
        <v>48.3</v>
      </c>
      <c r="I19" s="189">
        <v>147.19999999999999</v>
      </c>
      <c r="J19" s="189">
        <v>80</v>
      </c>
      <c r="K19" s="189">
        <v>80</v>
      </c>
      <c r="L19" s="189">
        <v>62.9</v>
      </c>
      <c r="M19" s="189">
        <v>185</v>
      </c>
    </row>
    <row r="20" spans="1:13">
      <c r="B20" s="189">
        <v>71.7</v>
      </c>
      <c r="C20" s="189">
        <v>63.9</v>
      </c>
      <c r="D20" s="189">
        <v>68.900000000000006</v>
      </c>
      <c r="E20" s="189">
        <v>170.9</v>
      </c>
      <c r="F20" s="189">
        <v>68.2</v>
      </c>
      <c r="G20" s="189">
        <v>66.3</v>
      </c>
      <c r="H20" s="189">
        <v>48.3</v>
      </c>
      <c r="I20" s="189">
        <v>206.3</v>
      </c>
      <c r="J20" s="189">
        <v>81</v>
      </c>
      <c r="K20" s="189">
        <v>80</v>
      </c>
      <c r="L20" s="189">
        <v>62.9</v>
      </c>
      <c r="M20" s="189">
        <v>201.1</v>
      </c>
    </row>
    <row r="21" spans="1:13">
      <c r="A21" s="181" t="s">
        <v>49</v>
      </c>
      <c r="B21" s="189">
        <v>71.400000000000006</v>
      </c>
      <c r="C21" s="189">
        <v>64.2</v>
      </c>
      <c r="D21" s="189">
        <v>50.7</v>
      </c>
      <c r="E21" s="189">
        <v>173.3</v>
      </c>
      <c r="F21" s="189">
        <v>70.099999999999994</v>
      </c>
      <c r="G21" s="189">
        <v>66.5</v>
      </c>
      <c r="H21" s="189">
        <v>42.1</v>
      </c>
      <c r="I21" s="189">
        <v>204.6</v>
      </c>
      <c r="J21" s="189">
        <v>82</v>
      </c>
      <c r="K21" s="189">
        <v>80.099999999999994</v>
      </c>
      <c r="L21" s="189">
        <v>54.1</v>
      </c>
      <c r="M21" s="189">
        <v>191.8</v>
      </c>
    </row>
    <row r="22" spans="1:13">
      <c r="B22" s="189">
        <v>72.2</v>
      </c>
      <c r="C22" s="189">
        <v>64.400000000000006</v>
      </c>
      <c r="D22" s="189">
        <v>50.7</v>
      </c>
      <c r="E22" s="189">
        <v>190.3</v>
      </c>
      <c r="F22" s="189">
        <v>69.099999999999994</v>
      </c>
      <c r="G22" s="189">
        <v>66.599999999999994</v>
      </c>
      <c r="H22" s="189">
        <v>42.1</v>
      </c>
      <c r="I22" s="189">
        <v>225.3</v>
      </c>
      <c r="J22" s="189">
        <v>81</v>
      </c>
      <c r="K22" s="189">
        <v>80.099999999999994</v>
      </c>
      <c r="L22" s="189">
        <v>54.1</v>
      </c>
      <c r="M22" s="189">
        <v>172.2</v>
      </c>
    </row>
    <row r="23" spans="1:13">
      <c r="B23" s="189">
        <v>72.3</v>
      </c>
      <c r="C23" s="189">
        <v>64.7</v>
      </c>
      <c r="D23" s="189">
        <v>50.7</v>
      </c>
      <c r="E23" s="189">
        <v>202.7</v>
      </c>
      <c r="F23" s="189">
        <v>72.3</v>
      </c>
      <c r="G23" s="189">
        <v>66.7</v>
      </c>
      <c r="H23" s="189">
        <v>42.1</v>
      </c>
      <c r="I23" s="189">
        <v>178.1</v>
      </c>
      <c r="J23" s="189">
        <v>82</v>
      </c>
      <c r="K23" s="189">
        <v>80.2</v>
      </c>
      <c r="L23" s="189">
        <v>54.1</v>
      </c>
      <c r="M23" s="189">
        <v>157.19999999999999</v>
      </c>
    </row>
    <row r="24" spans="1:13">
      <c r="B24" s="189">
        <v>63.6</v>
      </c>
      <c r="C24" s="189">
        <v>64.900000000000006</v>
      </c>
      <c r="D24" s="189">
        <v>50.7</v>
      </c>
      <c r="E24" s="189">
        <v>162.69999999999999</v>
      </c>
      <c r="F24" s="189">
        <v>68.599999999999994</v>
      </c>
      <c r="G24" s="189">
        <v>66.8</v>
      </c>
      <c r="H24" s="189">
        <v>42.1</v>
      </c>
      <c r="I24" s="189">
        <v>149.69999999999999</v>
      </c>
      <c r="J24" s="189">
        <v>81</v>
      </c>
      <c r="K24" s="189">
        <v>80.2</v>
      </c>
      <c r="L24" s="189">
        <v>54.1</v>
      </c>
      <c r="M24" s="189">
        <v>114.5</v>
      </c>
    </row>
    <row r="25" spans="1:13">
      <c r="A25" s="181" t="s">
        <v>52</v>
      </c>
      <c r="B25" s="189">
        <v>57.3</v>
      </c>
      <c r="C25" s="189">
        <v>65.099999999999994</v>
      </c>
      <c r="D25" s="189">
        <v>55.4</v>
      </c>
      <c r="E25" s="189">
        <v>146.80000000000001</v>
      </c>
      <c r="F25" s="189">
        <v>64.400000000000006</v>
      </c>
      <c r="G25" s="189">
        <v>67</v>
      </c>
      <c r="H25" s="189">
        <v>49.1</v>
      </c>
      <c r="I25" s="189">
        <v>163.69999999999999</v>
      </c>
      <c r="J25" s="189">
        <v>79</v>
      </c>
      <c r="K25" s="189">
        <v>80.3</v>
      </c>
      <c r="L25" s="189">
        <v>48.1</v>
      </c>
      <c r="M25" s="189">
        <v>119.9</v>
      </c>
    </row>
    <row r="26" spans="1:13">
      <c r="B26" s="189">
        <v>58.6</v>
      </c>
      <c r="C26" s="189">
        <v>65.400000000000006</v>
      </c>
      <c r="D26" s="189">
        <v>55.4</v>
      </c>
      <c r="E26" s="189">
        <v>107.5</v>
      </c>
      <c r="F26" s="189">
        <v>64.900000000000006</v>
      </c>
      <c r="G26" s="189">
        <v>67.099999999999994</v>
      </c>
      <c r="H26" s="189">
        <v>49.1</v>
      </c>
      <c r="I26" s="189">
        <v>139.4</v>
      </c>
      <c r="J26" s="189">
        <v>80</v>
      </c>
      <c r="K26" s="189">
        <v>80.3</v>
      </c>
      <c r="L26" s="189">
        <v>48.1</v>
      </c>
      <c r="M26" s="189">
        <v>110.9</v>
      </c>
    </row>
    <row r="27" spans="1:13">
      <c r="B27" s="189">
        <v>59.9</v>
      </c>
      <c r="C27" s="189">
        <v>65.599999999999994</v>
      </c>
      <c r="D27" s="189">
        <v>55.4</v>
      </c>
      <c r="E27" s="189">
        <v>85.2</v>
      </c>
      <c r="F27" s="189">
        <v>67.099999999999994</v>
      </c>
      <c r="G27" s="189">
        <v>67.2</v>
      </c>
      <c r="H27" s="189">
        <v>49.1</v>
      </c>
      <c r="I27" s="189">
        <v>134.5</v>
      </c>
      <c r="J27" s="189">
        <v>80</v>
      </c>
      <c r="K27" s="189">
        <v>80.3</v>
      </c>
      <c r="L27" s="189">
        <v>48.1</v>
      </c>
      <c r="M27" s="189">
        <v>126.5</v>
      </c>
    </row>
    <row r="28" spans="1:13">
      <c r="B28" s="189">
        <v>57.8</v>
      </c>
      <c r="C28" s="189">
        <v>65.8</v>
      </c>
      <c r="D28" s="189">
        <v>55.4</v>
      </c>
      <c r="E28" s="189">
        <v>122.8</v>
      </c>
      <c r="F28" s="189">
        <v>64.3</v>
      </c>
      <c r="G28" s="189">
        <v>67.3</v>
      </c>
      <c r="H28" s="189">
        <v>49.1</v>
      </c>
      <c r="I28" s="189">
        <v>186</v>
      </c>
      <c r="J28" s="189">
        <v>79</v>
      </c>
      <c r="K28" s="189">
        <v>80.400000000000006</v>
      </c>
      <c r="L28" s="189">
        <v>48.1</v>
      </c>
      <c r="M28" s="189">
        <v>150.6</v>
      </c>
    </row>
    <row r="29" spans="1:13">
      <c r="B29" s="189">
        <v>62.4</v>
      </c>
      <c r="C29" s="189">
        <v>66</v>
      </c>
      <c r="D29" s="189"/>
      <c r="E29" s="189">
        <v>107.5</v>
      </c>
      <c r="F29" s="189">
        <v>64.8</v>
      </c>
      <c r="G29" s="189">
        <v>67.400000000000006</v>
      </c>
      <c r="H29" s="189"/>
      <c r="I29" s="189">
        <v>134.4</v>
      </c>
      <c r="J29" s="189">
        <v>79</v>
      </c>
      <c r="K29" s="189">
        <v>80.400000000000006</v>
      </c>
      <c r="L29" s="189"/>
      <c r="M29" s="189">
        <v>146.4</v>
      </c>
    </row>
    <row r="30" spans="1:13">
      <c r="B30" s="189">
        <v>65.599999999999994</v>
      </c>
      <c r="C30" s="189">
        <v>66.2</v>
      </c>
      <c r="D30" s="189"/>
      <c r="E30" s="189">
        <v>202.7</v>
      </c>
      <c r="F30" s="189">
        <v>64.2</v>
      </c>
      <c r="G30" s="189">
        <v>67.5</v>
      </c>
      <c r="H30" s="189"/>
      <c r="I30" s="189">
        <v>136.6</v>
      </c>
      <c r="J30" s="189">
        <v>80</v>
      </c>
      <c r="K30" s="189">
        <v>80.5</v>
      </c>
      <c r="L30" s="189"/>
      <c r="M30" s="189">
        <v>159.6</v>
      </c>
    </row>
    <row r="31" spans="1:13">
      <c r="A31" s="181" t="s">
        <v>91</v>
      </c>
      <c r="B31" s="189">
        <v>65.900000000000006</v>
      </c>
      <c r="C31" s="189">
        <v>66.5</v>
      </c>
      <c r="D31" s="189"/>
      <c r="E31" s="189">
        <v>140.9</v>
      </c>
      <c r="F31" s="189">
        <v>66.8</v>
      </c>
      <c r="G31" s="189">
        <v>67.7</v>
      </c>
      <c r="H31" s="189"/>
      <c r="I31" s="189">
        <v>193.1</v>
      </c>
      <c r="J31" s="189">
        <v>81</v>
      </c>
      <c r="K31" s="189">
        <v>80.5</v>
      </c>
      <c r="L31" s="189"/>
      <c r="M31" s="189">
        <v>155</v>
      </c>
    </row>
    <row r="33" spans="15:15">
      <c r="O33" s="101" t="str">
        <f>IF(Content!$E$1=1,O34,O35)</f>
        <v>Source: SSSU, NBU staff estimates.</v>
      </c>
    </row>
    <row r="34" spans="15:15">
      <c r="O34" s="20" t="s">
        <v>473</v>
      </c>
    </row>
    <row r="35" spans="15:15">
      <c r="O35" s="20" t="s">
        <v>678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1"/>
  <sheetViews>
    <sheetView showGridLines="0" workbookViewId="0">
      <selection activeCell="C11" sqref="C11"/>
    </sheetView>
  </sheetViews>
  <sheetFormatPr defaultColWidth="11.140625" defaultRowHeight="12.75"/>
  <cols>
    <col min="1" max="16384" width="11.140625" style="181"/>
  </cols>
  <sheetData>
    <row r="1" spans="1:7">
      <c r="A1" s="6" t="s">
        <v>22</v>
      </c>
      <c r="B1" s="101" t="str">
        <f>IF(Content!$E$1=1,B2,B3)</f>
        <v>Gross capital formation in Ukraine</v>
      </c>
      <c r="C1" s="101" t="str">
        <f>IF(Content!$E$1=1,C2,C3)</f>
        <v>Share (%) of gross capital formation to GDP in Ukraine (RHS)</v>
      </c>
      <c r="D1" s="101" t="str">
        <f>IF(Content!$E$1=1,D2,D3)</f>
        <v>Regional average</v>
      </c>
      <c r="G1" s="101" t="str">
        <f>IF(Content!$E$1=1,G2,G3)</f>
        <v>Indicators of investment activity in Ukraine and the region,% yoy</v>
      </c>
    </row>
    <row r="2" spans="1:7" hidden="1">
      <c r="B2" s="181" t="s">
        <v>1289</v>
      </c>
      <c r="C2" s="181" t="s">
        <v>1290</v>
      </c>
      <c r="D2" s="181" t="s">
        <v>1291</v>
      </c>
      <c r="G2" s="181" t="s">
        <v>1292</v>
      </c>
    </row>
    <row r="3" spans="1:7" hidden="1">
      <c r="B3" s="181" t="s">
        <v>1433</v>
      </c>
      <c r="C3" s="181" t="s">
        <v>1434</v>
      </c>
      <c r="D3" s="181" t="s">
        <v>1293</v>
      </c>
      <c r="G3" s="181" t="s">
        <v>1294</v>
      </c>
    </row>
    <row r="4" spans="1:7">
      <c r="A4" s="252" t="s">
        <v>420</v>
      </c>
      <c r="B4" s="181">
        <v>8.5</v>
      </c>
      <c r="C4" s="181">
        <v>16.7</v>
      </c>
      <c r="D4" s="181">
        <v>4.9000000000000004</v>
      </c>
    </row>
    <row r="5" spans="1:7">
      <c r="A5" s="181" t="s">
        <v>978</v>
      </c>
      <c r="B5" s="181">
        <v>5</v>
      </c>
      <c r="C5" s="181">
        <v>17.5</v>
      </c>
      <c r="D5" s="181">
        <v>0.3</v>
      </c>
    </row>
    <row r="6" spans="1:7">
      <c r="A6" s="181" t="s">
        <v>979</v>
      </c>
      <c r="B6" s="181">
        <v>-8.4</v>
      </c>
      <c r="C6" s="181">
        <v>16.100000000000001</v>
      </c>
      <c r="D6" s="181">
        <v>0</v>
      </c>
    </row>
    <row r="7" spans="1:7">
      <c r="A7" s="181" t="s">
        <v>980</v>
      </c>
      <c r="B7" s="181">
        <v>-24</v>
      </c>
      <c r="C7" s="181">
        <v>13.1</v>
      </c>
      <c r="D7" s="181">
        <v>4</v>
      </c>
    </row>
    <row r="8" spans="1:7">
      <c r="A8" s="181" t="s">
        <v>981</v>
      </c>
      <c r="B8" s="181">
        <v>-9.1999999999999993</v>
      </c>
      <c r="C8" s="181">
        <v>13.1</v>
      </c>
      <c r="D8" s="181">
        <v>4.2</v>
      </c>
    </row>
    <row r="9" spans="1:7">
      <c r="A9" s="181" t="s">
        <v>982</v>
      </c>
      <c r="B9" s="181">
        <v>20.399999999999999</v>
      </c>
      <c r="C9" s="181">
        <v>15.5</v>
      </c>
      <c r="D9" s="181">
        <v>2.2000000000000002</v>
      </c>
    </row>
    <row r="10" spans="1:7">
      <c r="A10" s="181" t="s">
        <v>983</v>
      </c>
      <c r="B10" s="181">
        <v>16.100000000000001</v>
      </c>
      <c r="C10" s="181">
        <v>17.5</v>
      </c>
      <c r="D10" s="181">
        <v>6.6</v>
      </c>
    </row>
    <row r="11" spans="1:7">
      <c r="A11" s="181" t="s">
        <v>984</v>
      </c>
      <c r="B11" s="181">
        <v>16.600000000000001</v>
      </c>
      <c r="C11" s="181">
        <v>19.7</v>
      </c>
      <c r="D11" s="181">
        <v>6.6</v>
      </c>
    </row>
    <row r="12" spans="1:7">
      <c r="A12" s="181" t="s">
        <v>985</v>
      </c>
      <c r="B12" s="181">
        <v>11.7</v>
      </c>
      <c r="C12" s="181">
        <v>21.4</v>
      </c>
      <c r="D12" s="181">
        <v>6.5</v>
      </c>
    </row>
    <row r="13" spans="1:7">
      <c r="A13" s="181" t="s">
        <v>986</v>
      </c>
      <c r="B13" s="181">
        <v>-21.3</v>
      </c>
      <c r="C13" s="181">
        <v>16.8</v>
      </c>
      <c r="D13" s="181">
        <v>-4</v>
      </c>
    </row>
    <row r="14" spans="1:7">
      <c r="A14" s="181" t="s">
        <v>1295</v>
      </c>
      <c r="B14" s="181">
        <v>8.6999999999999993</v>
      </c>
      <c r="C14" s="181">
        <v>17.8</v>
      </c>
      <c r="D14" s="181">
        <v>9.1</v>
      </c>
    </row>
    <row r="16" spans="1:7">
      <c r="G16" s="101" t="str">
        <f>IF(Content!$E$1=1,G20,G21)</f>
        <v>* Regional data – for three quarters of 2021, for Ukraine – NBU staff estimates.</v>
      </c>
    </row>
    <row r="17" spans="7:7">
      <c r="G17" s="101" t="str">
        <f>IF(Content!$E$1=1,G18,G19)</f>
        <v>Source: SSSU, IMF, NBU staff estimates.</v>
      </c>
    </row>
    <row r="18" spans="7:7">
      <c r="G18" s="20" t="s">
        <v>1296</v>
      </c>
    </row>
    <row r="19" spans="7:7">
      <c r="G19" s="510" t="s">
        <v>1297</v>
      </c>
    </row>
    <row r="20" spans="7:7">
      <c r="G20" s="245" t="s">
        <v>1298</v>
      </c>
    </row>
    <row r="21" spans="7:7">
      <c r="G21" s="245" t="s">
        <v>1299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53"/>
  <sheetViews>
    <sheetView showGridLines="0" zoomScale="86" zoomScaleNormal="100" workbookViewId="0">
      <selection activeCell="B24" sqref="B24"/>
    </sheetView>
  </sheetViews>
  <sheetFormatPr defaultColWidth="8.42578125" defaultRowHeight="14.25"/>
  <cols>
    <col min="1" max="16384" width="8.42578125" style="499"/>
  </cols>
  <sheetData>
    <row r="1" spans="1:7">
      <c r="A1" s="53" t="s">
        <v>22</v>
      </c>
      <c r="B1" s="44" t="str">
        <f>IF(Content!$E$1=1,B2,B3)</f>
        <v>Collective government consumption</v>
      </c>
      <c r="C1" s="44" t="str">
        <f>IF(Content!$E$1=1,C2,C3)</f>
        <v>Private consumption*</v>
      </c>
      <c r="D1" s="29"/>
      <c r="E1" s="29"/>
      <c r="F1" s="44" t="str">
        <f>IF(Content!$E$1=1,F2,F3)</f>
        <v>Final consumption expenditure , % yoy</v>
      </c>
      <c r="G1" s="29"/>
    </row>
    <row r="2" spans="1:7" hidden="1">
      <c r="B2" s="29" t="s">
        <v>786</v>
      </c>
      <c r="C2" s="29" t="s">
        <v>756</v>
      </c>
      <c r="D2" s="29"/>
      <c r="E2" s="29"/>
      <c r="F2" s="29" t="s">
        <v>787</v>
      </c>
      <c r="G2" s="29"/>
    </row>
    <row r="3" spans="1:7" hidden="1">
      <c r="B3" s="29" t="s">
        <v>788</v>
      </c>
      <c r="C3" s="29" t="s">
        <v>761</v>
      </c>
      <c r="D3" s="29"/>
      <c r="E3" s="29"/>
      <c r="F3" s="29" t="s">
        <v>789</v>
      </c>
      <c r="G3" s="29"/>
    </row>
    <row r="4" spans="1:7">
      <c r="A4" s="9" t="s">
        <v>49</v>
      </c>
      <c r="B4" s="11">
        <v>-17.399999999999999</v>
      </c>
      <c r="C4" s="11">
        <v>10.1</v>
      </c>
    </row>
    <row r="5" spans="1:7">
      <c r="A5" s="9"/>
      <c r="B5" s="11">
        <v>-13.9</v>
      </c>
      <c r="C5" s="11">
        <v>11.8</v>
      </c>
    </row>
    <row r="6" spans="1:7">
      <c r="A6" s="9"/>
      <c r="B6" s="11">
        <v>-7.5</v>
      </c>
      <c r="C6" s="11">
        <v>8.6999999999999993</v>
      </c>
    </row>
    <row r="7" spans="1:7">
      <c r="A7" s="9"/>
      <c r="B7" s="11">
        <v>-14.7</v>
      </c>
      <c r="C7" s="11">
        <v>9.4</v>
      </c>
    </row>
    <row r="8" spans="1:7">
      <c r="A8" s="9" t="s">
        <v>52</v>
      </c>
      <c r="B8" s="11">
        <v>-10.3</v>
      </c>
      <c r="C8" s="11">
        <v>7.5</v>
      </c>
    </row>
    <row r="9" spans="1:7">
      <c r="A9" s="9"/>
      <c r="B9" s="11">
        <v>-3.2</v>
      </c>
      <c r="C9" s="11">
        <v>-9.6</v>
      </c>
    </row>
    <row r="10" spans="1:7">
      <c r="A10" s="9"/>
      <c r="B10" s="11">
        <v>-4.2</v>
      </c>
      <c r="C10" s="11">
        <v>1.1000000000000001</v>
      </c>
    </row>
    <row r="11" spans="1:7">
      <c r="A11" s="9"/>
      <c r="B11" s="11">
        <v>4.0999999999999996</v>
      </c>
      <c r="C11" s="11">
        <v>5.0999999999999996</v>
      </c>
    </row>
    <row r="12" spans="1:7">
      <c r="A12" s="9" t="s">
        <v>89</v>
      </c>
      <c r="B12" s="11">
        <v>3.2</v>
      </c>
      <c r="C12" s="11">
        <v>4.0999999999999996</v>
      </c>
    </row>
    <row r="13" spans="1:7">
      <c r="A13" s="9"/>
      <c r="B13" s="499">
        <v>2.9</v>
      </c>
      <c r="C13" s="499">
        <v>16.399999999999999</v>
      </c>
      <c r="E13" s="500"/>
    </row>
    <row r="14" spans="1:7">
      <c r="A14" s="9"/>
      <c r="B14" s="11">
        <v>-1</v>
      </c>
      <c r="C14" s="11">
        <v>8.1999999999999993</v>
      </c>
      <c r="E14" s="500"/>
    </row>
    <row r="15" spans="1:7">
      <c r="A15" s="9"/>
      <c r="B15" s="11">
        <v>-2.1</v>
      </c>
      <c r="C15" s="11">
        <v>6.7</v>
      </c>
    </row>
    <row r="16" spans="1:7">
      <c r="A16" s="9" t="s">
        <v>183</v>
      </c>
      <c r="B16" s="11">
        <v>-0.4</v>
      </c>
      <c r="C16" s="11">
        <v>6.6</v>
      </c>
    </row>
    <row r="17" spans="1:6">
      <c r="A17" s="9"/>
      <c r="B17" s="11">
        <v>-2</v>
      </c>
      <c r="C17" s="11">
        <v>7.8</v>
      </c>
    </row>
    <row r="18" spans="1:6">
      <c r="A18" s="9"/>
      <c r="B18" s="11">
        <v>1.5</v>
      </c>
      <c r="C18" s="11">
        <v>4.8</v>
      </c>
    </row>
    <row r="19" spans="1:6">
      <c r="A19" s="9"/>
      <c r="B19" s="11">
        <v>0.8</v>
      </c>
      <c r="C19" s="11">
        <v>4.2</v>
      </c>
      <c r="F19" s="29" t="str">
        <f>IF(Content!$E$1=1,F21,F23)</f>
        <v>*Including non-profit institutions serving households.</v>
      </c>
    </row>
    <row r="20" spans="1:6">
      <c r="A20" s="9" t="s">
        <v>251</v>
      </c>
      <c r="B20" s="11">
        <v>0.6</v>
      </c>
      <c r="C20" s="11">
        <v>4.2</v>
      </c>
      <c r="F20" s="9" t="str">
        <f>IF(Content!$E$1=1,F22,F24)</f>
        <v>Source: SSSU, NBU staff estimates.</v>
      </c>
    </row>
    <row r="21" spans="1:6">
      <c r="A21" s="9"/>
      <c r="B21" s="499">
        <v>0.5</v>
      </c>
      <c r="C21" s="499">
        <v>4.8</v>
      </c>
      <c r="F21" s="8" t="s">
        <v>766</v>
      </c>
    </row>
    <row r="22" spans="1:6">
      <c r="A22" s="9"/>
      <c r="B22" s="501">
        <v>0.5</v>
      </c>
      <c r="C22" s="501">
        <v>5.6</v>
      </c>
      <c r="F22" s="8" t="s">
        <v>473</v>
      </c>
    </row>
    <row r="23" spans="1:6">
      <c r="A23" s="9"/>
      <c r="B23" s="501">
        <v>0.5</v>
      </c>
      <c r="C23" s="501">
        <v>6.7</v>
      </c>
      <c r="F23" s="8" t="s">
        <v>767</v>
      </c>
    </row>
    <row r="24" spans="1:6">
      <c r="A24" s="9" t="s">
        <v>994</v>
      </c>
      <c r="B24" s="501">
        <v>0.5</v>
      </c>
      <c r="C24" s="501">
        <v>6.7</v>
      </c>
      <c r="F24" s="8" t="s">
        <v>678</v>
      </c>
    </row>
    <row r="25" spans="1:6">
      <c r="B25" s="501">
        <v>0.5</v>
      </c>
      <c r="C25" s="501">
        <v>6</v>
      </c>
    </row>
    <row r="26" spans="1:6">
      <c r="B26" s="501">
        <v>0.6</v>
      </c>
      <c r="C26" s="501">
        <v>4.9000000000000004</v>
      </c>
    </row>
    <row r="27" spans="1:6">
      <c r="A27" s="9" t="s">
        <v>997</v>
      </c>
      <c r="B27" s="501">
        <v>0.7</v>
      </c>
      <c r="C27" s="501">
        <v>3.6</v>
      </c>
    </row>
    <row r="28" spans="1:6">
      <c r="B28" s="501"/>
      <c r="C28" s="501"/>
    </row>
    <row r="29" spans="1:6">
      <c r="B29" s="501"/>
      <c r="C29" s="501"/>
    </row>
    <row r="30" spans="1:6">
      <c r="B30" s="501"/>
      <c r="C30" s="501"/>
    </row>
    <row r="31" spans="1:6">
      <c r="B31" s="501"/>
      <c r="C31" s="501"/>
    </row>
    <row r="32" spans="1:6">
      <c r="B32" s="501"/>
      <c r="C32" s="501"/>
    </row>
    <row r="33" spans="2:3">
      <c r="B33" s="501"/>
      <c r="C33" s="501"/>
    </row>
    <row r="34" spans="2:3">
      <c r="B34" s="501"/>
      <c r="C34" s="501"/>
    </row>
    <row r="35" spans="2:3">
      <c r="B35" s="501"/>
      <c r="C35" s="501"/>
    </row>
    <row r="36" spans="2:3">
      <c r="B36" s="501"/>
      <c r="C36" s="501"/>
    </row>
    <row r="37" spans="2:3">
      <c r="B37" s="501"/>
      <c r="C37" s="501"/>
    </row>
    <row r="38" spans="2:3">
      <c r="B38" s="501"/>
      <c r="C38" s="501"/>
    </row>
    <row r="39" spans="2:3">
      <c r="B39" s="501"/>
      <c r="C39" s="501"/>
    </row>
    <row r="40" spans="2:3">
      <c r="B40" s="501"/>
      <c r="C40" s="501"/>
    </row>
    <row r="41" spans="2:3">
      <c r="B41" s="501"/>
      <c r="C41" s="501"/>
    </row>
    <row r="42" spans="2:3">
      <c r="B42" s="501"/>
      <c r="C42" s="501"/>
    </row>
    <row r="43" spans="2:3">
      <c r="B43" s="501"/>
      <c r="C43" s="501"/>
    </row>
    <row r="44" spans="2:3">
      <c r="B44" s="501"/>
      <c r="C44" s="501"/>
    </row>
    <row r="45" spans="2:3">
      <c r="B45" s="501"/>
      <c r="C45" s="501"/>
    </row>
    <row r="46" spans="2:3">
      <c r="B46" s="501"/>
      <c r="C46" s="501"/>
    </row>
    <row r="47" spans="2:3">
      <c r="B47" s="501"/>
      <c r="C47" s="501"/>
    </row>
    <row r="48" spans="2:3">
      <c r="B48" s="501"/>
      <c r="C48" s="501"/>
    </row>
    <row r="49" spans="2:3">
      <c r="B49" s="501"/>
      <c r="C49" s="501"/>
    </row>
    <row r="50" spans="2:3">
      <c r="B50" s="501"/>
      <c r="C50" s="501"/>
    </row>
    <row r="51" spans="2:3">
      <c r="B51" s="501"/>
      <c r="C51" s="501"/>
    </row>
    <row r="52" spans="2:3">
      <c r="B52" s="501"/>
      <c r="C52" s="501"/>
    </row>
    <row r="53" spans="2:3">
      <c r="B53" s="501"/>
      <c r="C53" s="50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048564"/>
  <sheetViews>
    <sheetView showGridLines="0" zoomScaleNormal="100" workbookViewId="0">
      <selection activeCell="C18" sqref="C18"/>
    </sheetView>
  </sheetViews>
  <sheetFormatPr defaultColWidth="9.42578125" defaultRowHeight="12.75"/>
  <cols>
    <col min="1" max="6" width="9.42578125" style="9"/>
    <col min="7" max="8" width="9.42578125" style="47"/>
    <col min="9" max="16384" width="9.42578125" style="9"/>
  </cols>
  <sheetData>
    <row r="1" spans="1:9">
      <c r="A1" s="6" t="s">
        <v>22</v>
      </c>
      <c r="B1" s="9" t="str">
        <f>IF(Content!$E$1=1,B2,B3)</f>
        <v>Retail trade turnover, % yoy</v>
      </c>
      <c r="C1" s="9" t="str">
        <f>IF(Content!$E$1=1,C2,C3)</f>
        <v>Consumer confidence index, points (RHS)</v>
      </c>
      <c r="D1" s="9" t="str">
        <f>IF(Content!$E$1=1,D2,D3)</f>
        <v>Index of Propensity to Consume, points (RHS)</v>
      </c>
      <c r="E1" s="9" t="str">
        <f>IF(Content!$E$1=1,E2,E3)</f>
        <v>First registered vehicles*, thousand units (12-months moving average)</v>
      </c>
      <c r="G1" s="9" t="str">
        <f>IF(Content!$E$1=1,G2,G3)</f>
        <v>Selected indicators of private consumption</v>
      </c>
    </row>
    <row r="2" spans="1:9" hidden="1">
      <c r="A2" s="6"/>
      <c r="B2" s="9" t="s">
        <v>790</v>
      </c>
      <c r="C2" s="9" t="s">
        <v>791</v>
      </c>
      <c r="D2" s="9" t="s">
        <v>792</v>
      </c>
      <c r="E2" s="9" t="s">
        <v>793</v>
      </c>
      <c r="G2" s="9" t="s">
        <v>794</v>
      </c>
    </row>
    <row r="3" spans="1:9" hidden="1">
      <c r="B3" s="44" t="s">
        <v>795</v>
      </c>
      <c r="C3" s="9" t="s">
        <v>796</v>
      </c>
      <c r="D3" s="9" t="s">
        <v>797</v>
      </c>
      <c r="E3" s="9" t="s">
        <v>798</v>
      </c>
      <c r="G3" s="9" t="s">
        <v>799</v>
      </c>
    </row>
    <row r="4" spans="1:9">
      <c r="A4" s="9" t="s">
        <v>5</v>
      </c>
      <c r="B4" s="11">
        <v>6.1</v>
      </c>
      <c r="C4" s="11">
        <v>55.1</v>
      </c>
      <c r="D4" s="11">
        <v>59.9</v>
      </c>
      <c r="E4" s="9">
        <v>8.6999999999999993</v>
      </c>
      <c r="F4" s="8" t="s">
        <v>5</v>
      </c>
    </row>
    <row r="5" spans="1:9">
      <c r="A5" s="9" t="s">
        <v>6</v>
      </c>
      <c r="B5" s="11">
        <v>11</v>
      </c>
      <c r="C5" s="11">
        <v>57.4</v>
      </c>
      <c r="D5" s="11">
        <v>56.4</v>
      </c>
      <c r="E5" s="9">
        <v>11.3</v>
      </c>
      <c r="F5" s="8"/>
    </row>
    <row r="6" spans="1:9">
      <c r="A6" s="9" t="s">
        <v>7</v>
      </c>
      <c r="B6" s="11">
        <v>8.6999999999999993</v>
      </c>
      <c r="C6" s="9">
        <v>58.7</v>
      </c>
      <c r="D6" s="11">
        <v>59.6</v>
      </c>
      <c r="E6" s="9">
        <v>12.2</v>
      </c>
      <c r="F6" s="8" t="s">
        <v>7</v>
      </c>
    </row>
    <row r="7" spans="1:9">
      <c r="A7" s="9" t="s">
        <v>8</v>
      </c>
      <c r="B7" s="11">
        <v>1.1000000000000001</v>
      </c>
      <c r="C7" s="9">
        <v>61.7</v>
      </c>
      <c r="D7" s="11">
        <v>67.8</v>
      </c>
      <c r="E7" s="9">
        <v>14.2</v>
      </c>
      <c r="F7" s="8"/>
    </row>
    <row r="8" spans="1:9">
      <c r="A8" s="9" t="s">
        <v>9</v>
      </c>
      <c r="B8" s="11">
        <v>6.2</v>
      </c>
      <c r="C8" s="11">
        <v>57.5</v>
      </c>
      <c r="D8" s="11">
        <v>62.5</v>
      </c>
      <c r="E8" s="9">
        <v>12.7</v>
      </c>
      <c r="F8" s="8" t="s">
        <v>9</v>
      </c>
      <c r="I8" s="44"/>
    </row>
    <row r="9" spans="1:9">
      <c r="A9" s="9" t="s">
        <v>10</v>
      </c>
      <c r="B9" s="11">
        <v>4.0999999999999996</v>
      </c>
      <c r="C9" s="11">
        <v>63.3</v>
      </c>
      <c r="D9" s="11">
        <v>69.099999999999994</v>
      </c>
      <c r="E9" s="9">
        <v>14.4</v>
      </c>
      <c r="F9" s="8"/>
      <c r="I9" s="44"/>
    </row>
    <row r="10" spans="1:9">
      <c r="A10" s="9" t="s">
        <v>11</v>
      </c>
      <c r="B10" s="11">
        <v>8.9</v>
      </c>
      <c r="C10" s="11">
        <v>61.6</v>
      </c>
      <c r="D10" s="11">
        <v>69.599999999999994</v>
      </c>
      <c r="E10" s="44">
        <v>17</v>
      </c>
      <c r="F10" s="8" t="s">
        <v>11</v>
      </c>
      <c r="G10" s="51"/>
      <c r="H10" s="51"/>
      <c r="I10" s="44"/>
    </row>
    <row r="11" spans="1:9">
      <c r="A11" s="9" t="s">
        <v>39</v>
      </c>
      <c r="B11" s="11">
        <v>5.5</v>
      </c>
      <c r="C11" s="11">
        <v>59.6</v>
      </c>
      <c r="D11" s="11">
        <v>68.3</v>
      </c>
      <c r="E11" s="9">
        <v>22.1</v>
      </c>
      <c r="F11" s="8"/>
      <c r="G11" s="9"/>
      <c r="I11" s="44"/>
    </row>
    <row r="12" spans="1:9">
      <c r="A12" s="44" t="s">
        <v>49</v>
      </c>
      <c r="B12" s="11">
        <v>9.9</v>
      </c>
      <c r="C12" s="11">
        <v>66</v>
      </c>
      <c r="D12" s="11">
        <v>75</v>
      </c>
      <c r="E12" s="44">
        <v>67.599999999999994</v>
      </c>
      <c r="F12" s="45" t="s">
        <v>49</v>
      </c>
      <c r="G12" s="9"/>
      <c r="I12" s="44"/>
    </row>
    <row r="13" spans="1:9">
      <c r="A13" s="44" t="s">
        <v>50</v>
      </c>
      <c r="B13" s="11">
        <v>11.1</v>
      </c>
      <c r="C13" s="11">
        <v>78.900000000000006</v>
      </c>
      <c r="D13" s="11">
        <v>80.7</v>
      </c>
      <c r="E13" s="9">
        <v>28.7</v>
      </c>
      <c r="F13" s="45"/>
      <c r="G13" s="9"/>
      <c r="I13" s="44"/>
    </row>
    <row r="14" spans="1:9">
      <c r="A14" s="44" t="s">
        <v>51</v>
      </c>
      <c r="B14" s="11">
        <v>9.1</v>
      </c>
      <c r="C14" s="11">
        <v>93.7</v>
      </c>
      <c r="D14" s="11">
        <v>88.6</v>
      </c>
      <c r="E14" s="277">
        <v>31.5</v>
      </c>
      <c r="F14" s="45" t="s">
        <v>51</v>
      </c>
      <c r="I14" s="44"/>
    </row>
    <row r="15" spans="1:9">
      <c r="A15" s="44" t="s">
        <v>42</v>
      </c>
      <c r="B15" s="11">
        <v>11.1</v>
      </c>
      <c r="C15" s="11">
        <v>93.3</v>
      </c>
      <c r="D15" s="11">
        <v>90.9</v>
      </c>
      <c r="E15" s="277">
        <v>37.700000000000003</v>
      </c>
      <c r="F15" s="45"/>
      <c r="I15" s="44"/>
    </row>
    <row r="16" spans="1:9">
      <c r="A16" s="44" t="s">
        <v>52</v>
      </c>
      <c r="B16" s="11">
        <v>12.3</v>
      </c>
      <c r="C16" s="11">
        <v>81.3</v>
      </c>
      <c r="D16" s="11">
        <v>78.099999999999994</v>
      </c>
      <c r="E16" s="9">
        <v>33.299999999999997</v>
      </c>
      <c r="F16" s="45" t="s">
        <v>52</v>
      </c>
      <c r="I16" s="44"/>
    </row>
    <row r="17" spans="1:9">
      <c r="A17" s="44" t="s">
        <v>210</v>
      </c>
      <c r="B17" s="11">
        <v>-2.5</v>
      </c>
      <c r="C17" s="11">
        <v>69.2</v>
      </c>
      <c r="D17" s="11">
        <v>54.7</v>
      </c>
      <c r="E17" s="44">
        <v>25.6</v>
      </c>
      <c r="F17" s="45"/>
      <c r="I17" s="44"/>
    </row>
    <row r="18" spans="1:9">
      <c r="A18" s="44" t="s">
        <v>246</v>
      </c>
      <c r="B18" s="11">
        <v>8.8000000000000007</v>
      </c>
      <c r="C18" s="11">
        <v>68.900000000000006</v>
      </c>
      <c r="D18" s="11">
        <v>74</v>
      </c>
      <c r="E18" s="11">
        <v>42</v>
      </c>
      <c r="F18" s="45" t="s">
        <v>246</v>
      </c>
      <c r="I18" s="44"/>
    </row>
    <row r="19" spans="1:9">
      <c r="A19" s="9" t="s">
        <v>46</v>
      </c>
      <c r="B19" s="11">
        <v>11.4</v>
      </c>
      <c r="C19" s="11">
        <v>64.7</v>
      </c>
      <c r="D19" s="11">
        <v>68.099999999999994</v>
      </c>
      <c r="E19" s="44">
        <v>45.5</v>
      </c>
      <c r="F19" s="8"/>
      <c r="G19" s="105" t="str">
        <f>IF(Content!$E$1=1,G21,G23)</f>
        <v xml:space="preserve">* New and used ones, excluding cars imported with violation of customs regulations. </v>
      </c>
    </row>
    <row r="20" spans="1:9">
      <c r="A20" s="44" t="s">
        <v>89</v>
      </c>
      <c r="B20" s="11">
        <v>7.5</v>
      </c>
      <c r="C20" s="11">
        <v>65.900000000000006</v>
      </c>
      <c r="D20" s="11">
        <v>66.599999999999994</v>
      </c>
      <c r="E20" s="9">
        <v>36.299999999999997</v>
      </c>
      <c r="F20" s="45" t="s">
        <v>89</v>
      </c>
      <c r="G20" s="9" t="str">
        <f>IF(Content!$E$1=1,G22,G24)</f>
        <v>Source: SSSU,Info Sapiens, Ukravtoprom.</v>
      </c>
    </row>
    <row r="21" spans="1:9">
      <c r="A21" s="44" t="s">
        <v>800</v>
      </c>
      <c r="B21" s="11">
        <v>20.5</v>
      </c>
      <c r="C21" s="11">
        <v>73.8</v>
      </c>
      <c r="D21" s="11">
        <v>70.7</v>
      </c>
      <c r="E21" s="11">
        <v>45.1</v>
      </c>
      <c r="F21" s="45"/>
      <c r="G21" s="90" t="s">
        <v>801</v>
      </c>
    </row>
    <row r="22" spans="1:9">
      <c r="A22" s="44" t="s">
        <v>472</v>
      </c>
      <c r="B22" s="11">
        <v>9.1</v>
      </c>
      <c r="C22" s="11">
        <v>71.400000000000006</v>
      </c>
      <c r="D22" s="11">
        <v>77.099999999999994</v>
      </c>
      <c r="E22" s="9">
        <v>62.6</v>
      </c>
      <c r="F22" s="45"/>
      <c r="G22" s="264" t="s">
        <v>802</v>
      </c>
    </row>
    <row r="23" spans="1:9">
      <c r="A23" s="9" t="s">
        <v>92</v>
      </c>
      <c r="B23" s="11">
        <v>5.5</v>
      </c>
      <c r="C23" s="11">
        <v>67.3</v>
      </c>
      <c r="D23" s="11">
        <v>72.400000000000006</v>
      </c>
      <c r="E23" s="9">
        <v>62.9</v>
      </c>
      <c r="F23" s="8" t="s">
        <v>92</v>
      </c>
      <c r="G23" s="264" t="s">
        <v>803</v>
      </c>
    </row>
    <row r="24" spans="1:9">
      <c r="A24" s="278"/>
      <c r="B24" s="11"/>
      <c r="C24" s="11"/>
      <c r="D24" s="11"/>
      <c r="E24" s="11"/>
      <c r="F24" s="11"/>
      <c r="G24" s="264" t="s">
        <v>804</v>
      </c>
    </row>
    <row r="25" spans="1:9">
      <c r="A25" s="278"/>
      <c r="B25" s="11"/>
      <c r="C25" s="11"/>
      <c r="D25" s="11"/>
      <c r="E25" s="11"/>
      <c r="F25" s="11"/>
      <c r="G25" s="9"/>
    </row>
    <row r="26" spans="1:9">
      <c r="A26" s="278"/>
      <c r="B26" s="11"/>
      <c r="C26" s="11"/>
      <c r="D26" s="11"/>
      <c r="E26" s="11"/>
      <c r="F26" s="11"/>
      <c r="G26" s="9"/>
    </row>
    <row r="27" spans="1:9">
      <c r="A27" s="278"/>
      <c r="B27" s="11"/>
      <c r="C27" s="11"/>
      <c r="D27" s="11"/>
      <c r="E27" s="11"/>
      <c r="F27" s="11"/>
      <c r="G27" s="9"/>
    </row>
    <row r="28" spans="1:9">
      <c r="A28" s="278"/>
      <c r="B28" s="11"/>
      <c r="C28" s="11"/>
      <c r="D28" s="11"/>
      <c r="E28" s="11"/>
      <c r="F28" s="11"/>
      <c r="G28" s="9"/>
    </row>
    <row r="29" spans="1:9">
      <c r="A29" s="278"/>
      <c r="B29" s="11"/>
      <c r="C29" s="11"/>
      <c r="D29" s="11"/>
      <c r="E29" s="11"/>
      <c r="F29" s="11"/>
      <c r="G29" s="9"/>
      <c r="H29" s="9"/>
    </row>
    <row r="30" spans="1:9">
      <c r="A30" s="278"/>
      <c r="B30" s="11"/>
      <c r="C30" s="11"/>
      <c r="D30" s="11"/>
      <c r="E30" s="11"/>
      <c r="F30" s="11"/>
      <c r="G30" s="51"/>
      <c r="H30" s="9"/>
    </row>
    <row r="31" spans="1:9">
      <c r="A31" s="278"/>
      <c r="B31" s="11"/>
      <c r="C31" s="11"/>
      <c r="D31" s="11"/>
      <c r="E31" s="11"/>
      <c r="G31" s="51"/>
      <c r="H31" s="9"/>
    </row>
    <row r="32" spans="1:9">
      <c r="A32" s="278"/>
      <c r="B32" s="11"/>
      <c r="C32" s="11"/>
      <c r="D32" s="11"/>
      <c r="E32" s="11"/>
      <c r="H32" s="9"/>
    </row>
    <row r="33" spans="1:5">
      <c r="A33" s="278"/>
      <c r="B33" s="11"/>
      <c r="C33" s="11"/>
      <c r="D33" s="11"/>
      <c r="E33" s="11"/>
    </row>
    <row r="34" spans="1:5">
      <c r="A34" s="278"/>
      <c r="B34" s="11"/>
      <c r="C34" s="11"/>
      <c r="D34" s="11"/>
      <c r="E34" s="11"/>
    </row>
    <row r="35" spans="1:5">
      <c r="A35" s="278"/>
      <c r="B35" s="11"/>
      <c r="C35" s="11"/>
      <c r="D35" s="11"/>
      <c r="E35" s="11"/>
    </row>
    <row r="36" spans="1:5">
      <c r="A36" s="278"/>
      <c r="B36" s="11"/>
      <c r="C36" s="11"/>
      <c r="D36" s="11"/>
      <c r="E36" s="11"/>
    </row>
    <row r="37" spans="1:5">
      <c r="A37" s="278"/>
      <c r="B37" s="11"/>
      <c r="C37" s="11"/>
      <c r="D37" s="11"/>
      <c r="E37" s="11"/>
    </row>
    <row r="38" spans="1:5">
      <c r="A38" s="278"/>
      <c r="B38" s="11"/>
      <c r="C38" s="11"/>
      <c r="D38" s="11"/>
      <c r="E38" s="11"/>
    </row>
    <row r="39" spans="1:5">
      <c r="A39" s="278"/>
      <c r="B39" s="11"/>
      <c r="C39" s="11"/>
      <c r="D39" s="11"/>
      <c r="E39" s="11"/>
    </row>
    <row r="40" spans="1:5">
      <c r="A40" s="278"/>
      <c r="B40" s="11"/>
      <c r="C40" s="11"/>
      <c r="D40" s="11"/>
      <c r="E40" s="11"/>
    </row>
    <row r="41" spans="1:5">
      <c r="A41" s="278"/>
      <c r="B41" s="11"/>
      <c r="C41" s="11"/>
      <c r="D41" s="11"/>
      <c r="E41" s="11"/>
    </row>
    <row r="42" spans="1:5">
      <c r="A42" s="278"/>
      <c r="B42" s="11"/>
      <c r="C42" s="11"/>
      <c r="D42" s="11"/>
      <c r="E42" s="11"/>
    </row>
    <row r="43" spans="1:5">
      <c r="A43" s="278"/>
      <c r="B43" s="11"/>
      <c r="C43" s="11"/>
      <c r="D43" s="11"/>
    </row>
    <row r="44" spans="1:5">
      <c r="A44" s="278"/>
      <c r="B44" s="11"/>
      <c r="C44" s="11"/>
      <c r="D44" s="11"/>
    </row>
    <row r="45" spans="1:5">
      <c r="A45" s="278"/>
      <c r="B45" s="11"/>
      <c r="C45" s="11"/>
      <c r="D45" s="11"/>
    </row>
    <row r="46" spans="1:5">
      <c r="A46" s="278"/>
      <c r="B46" s="11"/>
      <c r="C46" s="11"/>
      <c r="D46" s="11"/>
    </row>
    <row r="47" spans="1:5">
      <c r="A47" s="278"/>
      <c r="B47" s="11"/>
      <c r="C47" s="11"/>
      <c r="D47" s="11"/>
    </row>
    <row r="48" spans="1:5">
      <c r="A48" s="278"/>
      <c r="B48" s="11"/>
      <c r="C48" s="11"/>
      <c r="D48" s="11"/>
    </row>
    <row r="49" spans="1:5">
      <c r="A49" s="278"/>
      <c r="B49" s="11"/>
      <c r="C49" s="11"/>
      <c r="D49" s="11"/>
    </row>
    <row r="50" spans="1:5">
      <c r="A50" s="278"/>
      <c r="B50" s="11"/>
      <c r="C50" s="11"/>
      <c r="D50" s="11"/>
    </row>
    <row r="51" spans="1:5">
      <c r="A51" s="278"/>
      <c r="B51" s="11"/>
      <c r="C51" s="11"/>
      <c r="D51" s="11"/>
    </row>
    <row r="52" spans="1:5">
      <c r="A52" s="278"/>
      <c r="B52" s="11"/>
      <c r="C52" s="11"/>
      <c r="D52" s="11"/>
    </row>
    <row r="53" spans="1:5">
      <c r="A53" s="278"/>
      <c r="B53" s="11"/>
    </row>
    <row r="54" spans="1:5">
      <c r="A54" s="278"/>
      <c r="B54" s="11"/>
    </row>
    <row r="55" spans="1:5">
      <c r="A55" s="278"/>
      <c r="B55" s="11"/>
    </row>
    <row r="56" spans="1:5">
      <c r="A56" s="278"/>
      <c r="B56" s="11"/>
    </row>
    <row r="57" spans="1:5">
      <c r="A57" s="278"/>
      <c r="B57" s="11"/>
    </row>
    <row r="58" spans="1:5">
      <c r="A58" s="278"/>
      <c r="C58" s="11"/>
      <c r="D58" s="11"/>
      <c r="E58" s="11"/>
    </row>
    <row r="59" spans="1:5">
      <c r="A59" s="278"/>
      <c r="C59" s="11"/>
      <c r="D59" s="11"/>
      <c r="E59" s="11"/>
    </row>
    <row r="60" spans="1:5">
      <c r="A60" s="278"/>
    </row>
    <row r="1048564" spans="1:1">
      <c r="A1048564" s="9">
        <v>0.7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7"/>
  <sheetViews>
    <sheetView showGridLines="0" workbookViewId="0">
      <selection activeCell="G12" sqref="G12"/>
    </sheetView>
  </sheetViews>
  <sheetFormatPr defaultColWidth="8.42578125" defaultRowHeight="12.75"/>
  <cols>
    <col min="1" max="6" width="8.42578125" style="181"/>
    <col min="7" max="7" width="8.42578125" style="80"/>
    <col min="8" max="16384" width="8.42578125" style="181"/>
  </cols>
  <sheetData>
    <row r="1" spans="1:16" ht="18" customHeight="1">
      <c r="A1" s="6" t="s">
        <v>22</v>
      </c>
      <c r="I1" s="181" t="str">
        <f>IF(Content!$E$1=1,I2,I3)</f>
        <v xml:space="preserve">Real GDP of selected countries and Weighted Average of annual GDP growth of Ukraine’s MTP countries (UAwGDP), % yoy </v>
      </c>
    </row>
    <row r="2" spans="1:16" hidden="1">
      <c r="A2" s="6"/>
      <c r="B2" s="94"/>
      <c r="C2" s="94"/>
      <c r="D2" s="94"/>
      <c r="E2" s="94"/>
      <c r="F2" s="94"/>
      <c r="I2" s="94" t="s">
        <v>490</v>
      </c>
    </row>
    <row r="3" spans="1:16" hidden="1">
      <c r="A3" s="6"/>
      <c r="B3" s="94"/>
      <c r="C3" s="94"/>
      <c r="D3" s="94"/>
      <c r="E3" s="94"/>
      <c r="F3" s="94"/>
      <c r="I3" s="94" t="s">
        <v>491</v>
      </c>
    </row>
    <row r="4" spans="1:16">
      <c r="A4" s="80" t="s">
        <v>492</v>
      </c>
      <c r="B4" s="80" t="s">
        <v>493</v>
      </c>
      <c r="C4" s="181" t="str">
        <f>IF(Content!$E$1=1,B4,A4)</f>
        <v>Euro area</v>
      </c>
      <c r="D4" s="195"/>
      <c r="E4" s="196">
        <v>1.6</v>
      </c>
      <c r="F4" s="196"/>
      <c r="G4" s="94"/>
    </row>
    <row r="5" spans="1:16">
      <c r="A5" s="197"/>
      <c r="B5" s="80"/>
      <c r="C5" s="94"/>
      <c r="D5" s="195">
        <v>2020</v>
      </c>
      <c r="E5" s="196">
        <v>-6.4</v>
      </c>
      <c r="F5" s="196"/>
    </row>
    <row r="6" spans="1:16">
      <c r="A6" s="197"/>
      <c r="B6" s="80"/>
      <c r="C6" s="94"/>
      <c r="D6" s="195"/>
      <c r="E6" s="196">
        <v>5.0999999999999996</v>
      </c>
      <c r="F6" s="196">
        <v>4.5999999999999996</v>
      </c>
      <c r="G6" s="80">
        <v>9</v>
      </c>
    </row>
    <row r="7" spans="1:16">
      <c r="A7" s="197"/>
      <c r="B7" s="80"/>
      <c r="C7" s="94"/>
      <c r="D7" s="195">
        <v>2022</v>
      </c>
      <c r="E7" s="198">
        <v>3.8</v>
      </c>
      <c r="F7" s="196">
        <v>3</v>
      </c>
      <c r="G7" s="80">
        <v>9</v>
      </c>
      <c r="P7" s="196"/>
    </row>
    <row r="8" spans="1:16">
      <c r="A8" s="197"/>
      <c r="B8" s="80"/>
      <c r="C8" s="94"/>
      <c r="D8" s="195"/>
      <c r="E8" s="196">
        <v>1.9</v>
      </c>
      <c r="F8" s="196">
        <v>2.2000000000000002</v>
      </c>
      <c r="G8" s="80">
        <v>9</v>
      </c>
      <c r="P8" s="196"/>
    </row>
    <row r="9" spans="1:16">
      <c r="A9" s="197"/>
      <c r="B9" s="80"/>
      <c r="C9" s="94"/>
      <c r="D9" s="195">
        <v>2024</v>
      </c>
      <c r="E9" s="181">
        <v>1.5</v>
      </c>
      <c r="G9" s="80">
        <v>9</v>
      </c>
      <c r="P9" s="196"/>
    </row>
    <row r="10" spans="1:16">
      <c r="A10" s="80" t="s">
        <v>494</v>
      </c>
      <c r="B10" s="80" t="s">
        <v>495</v>
      </c>
      <c r="C10" s="181" t="str">
        <f>IF(Content!$E$1=1,B10,A10)</f>
        <v>USA</v>
      </c>
      <c r="D10" s="195"/>
      <c r="E10" s="196">
        <v>2.2999999999999998</v>
      </c>
      <c r="F10" s="196"/>
      <c r="P10" s="196"/>
    </row>
    <row r="11" spans="1:16">
      <c r="A11" s="197"/>
      <c r="B11" s="80"/>
      <c r="C11" s="94"/>
      <c r="D11" s="195">
        <v>2020</v>
      </c>
      <c r="E11" s="196">
        <v>-3.4</v>
      </c>
      <c r="F11" s="196"/>
      <c r="P11" s="196"/>
    </row>
    <row r="12" spans="1:16">
      <c r="A12" s="197"/>
      <c r="B12" s="80"/>
      <c r="C12" s="94"/>
      <c r="D12" s="195"/>
      <c r="E12" s="196">
        <v>5.7</v>
      </c>
      <c r="F12" s="196"/>
      <c r="P12" s="196"/>
    </row>
    <row r="13" spans="1:16">
      <c r="A13" s="197"/>
      <c r="B13" s="80"/>
      <c r="C13" s="94"/>
      <c r="D13" s="195">
        <v>2022</v>
      </c>
      <c r="E13" s="196">
        <v>3.9</v>
      </c>
      <c r="F13" s="196">
        <v>3.6</v>
      </c>
      <c r="G13" s="80">
        <v>9</v>
      </c>
      <c r="P13" s="196"/>
    </row>
    <row r="14" spans="1:16">
      <c r="A14" s="197"/>
      <c r="B14" s="80"/>
      <c r="C14" s="94"/>
      <c r="D14" s="195"/>
      <c r="E14" s="199">
        <v>1.8</v>
      </c>
      <c r="F14" s="199">
        <v>2.2000000000000002</v>
      </c>
      <c r="G14" s="80">
        <v>9</v>
      </c>
      <c r="P14" s="196"/>
    </row>
    <row r="15" spans="1:16">
      <c r="A15" s="197"/>
      <c r="B15" s="80"/>
      <c r="C15" s="200"/>
      <c r="D15" s="195">
        <v>2024</v>
      </c>
      <c r="E15" s="199">
        <v>2</v>
      </c>
      <c r="G15" s="80">
        <v>9</v>
      </c>
      <c r="P15" s="196"/>
    </row>
    <row r="16" spans="1:16">
      <c r="A16" s="80" t="s">
        <v>496</v>
      </c>
      <c r="B16" s="80" t="s">
        <v>497</v>
      </c>
      <c r="C16" s="181" t="str">
        <f>IF(Content!$E$1=1,B16,A16)</f>
        <v>China</v>
      </c>
      <c r="D16" s="195"/>
      <c r="E16" s="196">
        <v>6</v>
      </c>
      <c r="F16" s="196"/>
      <c r="G16" s="94"/>
      <c r="P16" s="196"/>
    </row>
    <row r="17" spans="1:16">
      <c r="A17" s="197"/>
      <c r="B17" s="80"/>
      <c r="C17" s="200"/>
      <c r="D17" s="195">
        <v>2020</v>
      </c>
      <c r="E17" s="196">
        <v>2.2000000000000002</v>
      </c>
      <c r="F17" s="196"/>
      <c r="G17" s="94"/>
      <c r="P17" s="196"/>
    </row>
    <row r="18" spans="1:16">
      <c r="A18" s="197"/>
      <c r="B18" s="80"/>
      <c r="C18" s="200"/>
      <c r="D18" s="195"/>
      <c r="E18" s="196">
        <v>8.1</v>
      </c>
      <c r="F18" s="196"/>
      <c r="G18" s="94"/>
      <c r="P18" s="196"/>
    </row>
    <row r="19" spans="1:16">
      <c r="A19" s="197"/>
      <c r="B19" s="80"/>
      <c r="C19" s="200"/>
      <c r="D19" s="195">
        <v>2022</v>
      </c>
      <c r="E19" s="196">
        <v>5.3</v>
      </c>
      <c r="F19" s="196">
        <v>6.1</v>
      </c>
      <c r="G19" s="80">
        <v>9</v>
      </c>
      <c r="P19" s="196"/>
    </row>
    <row r="20" spans="1:16">
      <c r="A20" s="197"/>
      <c r="B20" s="80"/>
      <c r="C20" s="200"/>
      <c r="D20" s="195"/>
      <c r="E20" s="198">
        <v>5.7</v>
      </c>
      <c r="F20" s="198">
        <v>5.7</v>
      </c>
      <c r="G20" s="80">
        <v>9</v>
      </c>
      <c r="I20" s="94" t="str">
        <f>IF(Content!$E$1=1,K22,K23)</f>
        <v xml:space="preserve">  - previous forecast of NBU.</v>
      </c>
      <c r="P20" s="196"/>
    </row>
    <row r="21" spans="1:16">
      <c r="A21" s="197"/>
      <c r="B21" s="80"/>
      <c r="C21" s="200"/>
      <c r="D21" s="195">
        <v>2024</v>
      </c>
      <c r="E21" s="198">
        <v>5.3</v>
      </c>
      <c r="G21" s="80">
        <v>9</v>
      </c>
      <c r="I21" s="94" t="str">
        <f>IF(Content!$E$1=1,I22,I23)</f>
        <v>Source: National statistical offices, NBU staff estimates.</v>
      </c>
      <c r="P21" s="196"/>
    </row>
    <row r="22" spans="1:16">
      <c r="A22" s="80" t="s">
        <v>498</v>
      </c>
      <c r="B22" s="80" t="s">
        <v>499</v>
      </c>
      <c r="C22" s="181" t="str">
        <f>IF(Content!$E$1=1,B22,A22)</f>
        <v>Russia</v>
      </c>
      <c r="D22" s="195"/>
      <c r="E22" s="196">
        <v>2.2000000000000002</v>
      </c>
      <c r="F22" s="196"/>
      <c r="I22" s="80" t="s">
        <v>500</v>
      </c>
      <c r="J22" s="80"/>
      <c r="K22" s="80" t="s">
        <v>501</v>
      </c>
      <c r="P22" s="196"/>
    </row>
    <row r="23" spans="1:16">
      <c r="A23" s="197"/>
      <c r="B23" s="80"/>
      <c r="C23" s="94"/>
      <c r="D23" s="195">
        <v>2020</v>
      </c>
      <c r="E23" s="196">
        <v>-2.7</v>
      </c>
      <c r="F23" s="196"/>
      <c r="I23" s="80" t="s">
        <v>502</v>
      </c>
      <c r="J23" s="80"/>
      <c r="K23" s="80" t="s">
        <v>503</v>
      </c>
      <c r="P23" s="196"/>
    </row>
    <row r="24" spans="1:16">
      <c r="A24" s="188"/>
      <c r="C24" s="94"/>
      <c r="D24" s="195"/>
      <c r="E24" s="196">
        <v>4.2</v>
      </c>
      <c r="F24" s="196">
        <v>3.3</v>
      </c>
      <c r="G24" s="80">
        <v>9</v>
      </c>
      <c r="I24" s="94"/>
      <c r="P24" s="196"/>
    </row>
    <row r="25" spans="1:16">
      <c r="A25" s="188"/>
      <c r="C25" s="94"/>
      <c r="D25" s="195">
        <v>2022</v>
      </c>
      <c r="E25" s="196">
        <v>2.2999999999999998</v>
      </c>
      <c r="F25" s="196">
        <v>2.2999999999999998</v>
      </c>
      <c r="G25" s="80">
        <v>9</v>
      </c>
      <c r="I25" s="94"/>
      <c r="P25" s="196"/>
    </row>
    <row r="26" spans="1:16">
      <c r="A26" s="188"/>
      <c r="C26" s="94"/>
      <c r="D26" s="195"/>
      <c r="E26" s="196">
        <v>2</v>
      </c>
      <c r="F26" s="196">
        <v>2.2999999999999998</v>
      </c>
      <c r="G26" s="80">
        <v>9</v>
      </c>
      <c r="P26" s="196"/>
    </row>
    <row r="27" spans="1:16">
      <c r="A27" s="188"/>
      <c r="C27" s="200"/>
      <c r="D27" s="195">
        <v>2024</v>
      </c>
      <c r="E27" s="196">
        <v>2</v>
      </c>
      <c r="G27" s="80">
        <v>9</v>
      </c>
      <c r="P27" s="196"/>
    </row>
    <row r="28" spans="1:16">
      <c r="A28" s="80" t="s">
        <v>504</v>
      </c>
      <c r="B28" s="80" t="s">
        <v>505</v>
      </c>
      <c r="C28" s="181" t="str">
        <f>IF(Content!$E$1=1,B28,A28)</f>
        <v>Turkey</v>
      </c>
      <c r="D28" s="195"/>
      <c r="E28" s="196">
        <v>0.9</v>
      </c>
      <c r="F28" s="198"/>
      <c r="P28" s="196"/>
    </row>
    <row r="29" spans="1:16">
      <c r="A29" s="194"/>
      <c r="C29" s="200"/>
      <c r="D29" s="195">
        <v>2020</v>
      </c>
      <c r="E29" s="196">
        <v>1.8</v>
      </c>
      <c r="F29" s="198"/>
      <c r="G29" s="502"/>
      <c r="P29" s="196"/>
    </row>
    <row r="30" spans="1:16">
      <c r="A30" s="194"/>
      <c r="C30" s="200"/>
      <c r="D30" s="195"/>
      <c r="E30" s="196">
        <v>10.199999999999999</v>
      </c>
      <c r="F30" s="196">
        <v>8.1</v>
      </c>
      <c r="G30" s="80">
        <v>9</v>
      </c>
      <c r="H30" s="189"/>
      <c r="P30" s="196"/>
    </row>
    <row r="31" spans="1:16">
      <c r="A31" s="194"/>
      <c r="C31" s="200"/>
      <c r="D31" s="195">
        <v>2022</v>
      </c>
      <c r="E31" s="196">
        <v>3.7</v>
      </c>
      <c r="F31" s="196">
        <v>3.7</v>
      </c>
      <c r="G31" s="80">
        <v>9</v>
      </c>
      <c r="H31" s="189"/>
      <c r="P31" s="196"/>
    </row>
    <row r="32" spans="1:16">
      <c r="A32" s="194"/>
      <c r="C32" s="200"/>
      <c r="D32" s="195"/>
      <c r="E32" s="196">
        <v>3.7</v>
      </c>
      <c r="F32" s="196">
        <v>3.7</v>
      </c>
      <c r="G32" s="80">
        <v>9</v>
      </c>
      <c r="H32" s="189"/>
      <c r="I32" s="189"/>
    </row>
    <row r="33" spans="1:9">
      <c r="A33" s="194"/>
      <c r="C33" s="200"/>
      <c r="D33" s="195">
        <v>2024</v>
      </c>
      <c r="E33" s="196">
        <v>3.6</v>
      </c>
      <c r="F33" s="196"/>
      <c r="G33" s="80">
        <v>9</v>
      </c>
      <c r="H33" s="189"/>
      <c r="I33" s="189"/>
    </row>
    <row r="34" spans="1:9">
      <c r="A34" s="194"/>
      <c r="C34" s="200" t="s">
        <v>506</v>
      </c>
      <c r="D34" s="195"/>
      <c r="E34" s="196">
        <v>2.7</v>
      </c>
      <c r="F34" s="198"/>
      <c r="H34" s="189"/>
      <c r="I34" s="189"/>
    </row>
    <row r="35" spans="1:9">
      <c r="A35" s="194"/>
      <c r="C35" s="200"/>
      <c r="D35" s="195">
        <v>2020</v>
      </c>
      <c r="E35" s="198">
        <v>-3.6</v>
      </c>
      <c r="F35" s="198"/>
      <c r="H35" s="189"/>
      <c r="I35" s="189"/>
    </row>
    <row r="36" spans="1:9">
      <c r="A36" s="194"/>
      <c r="C36" s="200"/>
      <c r="D36" s="195"/>
      <c r="E36" s="198">
        <v>5.8</v>
      </c>
      <c r="F36" s="198">
        <v>5.6</v>
      </c>
      <c r="G36" s="80">
        <v>9</v>
      </c>
      <c r="H36" s="189"/>
      <c r="I36" s="189"/>
    </row>
    <row r="37" spans="1:9">
      <c r="A37" s="194"/>
      <c r="C37" s="200"/>
      <c r="D37" s="195">
        <v>2022</v>
      </c>
      <c r="E37" s="198">
        <v>3.9</v>
      </c>
      <c r="F37" s="198">
        <v>3.5</v>
      </c>
      <c r="G37" s="80">
        <v>9</v>
      </c>
      <c r="H37" s="189"/>
      <c r="I37" s="189"/>
    </row>
    <row r="38" spans="1:9">
      <c r="A38" s="194"/>
      <c r="C38" s="200"/>
      <c r="D38" s="195"/>
      <c r="E38" s="198">
        <v>3.1</v>
      </c>
      <c r="F38" s="198">
        <v>3.2</v>
      </c>
      <c r="G38" s="80">
        <v>9</v>
      </c>
      <c r="H38" s="189"/>
      <c r="I38" s="189"/>
    </row>
    <row r="39" spans="1:9">
      <c r="A39" s="194"/>
      <c r="B39" s="189"/>
      <c r="C39" s="189"/>
      <c r="D39" s="195">
        <v>2024</v>
      </c>
      <c r="E39" s="198">
        <v>2.8</v>
      </c>
      <c r="F39" s="189"/>
      <c r="G39" s="80">
        <v>9</v>
      </c>
      <c r="H39" s="189"/>
      <c r="I39" s="189"/>
    </row>
    <row r="40" spans="1:9">
      <c r="A40" s="194"/>
      <c r="B40" s="189"/>
      <c r="C40" s="189"/>
      <c r="D40" s="189"/>
      <c r="E40" s="189"/>
      <c r="F40" s="189"/>
      <c r="G40" s="202"/>
      <c r="H40" s="189"/>
      <c r="I40" s="189"/>
    </row>
    <row r="41" spans="1:9">
      <c r="A41" s="194"/>
      <c r="B41" s="189"/>
      <c r="C41" s="189"/>
      <c r="D41" s="189"/>
      <c r="E41" s="189"/>
      <c r="F41" s="189"/>
      <c r="G41" s="202"/>
      <c r="H41" s="189"/>
      <c r="I41" s="189"/>
    </row>
    <row r="42" spans="1:9">
      <c r="A42" s="194"/>
      <c r="B42" s="189"/>
      <c r="C42" s="189"/>
      <c r="D42" s="189"/>
      <c r="E42" s="189"/>
      <c r="F42" s="189"/>
      <c r="G42" s="202"/>
      <c r="H42" s="189"/>
      <c r="I42" s="189"/>
    </row>
    <row r="43" spans="1:9">
      <c r="A43" s="194"/>
      <c r="B43" s="189"/>
      <c r="C43" s="189"/>
      <c r="D43" s="189"/>
      <c r="E43" s="189"/>
      <c r="F43" s="189"/>
      <c r="H43" s="189"/>
      <c r="I43" s="189"/>
    </row>
    <row r="44" spans="1:9">
      <c r="A44" s="194"/>
      <c r="B44" s="189"/>
      <c r="C44" s="189"/>
      <c r="D44" s="189"/>
      <c r="E44" s="189"/>
      <c r="F44" s="189"/>
      <c r="I44" s="189"/>
    </row>
    <row r="45" spans="1:9">
      <c r="A45" s="194"/>
      <c r="B45" s="189"/>
      <c r="C45" s="189"/>
      <c r="D45" s="189"/>
      <c r="E45" s="189"/>
      <c r="F45" s="189"/>
      <c r="I45" s="189"/>
    </row>
    <row r="46" spans="1:9">
      <c r="A46" s="194"/>
      <c r="B46" s="189"/>
      <c r="C46" s="189"/>
      <c r="D46" s="189"/>
      <c r="E46" s="189"/>
      <c r="F46" s="189"/>
    </row>
    <row r="47" spans="1:9">
      <c r="A47" s="194"/>
      <c r="B47" s="189"/>
      <c r="C47" s="189"/>
      <c r="D47" s="189"/>
      <c r="E47" s="189"/>
      <c r="F47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P38"/>
  <sheetViews>
    <sheetView showGridLines="0" zoomScale="113" zoomScaleNormal="98" workbookViewId="0"/>
  </sheetViews>
  <sheetFormatPr defaultColWidth="9.42578125" defaultRowHeight="12.75"/>
  <cols>
    <col min="1" max="3" width="9.42578125" style="100"/>
    <col min="4" max="4" width="9.42578125" style="100" customWidth="1"/>
    <col min="5" max="6" width="9.42578125" style="100"/>
    <col min="7" max="7" width="9.42578125" style="264"/>
    <col min="8" max="15" width="9.42578125" style="100"/>
    <col min="16" max="16" width="9.42578125" style="93"/>
    <col min="17" max="16384" width="9.42578125" style="100"/>
  </cols>
  <sheetData>
    <row r="1" spans="1:11">
      <c r="A1" s="274" t="s">
        <v>22</v>
      </c>
      <c r="B1" s="9" t="str">
        <f>IF(Content!$E$1=1,B2,B3)</f>
        <v>Administrative and support services</v>
      </c>
      <c r="C1" s="9" t="str">
        <f>IF(Content!$E$1=1,C2,C3)</f>
        <v>Education</v>
      </c>
      <c r="D1" s="9" t="str">
        <f>IF(Content!$E$1=1,D2,D3)</f>
        <v>Accommodation and food services</v>
      </c>
      <c r="E1" s="9" t="str">
        <f>IF(Content!$E$1=1,E2,E3)</f>
        <v>Human health</v>
      </c>
      <c r="F1" s="9" t="str">
        <f>IF(Content!$E$1=1,F2,F3)</f>
        <v>Arts, entertainment and recreation</v>
      </c>
      <c r="H1" s="9" t="str">
        <f>IF(Content!$E$1=1,H2,H3)</f>
        <v>Receipts of taxes and fees by type of activity*,% yoy</v>
      </c>
    </row>
    <row r="2" spans="1:11" hidden="1">
      <c r="A2" s="274"/>
      <c r="B2" s="93" t="s">
        <v>1300</v>
      </c>
      <c r="C2" s="93" t="s">
        <v>312</v>
      </c>
      <c r="D2" s="93" t="s">
        <v>1301</v>
      </c>
      <c r="E2" s="100" t="s">
        <v>311</v>
      </c>
      <c r="F2" s="9" t="s">
        <v>1302</v>
      </c>
      <c r="H2" s="100" t="s">
        <v>1303</v>
      </c>
    </row>
    <row r="3" spans="1:11" ht="16.5" hidden="1" customHeight="1">
      <c r="B3" s="93" t="s">
        <v>1435</v>
      </c>
      <c r="C3" s="93" t="s">
        <v>321</v>
      </c>
      <c r="D3" s="93" t="s">
        <v>1436</v>
      </c>
      <c r="E3" s="100" t="s">
        <v>1304</v>
      </c>
      <c r="F3" s="181" t="s">
        <v>1305</v>
      </c>
      <c r="H3" s="100" t="s">
        <v>1437</v>
      </c>
    </row>
    <row r="4" spans="1:11">
      <c r="A4" s="100" t="s">
        <v>49</v>
      </c>
      <c r="B4" s="93">
        <v>30.8</v>
      </c>
      <c r="C4" s="93">
        <v>6.6</v>
      </c>
      <c r="D4" s="275">
        <v>10.1</v>
      </c>
      <c r="E4" s="93">
        <v>7.9</v>
      </c>
      <c r="F4" s="93">
        <v>1.3</v>
      </c>
      <c r="G4" s="264" t="s">
        <v>49</v>
      </c>
      <c r="H4" s="93"/>
      <c r="I4" s="93"/>
      <c r="J4" s="93"/>
      <c r="K4" s="93"/>
    </row>
    <row r="5" spans="1:11">
      <c r="A5" s="100" t="s">
        <v>50</v>
      </c>
      <c r="B5" s="93">
        <v>13.1</v>
      </c>
      <c r="C5" s="93">
        <v>5.9</v>
      </c>
      <c r="D5" s="275">
        <v>4.9000000000000004</v>
      </c>
      <c r="E5" s="93">
        <v>6.1</v>
      </c>
      <c r="F5" s="93">
        <v>3.7</v>
      </c>
      <c r="H5" s="93"/>
      <c r="I5" s="93"/>
      <c r="J5" s="93"/>
      <c r="K5" s="93"/>
    </row>
    <row r="6" spans="1:11">
      <c r="A6" s="100" t="s">
        <v>51</v>
      </c>
      <c r="B6" s="93">
        <v>18.399999999999999</v>
      </c>
      <c r="C6" s="93">
        <v>6.3</v>
      </c>
      <c r="D6" s="93">
        <v>13</v>
      </c>
      <c r="E6" s="93">
        <v>6.4</v>
      </c>
      <c r="F6" s="324">
        <v>8.3000000000000007</v>
      </c>
      <c r="G6" s="264" t="s">
        <v>51</v>
      </c>
      <c r="H6" s="93"/>
      <c r="I6" s="93"/>
      <c r="J6" s="93"/>
      <c r="K6" s="93"/>
    </row>
    <row r="7" spans="1:11">
      <c r="A7" s="100" t="s">
        <v>42</v>
      </c>
      <c r="B7" s="93">
        <v>19.5</v>
      </c>
      <c r="C7" s="93">
        <v>2.2000000000000002</v>
      </c>
      <c r="D7" s="93">
        <v>6</v>
      </c>
      <c r="E7" s="93">
        <v>5</v>
      </c>
      <c r="F7" s="93">
        <v>22.7</v>
      </c>
      <c r="H7" s="93"/>
      <c r="I7" s="93"/>
      <c r="J7" s="93"/>
      <c r="K7" s="93"/>
    </row>
    <row r="8" spans="1:11">
      <c r="A8" s="100" t="s">
        <v>52</v>
      </c>
      <c r="B8" s="93">
        <v>-1.9</v>
      </c>
      <c r="C8" s="93">
        <v>1.4</v>
      </c>
      <c r="D8" s="93">
        <v>14.3</v>
      </c>
      <c r="E8" s="93">
        <v>10.5</v>
      </c>
      <c r="F8" s="93">
        <v>13.9</v>
      </c>
      <c r="G8" s="264" t="s">
        <v>52</v>
      </c>
      <c r="H8" s="93"/>
      <c r="I8" s="93"/>
      <c r="J8" s="93"/>
      <c r="K8" s="93"/>
    </row>
    <row r="9" spans="1:11">
      <c r="A9" s="100" t="s">
        <v>53</v>
      </c>
      <c r="B9" s="93">
        <v>-5.5</v>
      </c>
      <c r="C9" s="93">
        <v>-6.9</v>
      </c>
      <c r="D9" s="93">
        <v>-53.3</v>
      </c>
      <c r="E9" s="93">
        <v>-9.5</v>
      </c>
      <c r="F9" s="93">
        <v>-31</v>
      </c>
      <c r="H9" s="93"/>
      <c r="I9" s="93"/>
      <c r="J9" s="93"/>
      <c r="K9" s="93"/>
    </row>
    <row r="10" spans="1:11">
      <c r="A10" s="100" t="s">
        <v>54</v>
      </c>
      <c r="B10" s="93">
        <v>-4.8</v>
      </c>
      <c r="C10" s="93">
        <v>0</v>
      </c>
      <c r="D10" s="93">
        <v>-50.9</v>
      </c>
      <c r="E10" s="93">
        <v>0.6</v>
      </c>
      <c r="F10" s="93">
        <v>-19.5</v>
      </c>
      <c r="G10" s="264" t="s">
        <v>54</v>
      </c>
      <c r="H10" s="93"/>
      <c r="I10" s="93"/>
      <c r="J10" s="93"/>
      <c r="K10" s="93"/>
    </row>
    <row r="11" spans="1:11">
      <c r="A11" s="100" t="s">
        <v>46</v>
      </c>
      <c r="B11" s="93">
        <v>-7.7</v>
      </c>
      <c r="C11" s="93">
        <v>3.6</v>
      </c>
      <c r="D11" s="93">
        <v>-31</v>
      </c>
      <c r="E11" s="93">
        <v>26.3</v>
      </c>
      <c r="F11" s="93">
        <v>-10.4</v>
      </c>
      <c r="H11" s="93"/>
      <c r="I11" s="93"/>
      <c r="J11" s="93"/>
      <c r="K11" s="93"/>
    </row>
    <row r="12" spans="1:11">
      <c r="A12" s="100" t="s">
        <v>89</v>
      </c>
      <c r="B12" s="93">
        <v>12.1</v>
      </c>
      <c r="C12" s="93">
        <v>7.9</v>
      </c>
      <c r="D12" s="93">
        <v>-37.700000000000003</v>
      </c>
      <c r="E12" s="93">
        <v>23.3</v>
      </c>
      <c r="F12" s="93">
        <v>-3.9</v>
      </c>
      <c r="G12" s="264" t="s">
        <v>89</v>
      </c>
      <c r="I12" s="93"/>
      <c r="J12" s="93"/>
      <c r="K12" s="93"/>
    </row>
    <row r="13" spans="1:11">
      <c r="A13" s="100" t="s">
        <v>90</v>
      </c>
      <c r="B13" s="93">
        <v>21.3</v>
      </c>
      <c r="C13" s="93">
        <v>20.7</v>
      </c>
      <c r="D13" s="93">
        <v>30.9</v>
      </c>
      <c r="E13" s="93">
        <v>46.2</v>
      </c>
      <c r="F13" s="93">
        <v>53.4</v>
      </c>
      <c r="I13" s="93"/>
      <c r="J13" s="93"/>
      <c r="K13" s="93"/>
    </row>
    <row r="14" spans="1:11">
      <c r="A14" s="100" t="s">
        <v>91</v>
      </c>
      <c r="B14" s="93">
        <v>16.899999999999999</v>
      </c>
      <c r="C14" s="93">
        <v>10.1</v>
      </c>
      <c r="D14" s="93">
        <v>62.5</v>
      </c>
      <c r="E14" s="93">
        <v>21.9</v>
      </c>
      <c r="F14" s="93">
        <v>41.8</v>
      </c>
    </row>
    <row r="15" spans="1:11">
      <c r="A15" s="100" t="s">
        <v>92</v>
      </c>
      <c r="B15" s="93">
        <v>26.4</v>
      </c>
      <c r="C15" s="93">
        <v>5.5</v>
      </c>
      <c r="D15" s="93">
        <v>29</v>
      </c>
      <c r="E15" s="93">
        <v>-1.3</v>
      </c>
      <c r="F15" s="93">
        <v>13.3</v>
      </c>
      <c r="G15" s="264" t="s">
        <v>1306</v>
      </c>
    </row>
    <row r="16" spans="1:11">
      <c r="B16" s="93"/>
      <c r="C16" s="93"/>
      <c r="D16" s="93"/>
      <c r="E16" s="93"/>
      <c r="F16" s="93"/>
    </row>
    <row r="17" spans="2:8">
      <c r="B17" s="93"/>
      <c r="C17" s="93"/>
      <c r="D17" s="93"/>
      <c r="E17" s="93"/>
      <c r="F17" s="93"/>
    </row>
    <row r="18" spans="2:8">
      <c r="B18" s="93"/>
      <c r="C18" s="93"/>
      <c r="D18" s="93"/>
      <c r="E18" s="93"/>
      <c r="F18" s="93"/>
    </row>
    <row r="19" spans="2:8">
      <c r="B19" s="93"/>
      <c r="C19" s="93"/>
      <c r="D19" s="93"/>
      <c r="E19" s="93"/>
      <c r="F19" s="93"/>
    </row>
    <row r="20" spans="2:8">
      <c r="B20" s="93"/>
      <c r="C20" s="93"/>
      <c r="D20" s="93"/>
      <c r="E20" s="93"/>
      <c r="F20" s="93"/>
      <c r="H20" s="325" t="str">
        <f>IF(Content!$E$1=1,H25,H27)</f>
        <v>* Deflated to the corresponding consumer price indices.</v>
      </c>
    </row>
    <row r="21" spans="2:8">
      <c r="B21" s="93"/>
      <c r="C21" s="93"/>
      <c r="D21" s="93"/>
      <c r="E21" s="93"/>
      <c r="F21" s="93"/>
      <c r="H21" s="325" t="str">
        <f>IF(Content!$E$1=1,H26,H28)</f>
        <v>** For two months of the quarter.</v>
      </c>
    </row>
    <row r="22" spans="2:8">
      <c r="B22" s="93"/>
      <c r="C22" s="93"/>
      <c r="D22" s="93"/>
      <c r="E22" s="93"/>
      <c r="F22" s="93"/>
      <c r="H22" s="325" t="str">
        <f>IF(Content!$E$1=1,H23,H24)</f>
        <v>Source: STSU, NBU staff estimates.</v>
      </c>
    </row>
    <row r="23" spans="2:8">
      <c r="B23" s="93"/>
      <c r="C23" s="93"/>
      <c r="D23" s="93"/>
      <c r="E23" s="93"/>
      <c r="F23" s="93"/>
      <c r="H23" s="244" t="s">
        <v>1307</v>
      </c>
    </row>
    <row r="24" spans="2:8">
      <c r="B24" s="93"/>
      <c r="C24" s="93"/>
      <c r="D24" s="93"/>
      <c r="E24" s="93"/>
      <c r="F24" s="93"/>
      <c r="H24" s="260" t="s">
        <v>61</v>
      </c>
    </row>
    <row r="25" spans="2:8">
      <c r="B25" s="93"/>
      <c r="C25" s="93"/>
      <c r="D25" s="93"/>
      <c r="E25" s="93"/>
      <c r="F25" s="93"/>
      <c r="H25" s="244" t="s">
        <v>1308</v>
      </c>
    </row>
    <row r="26" spans="2:8">
      <c r="B26" s="93"/>
      <c r="C26" s="93"/>
      <c r="D26" s="93"/>
      <c r="E26" s="93"/>
      <c r="F26" s="93"/>
      <c r="H26" s="244" t="s">
        <v>1309</v>
      </c>
    </row>
    <row r="27" spans="2:8" ht="14.25">
      <c r="B27" s="93"/>
      <c r="C27" s="93"/>
      <c r="D27" s="93"/>
      <c r="E27" s="93"/>
      <c r="F27" s="93"/>
      <c r="H27" s="276" t="s">
        <v>1310</v>
      </c>
    </row>
    <row r="28" spans="2:8" ht="14.25">
      <c r="B28" s="93"/>
      <c r="C28" s="93"/>
      <c r="D28" s="93"/>
      <c r="E28" s="93"/>
      <c r="F28" s="93"/>
      <c r="H28" s="276" t="s">
        <v>1311</v>
      </c>
    </row>
    <row r="29" spans="2:8">
      <c r="B29" s="93"/>
      <c r="C29" s="93"/>
      <c r="D29" s="93"/>
      <c r="E29" s="93"/>
      <c r="F29" s="93"/>
      <c r="H29" s="244"/>
    </row>
    <row r="30" spans="2:8">
      <c r="B30" s="93"/>
      <c r="C30" s="93"/>
      <c r="D30" s="93"/>
      <c r="E30" s="93"/>
      <c r="F30" s="93"/>
      <c r="H30" s="244"/>
    </row>
    <row r="31" spans="2:8">
      <c r="B31" s="93"/>
      <c r="C31" s="93"/>
      <c r="D31" s="93"/>
      <c r="E31" s="93"/>
      <c r="F31" s="93"/>
    </row>
    <row r="32" spans="2:8">
      <c r="B32" s="93"/>
      <c r="C32" s="93"/>
      <c r="D32" s="93"/>
      <c r="E32" s="93"/>
      <c r="F32" s="93"/>
    </row>
    <row r="33" spans="2:6">
      <c r="B33" s="93"/>
      <c r="C33" s="93"/>
      <c r="D33" s="93"/>
      <c r="E33" s="93"/>
      <c r="F33" s="93"/>
    </row>
    <row r="34" spans="2:6">
      <c r="B34" s="93"/>
      <c r="C34" s="93"/>
      <c r="D34" s="93"/>
      <c r="E34" s="93"/>
      <c r="F34" s="93"/>
    </row>
    <row r="35" spans="2:6">
      <c r="B35" s="93"/>
      <c r="C35" s="93"/>
      <c r="D35" s="93"/>
      <c r="E35" s="93"/>
      <c r="F35" s="93"/>
    </row>
    <row r="36" spans="2:6">
      <c r="B36" s="93"/>
      <c r="C36" s="93"/>
      <c r="D36" s="93"/>
      <c r="E36" s="93"/>
      <c r="F36" s="93"/>
    </row>
    <row r="37" spans="2:6">
      <c r="B37" s="93"/>
      <c r="C37" s="93"/>
      <c r="D37" s="93"/>
      <c r="E37" s="93"/>
      <c r="F37" s="93"/>
    </row>
    <row r="38" spans="2:6">
      <c r="B38" s="93"/>
      <c r="C38" s="93"/>
      <c r="D38" s="93"/>
      <c r="E38" s="93"/>
      <c r="F38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Q42"/>
  <sheetViews>
    <sheetView showGridLines="0" zoomScaleNormal="100" workbookViewId="0"/>
  </sheetViews>
  <sheetFormatPr defaultColWidth="9.42578125" defaultRowHeight="12.75"/>
  <cols>
    <col min="1" max="3" width="9.42578125" style="100"/>
    <col min="4" max="4" width="9.42578125" style="100" customWidth="1"/>
    <col min="5" max="7" width="9.42578125" style="100"/>
    <col min="8" max="8" width="9.42578125" style="264"/>
    <col min="9" max="16" width="9.42578125" style="100"/>
    <col min="17" max="17" width="9.42578125" style="93"/>
    <col min="18" max="16384" width="9.42578125" style="100"/>
  </cols>
  <sheetData>
    <row r="1" spans="1:12">
      <c r="A1" s="274" t="s">
        <v>22</v>
      </c>
      <c r="B1" s="9" t="str">
        <f>IF(Content!$E$1=1,B2,B3)</f>
        <v>BEI, % (RHS)</v>
      </c>
      <c r="C1" s="9" t="str">
        <f>IF(Content!$E$1=1,C2,C3)</f>
        <v>Gross fixed capital formation, % yoy</v>
      </c>
      <c r="D1" s="9" t="str">
        <f>IF(Content!$E$1=1,D2,D3)</f>
        <v>Consolidated budget capital expenses⁺, % yoy</v>
      </c>
      <c r="E1" s="9" t="str">
        <f>IF(Content!$E$1=1,E2,E3)</f>
        <v>First registered new commercial vehicles, % yoy</v>
      </c>
      <c r="F1" s="9" t="str">
        <f>IF(Content!$E$1=1,F2,F3)</f>
        <v>Machine-building⁺, % yoy</v>
      </c>
      <c r="G1" s="9" t="str">
        <f>IF(Content!$E$1=1,G2,G3)</f>
        <v>Construction⁺, % yoy</v>
      </c>
      <c r="I1" s="9" t="str">
        <f>IF(Content!$E$1=1,I2,I3)</f>
        <v>Selected indicators of investment demand</v>
      </c>
    </row>
    <row r="2" spans="1:12" hidden="1">
      <c r="A2" s="274"/>
      <c r="B2" s="93" t="s">
        <v>805</v>
      </c>
      <c r="C2" s="93" t="s">
        <v>806</v>
      </c>
      <c r="D2" s="93" t="s">
        <v>807</v>
      </c>
      <c r="E2" s="100" t="s">
        <v>808</v>
      </c>
      <c r="F2" s="100" t="s">
        <v>1453</v>
      </c>
      <c r="G2" s="9" t="s">
        <v>809</v>
      </c>
      <c r="I2" s="100" t="s">
        <v>810</v>
      </c>
    </row>
    <row r="3" spans="1:12" ht="16.5" hidden="1" customHeight="1">
      <c r="B3" s="93" t="s">
        <v>811</v>
      </c>
      <c r="C3" s="93" t="s">
        <v>812</v>
      </c>
      <c r="D3" s="93" t="s">
        <v>813</v>
      </c>
      <c r="E3" s="100" t="s">
        <v>814</v>
      </c>
      <c r="F3" s="100" t="s">
        <v>1454</v>
      </c>
      <c r="G3" s="9" t="s">
        <v>815</v>
      </c>
      <c r="I3" s="100" t="s">
        <v>816</v>
      </c>
    </row>
    <row r="4" spans="1:12">
      <c r="A4" s="100" t="s">
        <v>5</v>
      </c>
      <c r="B4" s="93">
        <v>113.3</v>
      </c>
      <c r="C4" s="93">
        <v>18.2</v>
      </c>
      <c r="D4" s="275">
        <v>32.5</v>
      </c>
      <c r="E4" s="93">
        <v>51.2</v>
      </c>
      <c r="F4" s="93">
        <v>6.6</v>
      </c>
      <c r="G4" s="93">
        <v>25.4</v>
      </c>
      <c r="H4" s="8" t="s">
        <v>5</v>
      </c>
      <c r="I4" s="93"/>
      <c r="J4" s="93"/>
      <c r="K4" s="93"/>
      <c r="L4" s="93"/>
    </row>
    <row r="5" spans="1:12">
      <c r="A5" s="100" t="s">
        <v>6</v>
      </c>
      <c r="B5" s="93">
        <v>114.3</v>
      </c>
      <c r="C5" s="93">
        <v>21.2</v>
      </c>
      <c r="D5" s="275">
        <v>60.2</v>
      </c>
      <c r="E5" s="93">
        <v>48.8</v>
      </c>
      <c r="F5" s="93">
        <v>16.399999999999999</v>
      </c>
      <c r="G5" s="93">
        <v>31.8</v>
      </c>
      <c r="H5" s="8"/>
      <c r="I5" s="93"/>
      <c r="J5" s="93"/>
      <c r="K5" s="93"/>
      <c r="L5" s="93"/>
    </row>
    <row r="6" spans="1:12">
      <c r="A6" s="100" t="s">
        <v>7</v>
      </c>
      <c r="B6" s="93">
        <v>117.4</v>
      </c>
      <c r="C6" s="93">
        <v>12.8</v>
      </c>
      <c r="D6" s="275">
        <v>18.100000000000001</v>
      </c>
      <c r="E6" s="93">
        <v>53.8</v>
      </c>
      <c r="F6" s="93">
        <v>12.5</v>
      </c>
      <c r="G6" s="93">
        <v>27</v>
      </c>
      <c r="H6" s="8" t="s">
        <v>7</v>
      </c>
      <c r="I6" s="93"/>
      <c r="J6" s="93"/>
      <c r="K6" s="93"/>
      <c r="L6" s="93"/>
    </row>
    <row r="7" spans="1:12">
      <c r="A7" s="100" t="s">
        <v>8</v>
      </c>
      <c r="B7" s="93">
        <v>115.2</v>
      </c>
      <c r="C7" s="93">
        <v>14.5</v>
      </c>
      <c r="D7" s="275">
        <v>40.700000000000003</v>
      </c>
      <c r="E7" s="93">
        <v>13.1</v>
      </c>
      <c r="F7" s="93">
        <v>12.2</v>
      </c>
      <c r="G7" s="93">
        <v>22.6</v>
      </c>
      <c r="H7" s="8"/>
      <c r="I7" s="93"/>
      <c r="J7" s="93"/>
      <c r="K7" s="93"/>
      <c r="L7" s="93"/>
    </row>
    <row r="8" spans="1:12">
      <c r="A8" s="100" t="s">
        <v>9</v>
      </c>
      <c r="B8" s="93">
        <v>120.6</v>
      </c>
      <c r="C8" s="93">
        <v>22.2</v>
      </c>
      <c r="D8" s="275">
        <v>36.1</v>
      </c>
      <c r="E8" s="93">
        <v>22</v>
      </c>
      <c r="F8" s="93">
        <v>24.7</v>
      </c>
      <c r="G8" s="93">
        <v>3.4</v>
      </c>
      <c r="H8" s="8" t="s">
        <v>9</v>
      </c>
      <c r="I8" s="93"/>
      <c r="J8" s="93"/>
      <c r="K8" s="93"/>
      <c r="L8" s="93"/>
    </row>
    <row r="9" spans="1:12">
      <c r="A9" s="100" t="s">
        <v>10</v>
      </c>
      <c r="B9" s="93">
        <v>118.3</v>
      </c>
      <c r="C9" s="93">
        <v>19.8</v>
      </c>
      <c r="D9" s="275">
        <v>72.8</v>
      </c>
      <c r="E9" s="93">
        <v>26.3</v>
      </c>
      <c r="F9" s="93">
        <v>16.399999999999999</v>
      </c>
      <c r="G9" s="93">
        <v>9.4</v>
      </c>
      <c r="H9" s="8"/>
      <c r="I9" s="93"/>
      <c r="J9" s="93"/>
      <c r="K9" s="93"/>
      <c r="L9" s="93"/>
    </row>
    <row r="10" spans="1:12">
      <c r="A10" s="100" t="s">
        <v>11</v>
      </c>
      <c r="B10" s="93">
        <v>117.2</v>
      </c>
      <c r="C10" s="93">
        <v>15.1</v>
      </c>
      <c r="D10" s="275">
        <v>50</v>
      </c>
      <c r="E10" s="93">
        <v>-5.2</v>
      </c>
      <c r="F10" s="93">
        <v>10</v>
      </c>
      <c r="G10" s="93">
        <v>9.8000000000000007</v>
      </c>
      <c r="H10" s="8" t="s">
        <v>11</v>
      </c>
      <c r="I10" s="93"/>
      <c r="J10" s="93"/>
      <c r="K10" s="93"/>
      <c r="L10" s="93"/>
    </row>
    <row r="11" spans="1:12">
      <c r="A11" s="100" t="s">
        <v>39</v>
      </c>
      <c r="B11" s="93">
        <v>117.3</v>
      </c>
      <c r="C11" s="93">
        <v>13.1</v>
      </c>
      <c r="D11" s="275">
        <v>35.6</v>
      </c>
      <c r="E11" s="93">
        <v>1.8</v>
      </c>
      <c r="F11" s="93">
        <v>2.7</v>
      </c>
      <c r="G11" s="93">
        <v>9.1999999999999993</v>
      </c>
      <c r="H11" s="8"/>
      <c r="I11" s="93"/>
      <c r="J11" s="93"/>
      <c r="K11" s="93"/>
      <c r="L11" s="93"/>
    </row>
    <row r="12" spans="1:12">
      <c r="A12" s="100" t="s">
        <v>49</v>
      </c>
      <c r="B12" s="93">
        <v>119.7</v>
      </c>
      <c r="C12" s="93">
        <v>13.5</v>
      </c>
      <c r="D12" s="275">
        <v>37.6</v>
      </c>
      <c r="E12" s="93">
        <v>-11.6</v>
      </c>
      <c r="F12" s="93">
        <v>-3.6</v>
      </c>
      <c r="G12" s="93">
        <v>29</v>
      </c>
      <c r="H12" s="45" t="s">
        <v>49</v>
      </c>
      <c r="J12" s="93"/>
      <c r="K12" s="93"/>
      <c r="L12" s="93"/>
    </row>
    <row r="13" spans="1:12">
      <c r="A13" s="100" t="s">
        <v>50</v>
      </c>
      <c r="B13" s="93">
        <v>117.8</v>
      </c>
      <c r="C13" s="93">
        <v>4.0999999999999996</v>
      </c>
      <c r="D13" s="275">
        <v>14.7</v>
      </c>
      <c r="E13" s="100">
        <v>-15.6</v>
      </c>
      <c r="F13" s="93">
        <v>-2.4</v>
      </c>
      <c r="G13" s="93">
        <v>23.1</v>
      </c>
      <c r="H13" s="45"/>
      <c r="J13" s="93"/>
      <c r="K13" s="93"/>
      <c r="L13" s="93"/>
    </row>
    <row r="14" spans="1:12">
      <c r="A14" s="100" t="s">
        <v>51</v>
      </c>
      <c r="B14" s="93">
        <v>115.3</v>
      </c>
      <c r="C14" s="93">
        <v>10.5</v>
      </c>
      <c r="D14" s="93">
        <v>12.3</v>
      </c>
      <c r="E14" s="100">
        <v>7</v>
      </c>
      <c r="F14" s="105">
        <v>1.5</v>
      </c>
      <c r="G14" s="105">
        <v>21.2</v>
      </c>
      <c r="H14" s="45" t="s">
        <v>51</v>
      </c>
    </row>
    <row r="15" spans="1:12">
      <c r="A15" s="100" t="s">
        <v>42</v>
      </c>
      <c r="B15" s="93">
        <v>112</v>
      </c>
      <c r="C15" s="93">
        <v>16.7</v>
      </c>
      <c r="D15" s="93">
        <v>1.5</v>
      </c>
      <c r="E15" s="93">
        <v>10.3</v>
      </c>
      <c r="F15" s="93">
        <v>-4</v>
      </c>
      <c r="G15" s="93">
        <v>23.8</v>
      </c>
      <c r="H15" s="45"/>
    </row>
    <row r="16" spans="1:12">
      <c r="A16" s="100" t="s">
        <v>52</v>
      </c>
      <c r="B16" s="93">
        <v>110.5</v>
      </c>
      <c r="C16" s="93">
        <v>-21</v>
      </c>
      <c r="D16" s="93">
        <v>37.9</v>
      </c>
      <c r="E16" s="93">
        <v>-15.9</v>
      </c>
      <c r="F16" s="93">
        <v>-13.4</v>
      </c>
      <c r="G16" s="93">
        <v>-4.5</v>
      </c>
      <c r="H16" s="45" t="s">
        <v>52</v>
      </c>
    </row>
    <row r="17" spans="1:9">
      <c r="A17" s="100" t="s">
        <v>53</v>
      </c>
      <c r="B17" s="93">
        <v>90.8</v>
      </c>
      <c r="C17" s="93">
        <v>-23</v>
      </c>
      <c r="D17" s="93">
        <v>-1.1000000000000001</v>
      </c>
      <c r="E17" s="93">
        <v>-33.700000000000003</v>
      </c>
      <c r="F17" s="93">
        <v>-29.3</v>
      </c>
      <c r="G17" s="93">
        <v>-4.2</v>
      </c>
      <c r="H17" s="45"/>
    </row>
    <row r="18" spans="1:9">
      <c r="A18" s="100" t="s">
        <v>54</v>
      </c>
      <c r="B18" s="93">
        <v>100.8</v>
      </c>
      <c r="C18" s="93">
        <v>-25.1</v>
      </c>
      <c r="D18" s="93">
        <v>7.2</v>
      </c>
      <c r="E18" s="93">
        <v>12</v>
      </c>
      <c r="F18" s="93">
        <v>-16.3</v>
      </c>
      <c r="G18" s="93">
        <v>10</v>
      </c>
      <c r="H18" s="45" t="s">
        <v>246</v>
      </c>
    </row>
    <row r="19" spans="1:9">
      <c r="A19" s="100" t="s">
        <v>46</v>
      </c>
      <c r="B19" s="93">
        <v>99.6</v>
      </c>
      <c r="C19" s="93">
        <v>-26.5</v>
      </c>
      <c r="D19" s="93">
        <v>8.8000000000000007</v>
      </c>
      <c r="E19" s="93">
        <v>6.3</v>
      </c>
      <c r="F19" s="93">
        <v>-11.2</v>
      </c>
      <c r="G19" s="93">
        <v>12.5</v>
      </c>
      <c r="H19" s="8"/>
    </row>
    <row r="20" spans="1:9">
      <c r="A20" s="100" t="s">
        <v>89</v>
      </c>
      <c r="B20" s="93">
        <v>108.4</v>
      </c>
      <c r="C20" s="93">
        <v>-7.8</v>
      </c>
      <c r="D20" s="93">
        <v>-28.3</v>
      </c>
      <c r="E20" s="93">
        <v>32.9</v>
      </c>
      <c r="F20" s="93">
        <v>-3.1</v>
      </c>
      <c r="G20" s="93">
        <v>-12.3</v>
      </c>
      <c r="H20" s="45" t="s">
        <v>89</v>
      </c>
    </row>
    <row r="21" spans="1:9">
      <c r="A21" s="100" t="s">
        <v>90</v>
      </c>
      <c r="B21" s="93">
        <v>112.3</v>
      </c>
      <c r="C21" s="93">
        <v>14.8</v>
      </c>
      <c r="D21" s="93">
        <v>1.6</v>
      </c>
      <c r="E21" s="93">
        <v>93.3</v>
      </c>
      <c r="F21" s="93">
        <v>29</v>
      </c>
      <c r="G21" s="93">
        <v>9.1999999999999993</v>
      </c>
      <c r="H21" s="45"/>
      <c r="I21" s="9" t="str">
        <f>IF(Content!$E$1=1,I25,I26)</f>
        <v>⁺ October-November 2021.</v>
      </c>
    </row>
    <row r="22" spans="1:9">
      <c r="A22" s="100" t="s">
        <v>91</v>
      </c>
      <c r="B22" s="93">
        <v>114.3</v>
      </c>
      <c r="C22" s="93">
        <v>14.520136361009989</v>
      </c>
      <c r="D22" s="93">
        <v>14.537725538768981</v>
      </c>
      <c r="E22" s="93">
        <v>23.7</v>
      </c>
      <c r="F22" s="93">
        <v>3.2</v>
      </c>
      <c r="G22" s="93">
        <v>5.3</v>
      </c>
      <c r="H22" s="45"/>
      <c r="I22" s="9" t="str">
        <f>IF(Content!$E$1=1,I23,I24)</f>
        <v>Source: SSSU, Treasury, NBU, Ukravtoprom.</v>
      </c>
    </row>
    <row r="23" spans="1:9">
      <c r="A23" s="100" t="s">
        <v>92</v>
      </c>
      <c r="B23" s="93">
        <v>112.09633515473868</v>
      </c>
      <c r="C23" s="93">
        <v>9.5</v>
      </c>
      <c r="D23" s="100">
        <v>12.1</v>
      </c>
      <c r="E23" s="93">
        <v>22.8</v>
      </c>
      <c r="F23" s="93">
        <v>4.8</v>
      </c>
      <c r="G23" s="93">
        <v>-8.3000000000000007</v>
      </c>
      <c r="H23" s="8" t="s">
        <v>92</v>
      </c>
      <c r="I23" s="264" t="s">
        <v>817</v>
      </c>
    </row>
    <row r="24" spans="1:9">
      <c r="B24" s="93"/>
      <c r="C24" s="93"/>
      <c r="D24" s="93"/>
      <c r="E24" s="93"/>
      <c r="F24" s="93"/>
      <c r="G24" s="93"/>
      <c r="I24" s="264" t="s">
        <v>818</v>
      </c>
    </row>
    <row r="25" spans="1:9">
      <c r="B25" s="93"/>
      <c r="C25" s="93"/>
      <c r="D25" s="93"/>
      <c r="E25" s="93"/>
      <c r="F25" s="93"/>
      <c r="G25" s="93"/>
      <c r="I25" s="264" t="s">
        <v>1312</v>
      </c>
    </row>
    <row r="26" spans="1:9">
      <c r="B26" s="93"/>
      <c r="C26" s="93"/>
      <c r="D26" s="93"/>
      <c r="E26" s="93"/>
      <c r="F26" s="93"/>
      <c r="G26" s="93"/>
      <c r="I26" s="264" t="s">
        <v>1313</v>
      </c>
    </row>
    <row r="27" spans="1:9">
      <c r="B27" s="93"/>
      <c r="C27" s="93"/>
      <c r="D27" s="93"/>
      <c r="E27" s="93"/>
      <c r="F27" s="93"/>
      <c r="G27" s="93"/>
    </row>
    <row r="28" spans="1:9">
      <c r="B28" s="93"/>
      <c r="C28" s="93"/>
      <c r="D28" s="93"/>
      <c r="E28" s="93"/>
      <c r="F28" s="93"/>
      <c r="G28" s="93"/>
    </row>
    <row r="29" spans="1:9">
      <c r="B29" s="93"/>
      <c r="C29" s="93"/>
      <c r="D29" s="275"/>
    </row>
    <row r="30" spans="1:9">
      <c r="B30" s="93"/>
      <c r="C30" s="93"/>
      <c r="D30" s="93"/>
    </row>
    <row r="31" spans="1:9">
      <c r="B31" s="93"/>
      <c r="C31" s="93"/>
      <c r="D31" s="93"/>
    </row>
    <row r="32" spans="1:9">
      <c r="B32" s="93"/>
      <c r="C32" s="93"/>
      <c r="D32" s="93"/>
    </row>
    <row r="33" spans="2:4">
      <c r="B33" s="93"/>
      <c r="C33" s="93"/>
      <c r="D33" s="93"/>
    </row>
    <row r="34" spans="2:4">
      <c r="B34" s="93"/>
      <c r="C34" s="93"/>
      <c r="D34" s="93"/>
    </row>
    <row r="35" spans="2:4">
      <c r="B35" s="93"/>
      <c r="C35" s="93"/>
      <c r="D35" s="93"/>
    </row>
    <row r="36" spans="2:4">
      <c r="B36" s="93"/>
      <c r="C36" s="93"/>
      <c r="D36" s="93"/>
    </row>
    <row r="37" spans="2:4">
      <c r="B37" s="93"/>
      <c r="C37" s="93"/>
      <c r="D37" s="93"/>
    </row>
    <row r="38" spans="2:4">
      <c r="B38" s="93"/>
      <c r="C38" s="93"/>
      <c r="D38" s="93"/>
    </row>
    <row r="39" spans="2:4">
      <c r="B39" s="93"/>
      <c r="C39" s="93"/>
      <c r="D39" s="93"/>
    </row>
    <row r="40" spans="2:4">
      <c r="B40" s="93"/>
      <c r="C40" s="93"/>
      <c r="D40" s="93"/>
    </row>
    <row r="41" spans="2:4">
      <c r="B41" s="93"/>
      <c r="C41" s="93"/>
      <c r="D41" s="93"/>
    </row>
    <row r="42" spans="2:4">
      <c r="B42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22"/>
  <sheetViews>
    <sheetView showGridLines="0" zoomScale="84" workbookViewId="0">
      <selection activeCell="C20" sqref="C20"/>
    </sheetView>
  </sheetViews>
  <sheetFormatPr defaultColWidth="8.85546875" defaultRowHeight="12.75"/>
  <cols>
    <col min="1" max="1" width="9.42578125" style="181" bestFit="1" customWidth="1"/>
    <col min="2" max="2" width="16.42578125" style="181" bestFit="1" customWidth="1"/>
    <col min="3" max="3" width="13.42578125" style="181" customWidth="1"/>
    <col min="4" max="8" width="8.85546875" style="181"/>
    <col min="9" max="9" width="15.42578125" style="181" bestFit="1" customWidth="1"/>
    <col min="10" max="11" width="8.85546875" style="181"/>
    <col min="12" max="12" width="21.85546875" style="181" bestFit="1" customWidth="1"/>
    <col min="13" max="16384" width="8.85546875" style="181"/>
  </cols>
  <sheetData>
    <row r="1" spans="1:5">
      <c r="A1" s="274" t="s">
        <v>22</v>
      </c>
      <c r="B1" s="9" t="str">
        <f>IF(Content!$E$1=1,B2,B3)</f>
        <v>Profits</v>
      </c>
      <c r="C1" s="9" t="str">
        <f>IF(Content!$E$1=1,C2,C3)</f>
        <v>Losses</v>
      </c>
      <c r="E1" s="9" t="str">
        <f>IF(Content!$E$1=1,E2,E3)</f>
        <v>Profits and losses of large and medium-sized enterprises, over the period, % yoy</v>
      </c>
    </row>
    <row r="2" spans="1:5" hidden="1">
      <c r="B2" s="181" t="s">
        <v>1314</v>
      </c>
      <c r="C2" s="181" t="s">
        <v>1315</v>
      </c>
      <c r="E2" s="181" t="s">
        <v>1316</v>
      </c>
    </row>
    <row r="3" spans="1:5" hidden="1">
      <c r="B3" s="181" t="s">
        <v>1317</v>
      </c>
      <c r="C3" s="181" t="s">
        <v>1318</v>
      </c>
      <c r="E3" s="181" t="s">
        <v>1438</v>
      </c>
    </row>
    <row r="4" spans="1:5">
      <c r="A4" s="181" t="s">
        <v>278</v>
      </c>
      <c r="B4" s="181">
        <v>61</v>
      </c>
      <c r="C4" s="181">
        <v>-65.099999999999994</v>
      </c>
    </row>
    <row r="5" spans="1:5">
      <c r="B5" s="181">
        <v>44.2</v>
      </c>
      <c r="C5" s="181">
        <v>-32.6</v>
      </c>
    </row>
    <row r="6" spans="1:5">
      <c r="A6" s="181" t="s">
        <v>867</v>
      </c>
      <c r="B6" s="181">
        <v>36.299999999999997</v>
      </c>
      <c r="C6" s="181">
        <v>-30.6</v>
      </c>
    </row>
    <row r="7" spans="1:5">
      <c r="B7" s="181">
        <v>33.700000000000003</v>
      </c>
      <c r="C7" s="181">
        <v>-34.5</v>
      </c>
    </row>
    <row r="8" spans="1:5">
      <c r="A8" s="181" t="s">
        <v>281</v>
      </c>
      <c r="B8" s="181">
        <v>16.600000000000001</v>
      </c>
      <c r="C8" s="181">
        <v>-17</v>
      </c>
    </row>
    <row r="9" spans="1:5">
      <c r="B9" s="181">
        <v>9.1999999999999993</v>
      </c>
      <c r="C9" s="181">
        <v>22.6</v>
      </c>
    </row>
    <row r="10" spans="1:5">
      <c r="A10" s="181" t="s">
        <v>868</v>
      </c>
      <c r="B10" s="181">
        <v>4.7</v>
      </c>
      <c r="C10" s="181">
        <v>36</v>
      </c>
    </row>
    <row r="11" spans="1:5">
      <c r="B11" s="181">
        <v>8.1999999999999993</v>
      </c>
      <c r="C11" s="181">
        <v>-16.899999999999999</v>
      </c>
    </row>
    <row r="12" spans="1:5">
      <c r="A12" s="181" t="s">
        <v>40</v>
      </c>
      <c r="B12" s="181">
        <v>-6.8</v>
      </c>
      <c r="C12" s="181">
        <v>1.7</v>
      </c>
    </row>
    <row r="13" spans="1:5">
      <c r="B13" s="181">
        <v>9.1999999999999993</v>
      </c>
      <c r="C13" s="181">
        <v>-18.600000000000001</v>
      </c>
    </row>
    <row r="14" spans="1:5">
      <c r="A14" s="181" t="s">
        <v>51</v>
      </c>
      <c r="B14" s="181">
        <v>28.9</v>
      </c>
      <c r="C14" s="181">
        <v>-28.3</v>
      </c>
    </row>
    <row r="15" spans="1:5">
      <c r="B15" s="181">
        <v>10.3</v>
      </c>
      <c r="C15" s="181">
        <v>-15.3</v>
      </c>
    </row>
    <row r="16" spans="1:5">
      <c r="A16" s="181" t="s">
        <v>43</v>
      </c>
      <c r="B16" s="181">
        <v>31.1</v>
      </c>
      <c r="C16" s="181">
        <v>395.1</v>
      </c>
    </row>
    <row r="17" spans="1:5">
      <c r="B17" s="181">
        <v>-10.1</v>
      </c>
      <c r="C17" s="181">
        <v>216.4</v>
      </c>
    </row>
    <row r="18" spans="1:5">
      <c r="A18" s="181" t="s">
        <v>54</v>
      </c>
      <c r="B18" s="181">
        <v>-9.5</v>
      </c>
      <c r="C18" s="181">
        <v>183.9</v>
      </c>
    </row>
    <row r="19" spans="1:5">
      <c r="B19" s="181">
        <v>-2.9</v>
      </c>
      <c r="C19" s="181">
        <v>94.6</v>
      </c>
      <c r="E19" s="9" t="str">
        <f>IF(Content!$E$1=1,E20,E21)</f>
        <v>Source: SSSU.</v>
      </c>
    </row>
    <row r="20" spans="1:5">
      <c r="A20" s="181" t="s">
        <v>141</v>
      </c>
      <c r="B20" s="181">
        <v>9.4</v>
      </c>
      <c r="C20" s="181">
        <v>-74.3</v>
      </c>
      <c r="E20" s="245" t="s">
        <v>753</v>
      </c>
    </row>
    <row r="21" spans="1:5">
      <c r="B21" s="181">
        <v>76</v>
      </c>
      <c r="C21" s="181">
        <v>-67.099999999999994</v>
      </c>
      <c r="E21" s="245" t="s">
        <v>754</v>
      </c>
    </row>
    <row r="22" spans="1:5">
      <c r="A22" s="181" t="s">
        <v>91</v>
      </c>
      <c r="B22" s="181">
        <v>70.5</v>
      </c>
      <c r="C22" s="181">
        <v>-63.9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3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5">
      <c r="A1" s="6" t="s">
        <v>22</v>
      </c>
      <c r="B1" s="101" t="str">
        <f>IF(Content!$E$1=1,B2,B3)</f>
        <v>Exports</v>
      </c>
      <c r="C1" s="101" t="str">
        <f>IF(Content!$E$1=1,C2,C3)</f>
        <v>Imports</v>
      </c>
      <c r="D1" s="101" t="str">
        <f>IF(Content!$E$1=1,D2,D3)</f>
        <v>Contribution of net exports to GDP change, pp</v>
      </c>
      <c r="E1" s="101" t="str">
        <f>IF(Content!$E$1=1,E2,E3)</f>
        <v xml:space="preserve">Exports and imports, % yoy </v>
      </c>
    </row>
    <row r="2" spans="1:5" hidden="1">
      <c r="B2" s="19" t="s">
        <v>844</v>
      </c>
      <c r="C2" s="19" t="s">
        <v>845</v>
      </c>
      <c r="D2" s="101" t="s">
        <v>846</v>
      </c>
      <c r="E2" s="19" t="s">
        <v>847</v>
      </c>
    </row>
    <row r="3" spans="1:5" hidden="1">
      <c r="B3" s="19" t="s">
        <v>843</v>
      </c>
      <c r="C3" s="19" t="s">
        <v>848</v>
      </c>
      <c r="D3" s="19" t="s">
        <v>849</v>
      </c>
      <c r="E3" s="19" t="s">
        <v>850</v>
      </c>
    </row>
    <row r="4" spans="1:5">
      <c r="A4" s="181">
        <v>2018</v>
      </c>
      <c r="B4" s="23">
        <v>-1.4</v>
      </c>
      <c r="C4" s="23">
        <v>2.8</v>
      </c>
      <c r="D4" s="23">
        <v>-2.2000000000000002</v>
      </c>
    </row>
    <row r="5" spans="1:5">
      <c r="A5" s="181">
        <v>2019</v>
      </c>
      <c r="B5" s="23">
        <v>7.3</v>
      </c>
      <c r="C5" s="23">
        <v>5.7</v>
      </c>
      <c r="D5" s="23">
        <v>0.2</v>
      </c>
    </row>
    <row r="6" spans="1:5">
      <c r="A6" s="181">
        <v>2020</v>
      </c>
      <c r="B6" s="23">
        <v>-5.8</v>
      </c>
      <c r="C6" s="23">
        <v>-6.4</v>
      </c>
      <c r="D6" s="23">
        <v>0.8</v>
      </c>
    </row>
    <row r="7" spans="1:5">
      <c r="A7" s="181">
        <v>2021</v>
      </c>
      <c r="B7" s="23">
        <v>-7.4</v>
      </c>
      <c r="C7" s="23">
        <v>10.7</v>
      </c>
      <c r="D7" s="23">
        <v>-7.2</v>
      </c>
    </row>
    <row r="8" spans="1:5">
      <c r="A8" s="181">
        <v>2022</v>
      </c>
      <c r="B8" s="23">
        <v>6.8</v>
      </c>
      <c r="C8" s="23">
        <v>7.4</v>
      </c>
      <c r="D8" s="23">
        <v>-0.4</v>
      </c>
    </row>
    <row r="9" spans="1:5">
      <c r="A9" s="181">
        <v>2023</v>
      </c>
      <c r="B9" s="23">
        <v>-2</v>
      </c>
      <c r="C9" s="23">
        <v>3.6</v>
      </c>
      <c r="D9" s="23">
        <v>-2.1</v>
      </c>
    </row>
    <row r="10" spans="1:5">
      <c r="A10" s="181">
        <v>2024</v>
      </c>
      <c r="B10" s="19">
        <v>1.2</v>
      </c>
      <c r="C10" s="19">
        <v>4.3</v>
      </c>
      <c r="D10" s="19">
        <v>-1.2</v>
      </c>
    </row>
    <row r="11" spans="1:5">
      <c r="B11" s="498"/>
      <c r="C11" s="498"/>
    </row>
    <row r="12" spans="1:5">
      <c r="A12" s="232"/>
      <c r="B12" s="498"/>
      <c r="C12" s="498"/>
      <c r="D12" s="498"/>
    </row>
    <row r="13" spans="1:5">
      <c r="A13" s="232"/>
      <c r="B13" s="498"/>
      <c r="C13" s="498"/>
      <c r="D13" s="498"/>
    </row>
    <row r="14" spans="1:5">
      <c r="A14" s="232"/>
      <c r="B14" s="498"/>
      <c r="C14" s="498"/>
      <c r="D14" s="498"/>
    </row>
    <row r="15" spans="1:5">
      <c r="A15" s="232"/>
      <c r="B15" s="498"/>
      <c r="C15" s="498"/>
      <c r="D15" s="498"/>
    </row>
    <row r="16" spans="1:5">
      <c r="A16" s="232"/>
      <c r="B16" s="498"/>
      <c r="C16" s="498"/>
      <c r="D16" s="498"/>
    </row>
    <row r="17" spans="1:5">
      <c r="A17" s="232"/>
      <c r="B17" s="498"/>
      <c r="C17" s="498"/>
      <c r="D17" s="498"/>
    </row>
    <row r="18" spans="1:5">
      <c r="A18" s="232"/>
      <c r="B18" s="498"/>
      <c r="C18" s="498"/>
      <c r="D18" s="498"/>
    </row>
    <row r="19" spans="1:5">
      <c r="B19" s="498"/>
      <c r="C19" s="498"/>
      <c r="D19" s="498"/>
      <c r="E19" s="101" t="str">
        <f>IF(Content!$E$1=1,E20,E21)</f>
        <v>Source: SSSU, NBU staff estimates.</v>
      </c>
    </row>
    <row r="20" spans="1:5">
      <c r="B20" s="498"/>
      <c r="C20" s="498"/>
      <c r="D20" s="498"/>
      <c r="E20" s="20" t="s">
        <v>473</v>
      </c>
    </row>
    <row r="21" spans="1:5">
      <c r="A21" s="232"/>
      <c r="B21" s="498"/>
      <c r="C21" s="498"/>
      <c r="D21" s="498"/>
      <c r="E21" s="20" t="s">
        <v>678</v>
      </c>
    </row>
    <row r="22" spans="1:5">
      <c r="A22" s="232"/>
      <c r="B22" s="23"/>
      <c r="C22" s="23"/>
    </row>
    <row r="23" spans="1:5">
      <c r="B23" s="41"/>
      <c r="C23" s="41"/>
    </row>
    <row r="24" spans="1:5">
      <c r="B24" s="41"/>
      <c r="C24" s="41"/>
    </row>
    <row r="25" spans="1:5">
      <c r="B25" s="498"/>
      <c r="C25" s="498"/>
    </row>
    <row r="26" spans="1:5">
      <c r="B26" s="498"/>
      <c r="C26" s="498"/>
    </row>
    <row r="27" spans="1:5">
      <c r="B27" s="498"/>
      <c r="C27" s="498"/>
    </row>
    <row r="28" spans="1:5">
      <c r="B28" s="498"/>
      <c r="C28" s="498"/>
    </row>
    <row r="29" spans="1:5">
      <c r="B29" s="498"/>
      <c r="C29" s="498"/>
    </row>
    <row r="30" spans="1:5">
      <c r="B30" s="498"/>
      <c r="C30" s="498"/>
    </row>
    <row r="31" spans="1:5">
      <c r="B31" s="498"/>
      <c r="C31" s="498"/>
    </row>
    <row r="32" spans="1:5">
      <c r="B32" s="23"/>
      <c r="C32" s="23"/>
    </row>
    <row r="33" spans="2:3">
      <c r="B33" s="23"/>
      <c r="C33" s="23"/>
    </row>
    <row r="34" spans="2:3">
      <c r="B34" s="23"/>
      <c r="C3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44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5">
      <c r="A1" s="6" t="s">
        <v>22</v>
      </c>
      <c r="B1" s="280" t="str">
        <f>IF(Content!$E$1=1,B2,B3)</f>
        <v>GDP gap, % of potential GDP</v>
      </c>
      <c r="C1" s="280" t="str">
        <f>IF(Content!$E$1=1,C2,C3)</f>
        <v>GDP gap, % of potential GDP (previous forecast)</v>
      </c>
      <c r="E1" s="280" t="str">
        <f>IF(Content!$E$1=1,E2,E3)</f>
        <v>Output gap, % of potential GDP</v>
      </c>
    </row>
    <row r="2" spans="1:5" hidden="1">
      <c r="B2" s="237" t="s">
        <v>851</v>
      </c>
      <c r="C2" s="237" t="s">
        <v>852</v>
      </c>
      <c r="E2" s="19" t="s">
        <v>851</v>
      </c>
    </row>
    <row r="3" spans="1:5" hidden="1">
      <c r="B3" s="237" t="s">
        <v>853</v>
      </c>
      <c r="C3" s="237" t="s">
        <v>854</v>
      </c>
      <c r="E3" s="19" t="s">
        <v>855</v>
      </c>
    </row>
    <row r="4" spans="1:5">
      <c r="A4" s="281">
        <v>2017</v>
      </c>
      <c r="B4" s="23">
        <v>-1.17</v>
      </c>
      <c r="C4" s="23">
        <v>-1.17</v>
      </c>
      <c r="D4" s="23"/>
      <c r="E4" s="23"/>
    </row>
    <row r="5" spans="1:5">
      <c r="A5" s="281">
        <v>2018</v>
      </c>
      <c r="B5" s="23">
        <v>0.18</v>
      </c>
      <c r="C5" s="23">
        <v>0.18</v>
      </c>
      <c r="D5" s="23"/>
      <c r="E5" s="23"/>
    </row>
    <row r="6" spans="1:5">
      <c r="A6" s="281">
        <v>2019</v>
      </c>
      <c r="B6" s="23">
        <v>-0.02</v>
      </c>
      <c r="C6" s="23">
        <v>-0.02</v>
      </c>
      <c r="D6" s="23"/>
      <c r="E6" s="23"/>
    </row>
    <row r="7" spans="1:5">
      <c r="A7" s="281">
        <v>2020</v>
      </c>
      <c r="B7" s="23">
        <v>-4.34</v>
      </c>
      <c r="C7" s="23">
        <v>-4.34</v>
      </c>
      <c r="D7" s="23"/>
      <c r="E7" s="23"/>
    </row>
    <row r="8" spans="1:5">
      <c r="A8" s="281">
        <v>2021</v>
      </c>
      <c r="B8" s="23">
        <v>-2.33</v>
      </c>
      <c r="C8" s="23">
        <v>-2.41</v>
      </c>
      <c r="D8" s="23"/>
      <c r="E8" s="23"/>
    </row>
    <row r="9" spans="1:5">
      <c r="A9" s="19">
        <v>2022</v>
      </c>
      <c r="B9" s="23">
        <v>-1.5</v>
      </c>
      <c r="C9" s="23">
        <v>-1</v>
      </c>
      <c r="D9" s="23"/>
      <c r="E9" s="23"/>
    </row>
    <row r="10" spans="1:5">
      <c r="A10" s="19">
        <v>2023</v>
      </c>
      <c r="B10" s="23">
        <v>-1.38</v>
      </c>
      <c r="C10" s="23">
        <v>-0.52</v>
      </c>
      <c r="D10" s="23"/>
    </row>
    <row r="11" spans="1:5">
      <c r="A11" s="19">
        <v>2024</v>
      </c>
      <c r="B11" s="23">
        <v>-1.149</v>
      </c>
      <c r="C11" s="282"/>
      <c r="D11" s="23"/>
    </row>
    <row r="12" spans="1:5">
      <c r="A12" s="232"/>
      <c r="B12" s="282"/>
      <c r="C12" s="282"/>
      <c r="D12" s="23"/>
    </row>
    <row r="13" spans="1:5">
      <c r="A13" s="232"/>
      <c r="B13" s="282"/>
      <c r="C13" s="282"/>
      <c r="D13" s="23"/>
    </row>
    <row r="14" spans="1:5">
      <c r="A14" s="232"/>
      <c r="B14" s="282"/>
      <c r="C14" s="282"/>
      <c r="D14" s="23"/>
    </row>
    <row r="15" spans="1:5">
      <c r="A15" s="232"/>
      <c r="B15" s="282"/>
      <c r="C15" s="282"/>
      <c r="D15" s="23"/>
    </row>
    <row r="16" spans="1:5">
      <c r="A16" s="232"/>
      <c r="B16" s="282"/>
      <c r="C16" s="282"/>
      <c r="D16" s="23"/>
    </row>
    <row r="17" spans="1:5">
      <c r="A17" s="232"/>
      <c r="B17" s="282"/>
      <c r="C17" s="282"/>
      <c r="D17" s="23"/>
      <c r="E17" s="280" t="str">
        <f>IF(Content!$E$1=1,E18,E19)</f>
        <v>Source: NBU staff estimates</v>
      </c>
    </row>
    <row r="18" spans="1:5">
      <c r="B18" s="282"/>
      <c r="C18" s="282"/>
      <c r="D18" s="23"/>
      <c r="E18" s="20" t="s">
        <v>15</v>
      </c>
    </row>
    <row r="19" spans="1:5">
      <c r="B19" s="282"/>
      <c r="C19" s="282"/>
      <c r="D19" s="23"/>
      <c r="E19" s="20" t="s">
        <v>856</v>
      </c>
    </row>
    <row r="20" spans="1:5">
      <c r="A20" s="232"/>
      <c r="B20" s="282"/>
      <c r="C20" s="282"/>
      <c r="D20" s="23"/>
    </row>
    <row r="21" spans="1:5">
      <c r="A21" s="232"/>
      <c r="B21" s="282"/>
      <c r="C21" s="23"/>
      <c r="D21" s="23"/>
    </row>
    <row r="22" spans="1:5">
      <c r="B22" s="282"/>
    </row>
    <row r="24" spans="1:5">
      <c r="B24" s="23"/>
    </row>
    <row r="25" spans="1:5">
      <c r="B25" s="23"/>
    </row>
    <row r="26" spans="1:5">
      <c r="B26" s="23"/>
    </row>
    <row r="27" spans="1:5">
      <c r="B27" s="23"/>
    </row>
    <row r="28" spans="1:5">
      <c r="B28" s="23"/>
    </row>
    <row r="29" spans="1:5">
      <c r="B29" s="23"/>
    </row>
    <row r="30" spans="1:5">
      <c r="B30" s="23"/>
    </row>
    <row r="31" spans="1:5">
      <c r="B31" s="23"/>
    </row>
    <row r="32" spans="1:5">
      <c r="B32" s="23"/>
    </row>
    <row r="33" spans="2:2">
      <c r="B33" s="23"/>
    </row>
    <row r="34" spans="2:2">
      <c r="B34" s="23"/>
    </row>
    <row r="35" spans="2:2">
      <c r="B35" s="23"/>
    </row>
    <row r="36" spans="2:2">
      <c r="B36" s="23"/>
    </row>
    <row r="37" spans="2:2">
      <c r="B37" s="23"/>
    </row>
    <row r="38" spans="2:2">
      <c r="B38" s="23"/>
    </row>
    <row r="39" spans="2:2">
      <c r="B39" s="23"/>
    </row>
    <row r="40" spans="2:2">
      <c r="B40" s="23"/>
    </row>
    <row r="41" spans="2:2">
      <c r="B41" s="23"/>
    </row>
    <row r="42" spans="2:2">
      <c r="B42" s="23"/>
    </row>
    <row r="43" spans="2:2">
      <c r="B43" s="23"/>
    </row>
    <row r="44" spans="2:2">
      <c r="B4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67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13">
      <c r="A1" s="6" t="s">
        <v>22</v>
      </c>
      <c r="B1" s="280" t="str">
        <f>IF(Content!$E$1=1,B2,B3)</f>
        <v>Real GDP</v>
      </c>
      <c r="C1" s="280" t="str">
        <f>IF(Content!$E$1=1,C2,C3)</f>
        <v>Potential GDP</v>
      </c>
      <c r="E1" s="280" t="str">
        <f>IF(Content!$E$1=1,E2,E3)</f>
        <v>Real and potential GDP, % yoy</v>
      </c>
    </row>
    <row r="2" spans="1:13" hidden="1">
      <c r="B2" s="237" t="s">
        <v>857</v>
      </c>
      <c r="C2" s="237" t="s">
        <v>858</v>
      </c>
      <c r="E2" s="19" t="s">
        <v>859</v>
      </c>
    </row>
    <row r="3" spans="1:13" hidden="1">
      <c r="B3" s="237" t="s">
        <v>860</v>
      </c>
      <c r="C3" s="237" t="s">
        <v>861</v>
      </c>
      <c r="E3" s="19" t="s">
        <v>862</v>
      </c>
    </row>
    <row r="4" spans="1:13">
      <c r="A4" s="9" t="s">
        <v>9</v>
      </c>
      <c r="B4" s="283">
        <v>3.7</v>
      </c>
      <c r="C4" s="283">
        <v>1.1000000000000001</v>
      </c>
      <c r="J4" s="23"/>
      <c r="K4" s="23"/>
    </row>
    <row r="5" spans="1:13">
      <c r="A5" s="9"/>
      <c r="B5" s="283">
        <v>4</v>
      </c>
      <c r="C5" s="283">
        <v>2.1</v>
      </c>
      <c r="J5" s="23"/>
      <c r="K5" s="23"/>
    </row>
    <row r="6" spans="1:13">
      <c r="A6" s="9"/>
      <c r="B6" s="283">
        <v>2.7</v>
      </c>
      <c r="C6" s="283">
        <v>2.4</v>
      </c>
      <c r="J6" s="23"/>
      <c r="K6" s="23"/>
    </row>
    <row r="7" spans="1:13">
      <c r="A7" s="9"/>
      <c r="B7" s="283">
        <v>3.7</v>
      </c>
      <c r="C7" s="283">
        <v>2.7</v>
      </c>
      <c r="J7" s="23"/>
      <c r="K7" s="23"/>
    </row>
    <row r="8" spans="1:13">
      <c r="A8" s="9" t="s">
        <v>49</v>
      </c>
      <c r="B8" s="283">
        <v>3.1</v>
      </c>
      <c r="C8" s="283">
        <v>3</v>
      </c>
      <c r="J8" s="23"/>
      <c r="K8" s="23"/>
    </row>
    <row r="9" spans="1:13">
      <c r="A9" s="9"/>
      <c r="B9" s="283">
        <v>4.8</v>
      </c>
      <c r="C9" s="283">
        <v>3.3</v>
      </c>
      <c r="J9" s="23"/>
      <c r="K9" s="23"/>
    </row>
    <row r="10" spans="1:13">
      <c r="A10" s="9"/>
      <c r="B10" s="283">
        <v>3.8</v>
      </c>
      <c r="C10" s="283">
        <v>3.5</v>
      </c>
      <c r="J10" s="23"/>
      <c r="K10" s="23"/>
    </row>
    <row r="11" spans="1:13">
      <c r="A11" s="9"/>
      <c r="B11" s="283">
        <v>1.3</v>
      </c>
      <c r="C11" s="283">
        <v>3.6</v>
      </c>
      <c r="J11" s="23"/>
      <c r="K11" s="23"/>
    </row>
    <row r="12" spans="1:13" ht="14.25">
      <c r="A12" s="9" t="s">
        <v>52</v>
      </c>
      <c r="B12" s="283">
        <v>-1.2</v>
      </c>
      <c r="C12" s="283">
        <v>1.8</v>
      </c>
      <c r="D12" s="463"/>
      <c r="E12" s="23"/>
      <c r="J12" s="23"/>
      <c r="K12" s="23"/>
      <c r="L12" s="23"/>
      <c r="M12" s="23"/>
    </row>
    <row r="13" spans="1:13" ht="14.25">
      <c r="A13" s="9"/>
      <c r="B13" s="283">
        <v>-11.2</v>
      </c>
      <c r="C13" s="283">
        <v>0.7</v>
      </c>
      <c r="D13" s="463"/>
      <c r="E13" s="23"/>
      <c r="J13" s="23"/>
      <c r="K13" s="23"/>
      <c r="L13" s="23"/>
      <c r="M13" s="23"/>
    </row>
    <row r="14" spans="1:13" ht="14.25">
      <c r="A14" s="9"/>
      <c r="B14" s="283">
        <v>-3.5</v>
      </c>
      <c r="C14" s="283">
        <v>-0.2</v>
      </c>
      <c r="D14" s="463"/>
      <c r="E14" s="23"/>
      <c r="J14" s="23"/>
      <c r="K14" s="23"/>
      <c r="L14" s="23"/>
      <c r="M14" s="23"/>
    </row>
    <row r="15" spans="1:13" ht="14.25">
      <c r="A15" s="9"/>
      <c r="B15" s="283">
        <v>-0.5</v>
      </c>
      <c r="C15" s="283">
        <v>-1.2</v>
      </c>
      <c r="D15" s="463"/>
      <c r="E15" s="23"/>
      <c r="J15" s="23"/>
      <c r="K15" s="23"/>
      <c r="L15" s="23"/>
      <c r="M15" s="23"/>
    </row>
    <row r="16" spans="1:13" ht="14.25">
      <c r="A16" s="9" t="s">
        <v>89</v>
      </c>
      <c r="B16" s="283">
        <v>-2.2000000000000002</v>
      </c>
      <c r="C16" s="283">
        <v>-0.1</v>
      </c>
      <c r="D16" s="463"/>
      <c r="J16" s="23"/>
      <c r="K16" s="23"/>
      <c r="L16" s="23"/>
      <c r="M16" s="23"/>
    </row>
    <row r="17" spans="1:13" ht="14.25">
      <c r="A17" s="9"/>
      <c r="B17" s="283">
        <v>5.7</v>
      </c>
      <c r="C17" s="283">
        <v>0.5</v>
      </c>
      <c r="D17" s="463"/>
      <c r="J17" s="23"/>
      <c r="K17" s="23"/>
      <c r="L17" s="23"/>
      <c r="M17" s="23"/>
    </row>
    <row r="18" spans="1:13" ht="14.25">
      <c r="A18" s="9"/>
      <c r="B18" s="283">
        <v>2.7</v>
      </c>
      <c r="C18" s="283">
        <v>1</v>
      </c>
      <c r="D18" s="463"/>
      <c r="J18" s="23"/>
      <c r="K18" s="23"/>
      <c r="L18" s="23"/>
      <c r="M18" s="23"/>
    </row>
    <row r="19" spans="1:13" ht="14.25">
      <c r="A19" s="9"/>
      <c r="B19" s="283">
        <v>5</v>
      </c>
      <c r="C19" s="283">
        <v>1.7</v>
      </c>
      <c r="D19" s="463"/>
      <c r="J19" s="23"/>
      <c r="K19" s="23"/>
      <c r="L19" s="23"/>
      <c r="M19" s="23"/>
    </row>
    <row r="20" spans="1:13" ht="14.25">
      <c r="A20" s="9" t="s">
        <v>183</v>
      </c>
      <c r="B20" s="283">
        <v>5.5</v>
      </c>
      <c r="C20" s="283">
        <v>2.2000000000000002</v>
      </c>
      <c r="D20" s="463"/>
      <c r="J20" s="23"/>
      <c r="K20" s="23"/>
      <c r="L20" s="23"/>
      <c r="M20" s="23"/>
    </row>
    <row r="21" spans="1:13" ht="14.25">
      <c r="A21" s="9"/>
      <c r="B21" s="283">
        <v>6.1</v>
      </c>
      <c r="C21" s="283">
        <v>2.5</v>
      </c>
      <c r="D21" s="463"/>
      <c r="J21" s="23"/>
      <c r="K21" s="23"/>
      <c r="L21" s="23"/>
      <c r="M21" s="23"/>
    </row>
    <row r="22" spans="1:13" ht="14.25">
      <c r="A22" s="9"/>
      <c r="B22" s="283">
        <v>2.6</v>
      </c>
      <c r="C22" s="283">
        <v>2.7</v>
      </c>
      <c r="D22" s="463"/>
      <c r="J22" s="23"/>
      <c r="K22" s="23"/>
      <c r="L22" s="23"/>
      <c r="M22" s="23"/>
    </row>
    <row r="23" spans="1:13" ht="14.25">
      <c r="A23" s="9"/>
      <c r="B23" s="283">
        <v>0.6</v>
      </c>
      <c r="C23" s="283">
        <v>3</v>
      </c>
      <c r="D23" s="463"/>
      <c r="E23" s="280" t="str">
        <f>IF(Content!$E$1=1,E24,E25)</f>
        <v>Source: SSSU, NBU staff estimates.</v>
      </c>
      <c r="J23" s="23"/>
      <c r="K23" s="23"/>
      <c r="L23" s="23"/>
      <c r="M23" s="23"/>
    </row>
    <row r="24" spans="1:13" ht="14.25">
      <c r="A24" s="9" t="s">
        <v>251</v>
      </c>
      <c r="B24" s="283">
        <v>1.8</v>
      </c>
      <c r="C24" s="283">
        <v>3.2</v>
      </c>
      <c r="D24" s="463"/>
      <c r="E24" s="20" t="s">
        <v>473</v>
      </c>
      <c r="J24" s="23"/>
      <c r="K24" s="23"/>
      <c r="L24" s="23"/>
      <c r="M24" s="23"/>
    </row>
    <row r="25" spans="1:13" ht="14.25">
      <c r="A25" s="9"/>
      <c r="B25" s="283">
        <v>3</v>
      </c>
      <c r="C25" s="283">
        <v>3.3</v>
      </c>
      <c r="D25" s="463"/>
      <c r="E25" s="20" t="s">
        <v>678</v>
      </c>
      <c r="J25" s="23"/>
      <c r="K25" s="23"/>
      <c r="L25" s="23"/>
      <c r="M25" s="23"/>
    </row>
    <row r="26" spans="1:13" ht="14.25">
      <c r="A26" s="9"/>
      <c r="B26" s="283">
        <v>4.2</v>
      </c>
      <c r="C26" s="283">
        <v>3.4</v>
      </c>
      <c r="D26" s="463"/>
      <c r="J26" s="23"/>
      <c r="K26" s="23"/>
      <c r="L26" s="23"/>
      <c r="M26" s="23"/>
    </row>
    <row r="27" spans="1:13" ht="14.25">
      <c r="A27" s="9"/>
      <c r="B27" s="283">
        <v>5.2</v>
      </c>
      <c r="C27" s="283">
        <v>3.5</v>
      </c>
      <c r="D27" s="463"/>
      <c r="J27" s="23"/>
      <c r="K27" s="23"/>
      <c r="L27" s="23"/>
      <c r="M27" s="23"/>
    </row>
    <row r="28" spans="1:13">
      <c r="A28" s="9" t="s">
        <v>994</v>
      </c>
      <c r="B28" s="283">
        <v>4.8</v>
      </c>
      <c r="C28" s="283">
        <v>3.6</v>
      </c>
      <c r="J28" s="23"/>
      <c r="K28" s="23"/>
      <c r="M28" s="23"/>
    </row>
    <row r="29" spans="1:13">
      <c r="A29" s="9"/>
      <c r="B29" s="283">
        <v>4.3</v>
      </c>
      <c r="C29" s="283">
        <v>3.7</v>
      </c>
      <c r="J29" s="23"/>
      <c r="K29" s="23"/>
      <c r="M29" s="23"/>
    </row>
    <row r="30" spans="1:13">
      <c r="A30" s="9"/>
      <c r="B30" s="283">
        <v>3.8</v>
      </c>
      <c r="C30" s="283">
        <v>3.8</v>
      </c>
      <c r="J30" s="23"/>
      <c r="K30" s="23"/>
      <c r="M30" s="23"/>
    </row>
    <row r="31" spans="1:13">
      <c r="A31" s="9" t="s">
        <v>997</v>
      </c>
      <c r="B31" s="283">
        <v>3.3</v>
      </c>
      <c r="C31" s="283">
        <v>3.8</v>
      </c>
      <c r="J31" s="23"/>
      <c r="K31" s="23"/>
      <c r="M31" s="23"/>
    </row>
    <row r="32" spans="1:13">
      <c r="B32" s="23"/>
    </row>
    <row r="33" spans="2:3">
      <c r="B33" s="23"/>
    </row>
    <row r="34" spans="2:3">
      <c r="B34" s="23"/>
    </row>
    <row r="35" spans="2:3">
      <c r="B35" s="23"/>
      <c r="C35" s="23"/>
    </row>
    <row r="36" spans="2:3">
      <c r="B36" s="23"/>
      <c r="C36" s="23"/>
    </row>
    <row r="37" spans="2:3">
      <c r="B37" s="23"/>
      <c r="C37" s="23"/>
    </row>
    <row r="38" spans="2:3">
      <c r="B38" s="23"/>
      <c r="C38" s="23"/>
    </row>
    <row r="39" spans="2:3">
      <c r="B39" s="23"/>
      <c r="C39" s="23"/>
    </row>
    <row r="40" spans="2:3">
      <c r="B40" s="23"/>
      <c r="C40" s="23"/>
    </row>
    <row r="41" spans="2:3">
      <c r="B41" s="23"/>
      <c r="C41" s="23"/>
    </row>
    <row r="42" spans="2:3">
      <c r="B42" s="23"/>
      <c r="C42" s="23"/>
    </row>
    <row r="43" spans="2:3">
      <c r="B43" s="23"/>
      <c r="C43" s="23"/>
    </row>
    <row r="44" spans="2:3">
      <c r="B44" s="23"/>
      <c r="C44" s="23"/>
    </row>
    <row r="45" spans="2:3">
      <c r="B45" s="23"/>
      <c r="C45" s="23"/>
    </row>
    <row r="46" spans="2:3">
      <c r="B46" s="23"/>
      <c r="C46" s="23"/>
    </row>
    <row r="47" spans="2:3">
      <c r="B47" s="23"/>
      <c r="C47" s="23"/>
    </row>
    <row r="48" spans="2:3">
      <c r="B48" s="23"/>
      <c r="C48" s="23"/>
    </row>
    <row r="49" spans="2:3">
      <c r="B49" s="23"/>
      <c r="C49" s="23"/>
    </row>
    <row r="50" spans="2:3">
      <c r="B50" s="23"/>
      <c r="C50" s="23"/>
    </row>
    <row r="51" spans="2:3">
      <c r="B51" s="23"/>
      <c r="C51" s="23"/>
    </row>
    <row r="52" spans="2:3">
      <c r="B52" s="23"/>
      <c r="C52" s="23"/>
    </row>
    <row r="53" spans="2:3">
      <c r="B53" s="23"/>
      <c r="C53" s="23"/>
    </row>
    <row r="54" spans="2:3">
      <c r="B54" s="23"/>
      <c r="C54" s="23"/>
    </row>
    <row r="55" spans="2:3">
      <c r="B55" s="23"/>
      <c r="C55" s="23"/>
    </row>
    <row r="56" spans="2:3">
      <c r="B56" s="23"/>
      <c r="C56" s="23"/>
    </row>
    <row r="57" spans="2:3">
      <c r="B57" s="23"/>
      <c r="C57" s="23"/>
    </row>
    <row r="58" spans="2:3">
      <c r="B58" s="23"/>
      <c r="C58" s="23"/>
    </row>
    <row r="59" spans="2:3">
      <c r="B59" s="23"/>
      <c r="C59" s="23"/>
    </row>
    <row r="60" spans="2:3">
      <c r="B60" s="23"/>
      <c r="C60" s="23"/>
    </row>
    <row r="61" spans="2:3">
      <c r="B61" s="23"/>
      <c r="C61" s="23"/>
    </row>
    <row r="62" spans="2:3">
      <c r="B62" s="23"/>
      <c r="C62" s="23"/>
    </row>
    <row r="63" spans="2:3">
      <c r="B63" s="23"/>
      <c r="C63" s="23"/>
    </row>
    <row r="64" spans="2:3">
      <c r="B64" s="23"/>
      <c r="C64" s="23"/>
    </row>
    <row r="65" spans="2:3">
      <c r="B65" s="23"/>
      <c r="C65" s="23"/>
    </row>
    <row r="66" spans="2:3">
      <c r="B66" s="23"/>
      <c r="C66" s="23"/>
    </row>
    <row r="67" spans="2:3">
      <c r="B67" s="23"/>
      <c r="C67" s="23"/>
    </row>
  </sheetData>
  <phoneticPr fontId="228" type="noConversion"/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64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13">
      <c r="A1" s="6" t="s">
        <v>22</v>
      </c>
      <c r="B1" s="280" t="str">
        <f>IF(Content!$E$1=1,B2,B3)</f>
        <v>Real GDP</v>
      </c>
      <c r="C1" s="280" t="str">
        <f>IF(Content!$E$1=1,C2,C3)</f>
        <v>Potential GDP</v>
      </c>
      <c r="E1" s="280" t="str">
        <f>IF(Content!$E$1=1,E2,E3)</f>
        <v>Real and potential GDP, sa, at 2016 constant prices</v>
      </c>
    </row>
    <row r="2" spans="1:13" hidden="1">
      <c r="B2" s="237" t="s">
        <v>857</v>
      </c>
      <c r="C2" s="237" t="s">
        <v>858</v>
      </c>
      <c r="E2" s="19" t="s">
        <v>863</v>
      </c>
    </row>
    <row r="3" spans="1:13" hidden="1">
      <c r="B3" s="237" t="s">
        <v>860</v>
      </c>
      <c r="C3" s="237" t="s">
        <v>861</v>
      </c>
      <c r="E3" s="19" t="s">
        <v>864</v>
      </c>
    </row>
    <row r="4" spans="1:13">
      <c r="A4" s="9" t="s">
        <v>9</v>
      </c>
      <c r="B4" s="283">
        <v>624.20000000000005</v>
      </c>
      <c r="C4" s="283">
        <v>624</v>
      </c>
      <c r="J4" s="23"/>
      <c r="K4" s="23"/>
    </row>
    <row r="5" spans="1:13">
      <c r="A5" s="9"/>
      <c r="B5" s="283">
        <v>627.9</v>
      </c>
      <c r="C5" s="283">
        <v>627.9</v>
      </c>
      <c r="J5" s="23"/>
      <c r="K5" s="23"/>
    </row>
    <row r="6" spans="1:13">
      <c r="A6" s="9"/>
      <c r="B6" s="283">
        <v>633.1</v>
      </c>
      <c r="C6" s="283">
        <v>632.70000000000005</v>
      </c>
      <c r="J6" s="23"/>
      <c r="K6" s="23"/>
    </row>
    <row r="7" spans="1:13">
      <c r="A7" s="9"/>
      <c r="B7" s="283">
        <v>641.6</v>
      </c>
      <c r="C7" s="283">
        <v>637.70000000000005</v>
      </c>
      <c r="J7" s="23"/>
      <c r="K7" s="23"/>
    </row>
    <row r="8" spans="1:13">
      <c r="A8" s="9" t="s">
        <v>49</v>
      </c>
      <c r="B8" s="283">
        <v>649</v>
      </c>
      <c r="C8" s="283">
        <v>643.20000000000005</v>
      </c>
      <c r="J8" s="23"/>
      <c r="K8" s="23"/>
    </row>
    <row r="9" spans="1:13">
      <c r="A9" s="9"/>
      <c r="B9" s="283">
        <v>657</v>
      </c>
      <c r="C9" s="283">
        <v>649</v>
      </c>
      <c r="J9" s="23"/>
      <c r="K9" s="23"/>
    </row>
    <row r="10" spans="1:13">
      <c r="A10" s="9"/>
      <c r="B10" s="283">
        <v>654.4</v>
      </c>
      <c r="C10" s="283">
        <v>655</v>
      </c>
      <c r="J10" s="23"/>
      <c r="K10" s="23"/>
    </row>
    <row r="11" spans="1:13">
      <c r="A11" s="9"/>
      <c r="B11" s="283">
        <v>647.29999999999995</v>
      </c>
      <c r="C11" s="283">
        <v>661.2</v>
      </c>
      <c r="J11" s="23"/>
      <c r="K11" s="23"/>
    </row>
    <row r="12" spans="1:13" ht="14.25">
      <c r="A12" s="9" t="s">
        <v>52</v>
      </c>
      <c r="B12" s="283">
        <v>644.20000000000005</v>
      </c>
      <c r="C12" s="283">
        <v>655.20000000000005</v>
      </c>
      <c r="D12" s="463"/>
      <c r="E12" s="23"/>
      <c r="J12" s="23"/>
      <c r="K12" s="23"/>
      <c r="L12" s="23"/>
      <c r="M12" s="23"/>
    </row>
    <row r="13" spans="1:13" ht="14.25">
      <c r="A13" s="9"/>
      <c r="B13" s="283">
        <v>592.9</v>
      </c>
      <c r="C13" s="283">
        <v>653.5</v>
      </c>
      <c r="D13" s="463"/>
      <c r="E13" s="23"/>
      <c r="J13" s="23"/>
      <c r="K13" s="23"/>
      <c r="L13" s="23"/>
      <c r="M13" s="23"/>
    </row>
    <row r="14" spans="1:13" ht="14.25">
      <c r="A14" s="9"/>
      <c r="B14" s="283">
        <v>631.70000000000005</v>
      </c>
      <c r="C14" s="283">
        <v>653.9</v>
      </c>
      <c r="D14" s="463"/>
      <c r="E14" s="23"/>
      <c r="J14" s="23"/>
      <c r="K14" s="23"/>
      <c r="L14" s="23"/>
      <c r="M14" s="23"/>
    </row>
    <row r="15" spans="1:13" ht="14.25">
      <c r="A15" s="9"/>
      <c r="B15" s="283">
        <v>633.5</v>
      </c>
      <c r="C15" s="283">
        <v>653.29999999999995</v>
      </c>
      <c r="D15" s="463"/>
      <c r="E15" s="23"/>
      <c r="J15" s="23"/>
      <c r="K15" s="23"/>
      <c r="L15" s="23"/>
      <c r="M15" s="23"/>
    </row>
    <row r="16" spans="1:13" ht="14.25">
      <c r="A16" s="9" t="s">
        <v>89</v>
      </c>
      <c r="B16" s="283">
        <v>630.79999999999995</v>
      </c>
      <c r="C16" s="283">
        <v>654.29999999999995</v>
      </c>
      <c r="D16" s="463"/>
      <c r="J16" s="23"/>
      <c r="K16" s="23"/>
      <c r="L16" s="23"/>
      <c r="M16" s="23"/>
    </row>
    <row r="17" spans="1:13" ht="14.25">
      <c r="A17" s="9"/>
      <c r="B17" s="283">
        <v>634.9</v>
      </c>
      <c r="C17" s="283">
        <v>657</v>
      </c>
      <c r="D17" s="463"/>
      <c r="J17" s="23"/>
      <c r="K17" s="23"/>
      <c r="L17" s="23"/>
      <c r="M17" s="23"/>
    </row>
    <row r="18" spans="1:13" ht="14.25">
      <c r="A18" s="9"/>
      <c r="B18" s="283">
        <v>644.29999999999995</v>
      </c>
      <c r="C18" s="283">
        <v>660.3</v>
      </c>
      <c r="D18" s="463"/>
      <c r="J18" s="23"/>
      <c r="K18" s="23"/>
      <c r="L18" s="23"/>
      <c r="M18" s="23"/>
    </row>
    <row r="19" spans="1:13" ht="14.25">
      <c r="A19" s="9"/>
      <c r="B19" s="283">
        <v>664.9</v>
      </c>
      <c r="C19" s="283">
        <v>664.3</v>
      </c>
      <c r="D19" s="463"/>
      <c r="J19" s="23"/>
      <c r="K19" s="23"/>
      <c r="L19" s="23"/>
      <c r="M19" s="23"/>
    </row>
    <row r="20" spans="1:13" ht="14.25">
      <c r="A20" s="9" t="s">
        <v>183</v>
      </c>
      <c r="B20" s="283">
        <v>664.9</v>
      </c>
      <c r="C20" s="283">
        <v>668.7</v>
      </c>
      <c r="D20" s="463"/>
      <c r="J20" s="23"/>
      <c r="K20" s="23"/>
      <c r="L20" s="23"/>
      <c r="M20" s="23"/>
    </row>
    <row r="21" spans="1:13" ht="14.25">
      <c r="A21" s="9"/>
      <c r="B21" s="283">
        <v>664.9</v>
      </c>
      <c r="C21" s="283">
        <v>673.5</v>
      </c>
      <c r="D21" s="463"/>
      <c r="J21" s="23"/>
      <c r="K21" s="23"/>
      <c r="L21" s="23"/>
      <c r="M21" s="23"/>
    </row>
    <row r="22" spans="1:13" ht="14.25">
      <c r="A22" s="9"/>
      <c r="B22" s="283">
        <v>665.9</v>
      </c>
      <c r="C22" s="283">
        <v>678.7</v>
      </c>
      <c r="D22" s="463"/>
      <c r="J22" s="23"/>
      <c r="K22" s="23"/>
      <c r="L22" s="23"/>
      <c r="M22" s="23"/>
    </row>
    <row r="23" spans="1:13" ht="14.25">
      <c r="A23" s="9"/>
      <c r="B23" s="283">
        <v>668.6</v>
      </c>
      <c r="C23" s="283">
        <v>684.3</v>
      </c>
      <c r="D23" s="463"/>
      <c r="E23" s="280" t="str">
        <f>IF(Content!$E$1=1,E24,E25)</f>
        <v>Source: SSSU, NBU staff estimates.</v>
      </c>
      <c r="J23" s="23"/>
      <c r="K23" s="23"/>
      <c r="L23" s="23"/>
      <c r="M23" s="23"/>
    </row>
    <row r="24" spans="1:13" ht="14.25">
      <c r="A24" s="9" t="s">
        <v>251</v>
      </c>
      <c r="B24" s="283">
        <v>676.6</v>
      </c>
      <c r="C24" s="283">
        <v>690.1</v>
      </c>
      <c r="D24" s="463"/>
      <c r="E24" s="20" t="s">
        <v>473</v>
      </c>
      <c r="J24" s="23"/>
      <c r="K24" s="23"/>
      <c r="L24" s="23"/>
      <c r="M24" s="23"/>
    </row>
    <row r="25" spans="1:13" ht="14.25">
      <c r="A25" s="9"/>
      <c r="B25" s="283">
        <v>685.2</v>
      </c>
      <c r="C25" s="283">
        <v>696.1</v>
      </c>
      <c r="D25" s="463"/>
      <c r="E25" s="20" t="s">
        <v>678</v>
      </c>
      <c r="J25" s="23"/>
      <c r="K25" s="23"/>
      <c r="L25" s="23"/>
      <c r="M25" s="23"/>
    </row>
    <row r="26" spans="1:13" ht="14.25">
      <c r="A26" s="9"/>
      <c r="B26" s="283">
        <v>694.1</v>
      </c>
      <c r="C26" s="283">
        <v>702.4</v>
      </c>
      <c r="D26" s="463"/>
      <c r="J26" s="23"/>
      <c r="K26" s="23"/>
      <c r="L26" s="23"/>
      <c r="M26" s="23"/>
    </row>
    <row r="27" spans="1:13" ht="14.25">
      <c r="A27" s="9"/>
      <c r="B27" s="283">
        <v>703.2</v>
      </c>
      <c r="C27" s="283">
        <v>708.9</v>
      </c>
      <c r="D27" s="463"/>
      <c r="J27" s="23"/>
      <c r="K27" s="23"/>
      <c r="L27" s="23"/>
      <c r="M27" s="23"/>
    </row>
    <row r="28" spans="1:13">
      <c r="A28" s="9" t="s">
        <v>994</v>
      </c>
      <c r="B28" s="283">
        <v>708.9</v>
      </c>
      <c r="C28" s="283">
        <v>715.6</v>
      </c>
      <c r="J28" s="23"/>
      <c r="K28" s="23"/>
      <c r="M28" s="23"/>
    </row>
    <row r="29" spans="1:13">
      <c r="A29" s="9"/>
      <c r="B29" s="283">
        <v>714.8</v>
      </c>
      <c r="C29" s="283">
        <v>722.5</v>
      </c>
      <c r="J29" s="23"/>
      <c r="K29" s="23"/>
      <c r="M29" s="23"/>
    </row>
    <row r="30" spans="1:13">
      <c r="A30" s="9"/>
      <c r="B30" s="283">
        <v>720.7</v>
      </c>
      <c r="C30" s="283">
        <v>729.5</v>
      </c>
      <c r="J30" s="23"/>
      <c r="K30" s="23"/>
      <c r="M30" s="23"/>
    </row>
    <row r="31" spans="1:13">
      <c r="A31" s="9" t="s">
        <v>997</v>
      </c>
      <c r="B31" s="283">
        <v>726.6</v>
      </c>
      <c r="C31" s="283">
        <v>736.7</v>
      </c>
      <c r="J31" s="23"/>
      <c r="K31" s="23"/>
      <c r="M31" s="23"/>
    </row>
    <row r="32" spans="1:13">
      <c r="B32" s="23"/>
    </row>
    <row r="33" spans="2:3">
      <c r="B33" s="23"/>
    </row>
    <row r="34" spans="2:3">
      <c r="B34" s="23"/>
    </row>
    <row r="35" spans="2:3">
      <c r="B35" s="23"/>
      <c r="C35" s="23"/>
    </row>
    <row r="36" spans="2:3">
      <c r="B36" s="23"/>
      <c r="C36" s="23"/>
    </row>
    <row r="37" spans="2:3">
      <c r="B37" s="23"/>
      <c r="C37" s="23"/>
    </row>
    <row r="38" spans="2:3">
      <c r="B38" s="23"/>
      <c r="C38" s="23"/>
    </row>
    <row r="39" spans="2:3">
      <c r="B39" s="23"/>
      <c r="C39" s="23"/>
    </row>
    <row r="40" spans="2:3">
      <c r="B40" s="23"/>
      <c r="C40" s="23"/>
    </row>
    <row r="41" spans="2:3">
      <c r="B41" s="23"/>
      <c r="C41" s="23"/>
    </row>
    <row r="42" spans="2:3">
      <c r="B42" s="23"/>
      <c r="C42" s="23"/>
    </row>
    <row r="43" spans="2:3">
      <c r="B43" s="23"/>
      <c r="C43" s="23"/>
    </row>
    <row r="44" spans="2:3">
      <c r="B44" s="23"/>
      <c r="C44" s="23"/>
    </row>
    <row r="45" spans="2:3">
      <c r="B45" s="23"/>
      <c r="C45" s="23"/>
    </row>
    <row r="46" spans="2:3">
      <c r="B46" s="23"/>
      <c r="C46" s="23"/>
    </row>
    <row r="47" spans="2:3">
      <c r="B47" s="23"/>
      <c r="C47" s="23"/>
    </row>
    <row r="48" spans="2:3">
      <c r="B48" s="23"/>
      <c r="C48" s="23"/>
    </row>
    <row r="49" spans="2:3">
      <c r="B49" s="23"/>
      <c r="C49" s="23"/>
    </row>
    <row r="50" spans="2:3">
      <c r="B50" s="23"/>
      <c r="C50" s="23"/>
    </row>
    <row r="51" spans="2:3">
      <c r="B51" s="23"/>
      <c r="C51" s="23"/>
    </row>
    <row r="52" spans="2:3">
      <c r="B52" s="23"/>
      <c r="C52" s="23"/>
    </row>
    <row r="53" spans="2:3">
      <c r="B53" s="23"/>
      <c r="C53" s="23"/>
    </row>
    <row r="54" spans="2:3">
      <c r="B54" s="23"/>
      <c r="C54" s="23"/>
    </row>
    <row r="55" spans="2:3">
      <c r="B55" s="23"/>
      <c r="C55" s="23"/>
    </row>
    <row r="56" spans="2:3">
      <c r="B56" s="23"/>
      <c r="C56" s="23"/>
    </row>
    <row r="57" spans="2:3">
      <c r="B57" s="23"/>
      <c r="C57" s="23"/>
    </row>
    <row r="58" spans="2:3">
      <c r="B58" s="23"/>
      <c r="C58" s="23"/>
    </row>
    <row r="59" spans="2:3">
      <c r="B59" s="23"/>
      <c r="C59" s="23"/>
    </row>
    <row r="60" spans="2:3">
      <c r="B60" s="23"/>
      <c r="C60" s="23"/>
    </row>
    <row r="61" spans="2:3">
      <c r="B61" s="23"/>
      <c r="C61" s="23"/>
    </row>
    <row r="62" spans="2:3">
      <c r="B62" s="23"/>
      <c r="C62" s="23"/>
    </row>
    <row r="63" spans="2:3">
      <c r="B63" s="23"/>
      <c r="C63" s="23"/>
    </row>
    <row r="64" spans="2:3">
      <c r="B64" s="23"/>
      <c r="C6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52"/>
  <sheetViews>
    <sheetView showGridLines="0" zoomScaleNormal="100" zoomScalePageLayoutView="85" workbookViewId="0"/>
  </sheetViews>
  <sheetFormatPr defaultColWidth="9.42578125" defaultRowHeight="12.75"/>
  <cols>
    <col min="1" max="1" width="9.42578125" style="65"/>
    <col min="2" max="2" width="14.140625" style="65" customWidth="1"/>
    <col min="3" max="3" width="7.42578125" style="65" customWidth="1"/>
    <col min="4" max="4" width="20.42578125" style="65" customWidth="1"/>
    <col min="5" max="7" width="8.42578125" style="65" customWidth="1"/>
    <col min="8" max="8" width="10.42578125" style="385" bestFit="1" customWidth="1"/>
    <col min="9" max="13" width="9.42578125" style="65"/>
    <col min="14" max="15" width="9.42578125" style="64"/>
    <col min="16" max="16" width="9.42578125" style="236"/>
    <col min="17" max="17" width="9.42578125" style="65"/>
    <col min="18" max="16384" width="9.42578125" style="64"/>
  </cols>
  <sheetData>
    <row r="1" spans="1:17">
      <c r="A1" s="6" t="s">
        <v>22</v>
      </c>
      <c r="B1" s="293" t="str">
        <f>IF(Content!$E$1=1,B2,B3)</f>
        <v>Unemployment</v>
      </c>
      <c r="C1" s="293" t="str">
        <f>IF(Content!$E$1=1,C2,C3)</f>
        <v>sa</v>
      </c>
      <c r="D1" s="293" t="str">
        <f>IF(Content!$E$1=1,D2,D3)</f>
        <v>Labor force participation (RHS)</v>
      </c>
      <c r="E1" s="293" t="str">
        <f>IF(Content!$E$1=1,E2,E3)</f>
        <v>sa (RHS)</v>
      </c>
      <c r="F1" s="293" t="str">
        <f>IF(Content!$E$1=1,F2,F3)</f>
        <v>Employment (RHS)</v>
      </c>
      <c r="G1" s="293" t="str">
        <f>IF(Content!$E$1=1,G2,G3)</f>
        <v>sa (RHS)</v>
      </c>
      <c r="I1" s="293" t="str">
        <f>IF(Content!$E$1=1,I2,I3)</f>
        <v>ILO unemployment*, employment** and labor force participation** rate (dotted lines for sa), %</v>
      </c>
      <c r="Q1" s="64"/>
    </row>
    <row r="2" spans="1:17" hidden="1">
      <c r="A2" s="53"/>
      <c r="B2" s="64" t="s">
        <v>1186</v>
      </c>
      <c r="C2" s="64" t="s">
        <v>865</v>
      </c>
      <c r="D2" s="64" t="s">
        <v>1187</v>
      </c>
      <c r="E2" s="64" t="s">
        <v>1188</v>
      </c>
      <c r="F2" s="64" t="s">
        <v>1189</v>
      </c>
      <c r="G2" s="64" t="s">
        <v>1188</v>
      </c>
      <c r="I2" s="64" t="s">
        <v>1190</v>
      </c>
      <c r="Q2" s="64"/>
    </row>
    <row r="3" spans="1:17" ht="12" hidden="1" customHeight="1">
      <c r="B3" s="64" t="s">
        <v>1191</v>
      </c>
      <c r="C3" s="64" t="s">
        <v>866</v>
      </c>
      <c r="D3" s="64" t="s">
        <v>1192</v>
      </c>
      <c r="E3" s="64" t="s">
        <v>1193</v>
      </c>
      <c r="F3" s="64" t="s">
        <v>1194</v>
      </c>
      <c r="G3" s="64" t="s">
        <v>1193</v>
      </c>
      <c r="I3" s="64" t="s">
        <v>1195</v>
      </c>
      <c r="Q3" s="64"/>
    </row>
    <row r="4" spans="1:17">
      <c r="A4" s="65" t="s">
        <v>5</v>
      </c>
      <c r="B4" s="233">
        <v>10.1</v>
      </c>
      <c r="C4" s="233">
        <v>9.4</v>
      </c>
      <c r="D4" s="233">
        <v>61.4</v>
      </c>
      <c r="E4" s="233">
        <v>61.8</v>
      </c>
      <c r="F4" s="233">
        <v>55.2</v>
      </c>
      <c r="G4" s="233">
        <v>55.9</v>
      </c>
      <c r="H4" s="385" t="s">
        <v>5</v>
      </c>
      <c r="P4" s="385" t="s">
        <v>5</v>
      </c>
    </row>
    <row r="5" spans="1:17">
      <c r="A5" s="65" t="s">
        <v>6</v>
      </c>
      <c r="B5" s="233">
        <v>9.1</v>
      </c>
      <c r="C5" s="233">
        <v>9.5</v>
      </c>
      <c r="D5" s="233">
        <v>62.5</v>
      </c>
      <c r="E5" s="233">
        <v>62.1</v>
      </c>
      <c r="F5" s="233">
        <v>56.8</v>
      </c>
      <c r="G5" s="233">
        <v>56.2</v>
      </c>
      <c r="P5" s="385"/>
    </row>
    <row r="6" spans="1:17">
      <c r="A6" s="65" t="s">
        <v>7</v>
      </c>
      <c r="B6" s="233">
        <v>8.9</v>
      </c>
      <c r="C6" s="233">
        <v>9.6</v>
      </c>
      <c r="D6" s="233">
        <v>62.6</v>
      </c>
      <c r="E6" s="233">
        <v>62.1</v>
      </c>
      <c r="F6" s="233">
        <v>57</v>
      </c>
      <c r="G6" s="233">
        <v>56.2</v>
      </c>
      <c r="H6" s="385" t="s">
        <v>7</v>
      </c>
      <c r="P6" s="385" t="s">
        <v>867</v>
      </c>
    </row>
    <row r="7" spans="1:17">
      <c r="A7" s="65" t="s">
        <v>8</v>
      </c>
      <c r="B7" s="233">
        <v>9.9</v>
      </c>
      <c r="C7" s="233">
        <v>9.5</v>
      </c>
      <c r="D7" s="233">
        <v>61.5</v>
      </c>
      <c r="E7" s="233">
        <v>62</v>
      </c>
      <c r="F7" s="233">
        <v>55.4</v>
      </c>
      <c r="G7" s="233">
        <v>56.1</v>
      </c>
      <c r="P7" s="385"/>
    </row>
    <row r="8" spans="1:17">
      <c r="A8" s="65" t="s">
        <v>9</v>
      </c>
      <c r="B8" s="233">
        <v>9.6999999999999993</v>
      </c>
      <c r="C8" s="233">
        <v>9.1</v>
      </c>
      <c r="D8" s="233">
        <v>61.9</v>
      </c>
      <c r="E8" s="233">
        <v>62.3</v>
      </c>
      <c r="F8" s="233">
        <v>55.9</v>
      </c>
      <c r="G8" s="233">
        <v>56.6</v>
      </c>
      <c r="H8" s="385" t="s">
        <v>9</v>
      </c>
      <c r="P8" s="385" t="s">
        <v>9</v>
      </c>
    </row>
    <row r="9" spans="1:17">
      <c r="A9" s="65" t="s">
        <v>10</v>
      </c>
      <c r="B9" s="233">
        <v>8.3000000000000007</v>
      </c>
      <c r="C9" s="233">
        <v>8.6999999999999993</v>
      </c>
      <c r="D9" s="233">
        <v>62.9</v>
      </c>
      <c r="E9" s="233">
        <v>62.6</v>
      </c>
      <c r="F9" s="233">
        <v>57.7</v>
      </c>
      <c r="G9" s="233">
        <v>57.1</v>
      </c>
      <c r="P9" s="385"/>
    </row>
    <row r="10" spans="1:17">
      <c r="A10" s="65" t="s">
        <v>11</v>
      </c>
      <c r="B10" s="233">
        <v>8</v>
      </c>
      <c r="C10" s="233">
        <v>8.6</v>
      </c>
      <c r="D10" s="233">
        <v>63.2</v>
      </c>
      <c r="E10" s="233">
        <v>62.7</v>
      </c>
      <c r="F10" s="233">
        <v>58.1</v>
      </c>
      <c r="G10" s="233">
        <v>57.3</v>
      </c>
      <c r="H10" s="385" t="s">
        <v>11</v>
      </c>
      <c r="P10" s="385" t="s">
        <v>868</v>
      </c>
    </row>
    <row r="11" spans="1:17">
      <c r="A11" s="65" t="s">
        <v>39</v>
      </c>
      <c r="B11" s="233">
        <v>9.3000000000000007</v>
      </c>
      <c r="C11" s="233">
        <v>8.9</v>
      </c>
      <c r="D11" s="233">
        <v>62.4</v>
      </c>
      <c r="E11" s="233">
        <v>62.8</v>
      </c>
      <c r="F11" s="233">
        <v>56.6</v>
      </c>
      <c r="G11" s="233">
        <v>57.3</v>
      </c>
      <c r="P11" s="385"/>
    </row>
    <row r="12" spans="1:17">
      <c r="A12" s="65" t="s">
        <v>49</v>
      </c>
      <c r="B12" s="233">
        <v>9.1999999999999993</v>
      </c>
      <c r="C12" s="233">
        <v>8.6</v>
      </c>
      <c r="D12" s="233">
        <v>62.8</v>
      </c>
      <c r="E12" s="233">
        <v>63.1</v>
      </c>
      <c r="F12" s="233">
        <v>57.1</v>
      </c>
      <c r="G12" s="233">
        <v>57.7</v>
      </c>
      <c r="H12" s="385" t="s">
        <v>49</v>
      </c>
      <c r="P12" s="385" t="s">
        <v>49</v>
      </c>
    </row>
    <row r="13" spans="1:17">
      <c r="A13" s="65" t="s">
        <v>50</v>
      </c>
      <c r="B13" s="233">
        <v>7.8</v>
      </c>
      <c r="C13" s="233">
        <v>8.1999999999999993</v>
      </c>
      <c r="D13" s="233">
        <v>63.6</v>
      </c>
      <c r="E13" s="233">
        <v>63.3</v>
      </c>
      <c r="F13" s="233">
        <v>58.6</v>
      </c>
      <c r="G13" s="233">
        <v>58.1</v>
      </c>
      <c r="P13" s="385"/>
    </row>
    <row r="14" spans="1:17">
      <c r="A14" s="65" t="s">
        <v>51</v>
      </c>
      <c r="B14" s="233">
        <v>7.3</v>
      </c>
      <c r="C14" s="233">
        <v>7.8</v>
      </c>
      <c r="D14" s="233">
        <v>64</v>
      </c>
      <c r="E14" s="233">
        <v>63.5</v>
      </c>
      <c r="F14" s="233">
        <v>59.3</v>
      </c>
      <c r="G14" s="233">
        <v>58.5</v>
      </c>
      <c r="H14" s="385" t="s">
        <v>51</v>
      </c>
      <c r="J14" s="64"/>
      <c r="K14" s="64"/>
      <c r="L14" s="64"/>
      <c r="M14" s="64"/>
      <c r="P14" s="385" t="s">
        <v>869</v>
      </c>
    </row>
    <row r="15" spans="1:17">
      <c r="A15" s="65" t="s">
        <v>42</v>
      </c>
      <c r="B15" s="233">
        <v>8.6999999999999993</v>
      </c>
      <c r="C15" s="233">
        <v>8.4</v>
      </c>
      <c r="D15" s="233">
        <v>63.2</v>
      </c>
      <c r="E15" s="233">
        <v>63.6</v>
      </c>
      <c r="F15" s="233">
        <v>57.7</v>
      </c>
      <c r="G15" s="233">
        <v>58.4</v>
      </c>
      <c r="J15" s="64"/>
      <c r="K15" s="64"/>
      <c r="L15" s="64"/>
      <c r="M15" s="64"/>
      <c r="P15" s="385"/>
    </row>
    <row r="16" spans="1:17">
      <c r="A16" s="65" t="s">
        <v>52</v>
      </c>
      <c r="B16" s="233">
        <v>8.6</v>
      </c>
      <c r="C16" s="233">
        <v>8</v>
      </c>
      <c r="D16" s="233">
        <v>63.7</v>
      </c>
      <c r="E16" s="233">
        <v>64</v>
      </c>
      <c r="F16" s="233">
        <v>58.2</v>
      </c>
      <c r="G16" s="233">
        <v>58.8</v>
      </c>
      <c r="H16" s="385" t="s">
        <v>52</v>
      </c>
      <c r="J16" s="64"/>
      <c r="K16" s="64"/>
      <c r="L16" s="64"/>
      <c r="M16" s="64"/>
      <c r="P16" s="385" t="s">
        <v>52</v>
      </c>
    </row>
    <row r="17" spans="1:17">
      <c r="A17" s="65" t="s">
        <v>53</v>
      </c>
      <c r="B17" s="233">
        <v>9.9</v>
      </c>
      <c r="C17" s="233">
        <v>10.3</v>
      </c>
      <c r="D17" s="233">
        <v>61.2</v>
      </c>
      <c r="E17" s="233">
        <v>61</v>
      </c>
      <c r="F17" s="233">
        <v>55.2</v>
      </c>
      <c r="G17" s="233">
        <v>54.7</v>
      </c>
      <c r="I17" s="44"/>
      <c r="J17" s="64"/>
      <c r="K17" s="64"/>
      <c r="L17" s="64"/>
      <c r="M17" s="64"/>
      <c r="P17" s="385"/>
    </row>
    <row r="18" spans="1:17">
      <c r="A18" s="65" t="s">
        <v>54</v>
      </c>
      <c r="B18" s="469">
        <v>9.5</v>
      </c>
      <c r="C18" s="469">
        <v>10.199999999999999</v>
      </c>
      <c r="D18" s="469">
        <v>62</v>
      </c>
      <c r="E18" s="469">
        <v>61.6</v>
      </c>
      <c r="F18" s="469">
        <v>56.1</v>
      </c>
      <c r="G18" s="469">
        <v>55.4</v>
      </c>
      <c r="H18" s="385" t="s">
        <v>54</v>
      </c>
      <c r="I18" s="293" t="str">
        <f>IF(Content!$E$1=1,I21,I24)</f>
        <v>Source: SSSU, NBU staff estimates.</v>
      </c>
      <c r="J18" s="64"/>
      <c r="K18" s="64"/>
      <c r="L18" s="64"/>
      <c r="M18" s="64"/>
      <c r="P18" s="385" t="s">
        <v>302</v>
      </c>
    </row>
    <row r="19" spans="1:17">
      <c r="A19" s="65" t="s">
        <v>46</v>
      </c>
      <c r="B19" s="233">
        <v>10.1</v>
      </c>
      <c r="C19" s="233">
        <v>9.8000000000000007</v>
      </c>
      <c r="D19" s="233">
        <v>61.5</v>
      </c>
      <c r="E19" s="233">
        <v>61.9</v>
      </c>
      <c r="F19" s="233">
        <v>55.3</v>
      </c>
      <c r="G19" s="233">
        <v>55.9</v>
      </c>
      <c r="I19" s="293" t="str">
        <f>IF(Content!$E$1=1,I22,I25)</f>
        <v>* As a % of population aged 15–70 in the labor force.</v>
      </c>
      <c r="J19" s="64"/>
      <c r="K19" s="64"/>
      <c r="L19" s="64"/>
      <c r="M19" s="64"/>
      <c r="P19" s="385"/>
    </row>
    <row r="20" spans="1:17">
      <c r="A20" s="65" t="s">
        <v>89</v>
      </c>
      <c r="B20" s="233">
        <v>10.5</v>
      </c>
      <c r="C20" s="233">
        <v>9.8000000000000007</v>
      </c>
      <c r="D20" s="233">
        <v>61.4</v>
      </c>
      <c r="E20" s="233">
        <v>61.7</v>
      </c>
      <c r="F20" s="233">
        <v>55</v>
      </c>
      <c r="G20" s="233">
        <v>55.5</v>
      </c>
      <c r="H20" s="385" t="s">
        <v>89</v>
      </c>
      <c r="I20" s="293" t="str">
        <f>IF(Content!$E$1=1,I23,I26)</f>
        <v>** As a % of total population aged 15–70.</v>
      </c>
      <c r="J20" s="64"/>
      <c r="K20" s="64"/>
      <c r="L20" s="64"/>
      <c r="M20" s="64"/>
      <c r="P20" s="385" t="s">
        <v>89</v>
      </c>
    </row>
    <row r="21" spans="1:17">
      <c r="A21" s="65" t="s">
        <v>90</v>
      </c>
      <c r="B21" s="470">
        <v>9.3000000000000007</v>
      </c>
      <c r="C21" s="470">
        <v>9.6999999999999993</v>
      </c>
      <c r="D21" s="470">
        <v>62</v>
      </c>
      <c r="E21" s="470">
        <v>61.8</v>
      </c>
      <c r="F21" s="470">
        <v>56.2</v>
      </c>
      <c r="G21" s="470">
        <v>55.8</v>
      </c>
      <c r="I21" s="236" t="s">
        <v>473</v>
      </c>
      <c r="J21" s="64"/>
      <c r="K21" s="64"/>
      <c r="L21" s="64"/>
      <c r="M21" s="64"/>
      <c r="P21" s="385"/>
    </row>
    <row r="22" spans="1:17">
      <c r="A22" s="65" t="s">
        <v>91</v>
      </c>
      <c r="B22" s="470">
        <v>9.1999999999999993</v>
      </c>
      <c r="C22" s="470">
        <v>9.8000000000000007</v>
      </c>
      <c r="D22" s="470">
        <v>62.7</v>
      </c>
      <c r="E22" s="470">
        <v>62.3</v>
      </c>
      <c r="F22" s="470">
        <v>56.9</v>
      </c>
      <c r="G22" s="470">
        <v>56.2</v>
      </c>
      <c r="I22" s="236" t="s">
        <v>1196</v>
      </c>
      <c r="J22" s="64"/>
      <c r="K22" s="64"/>
      <c r="L22" s="64"/>
      <c r="M22" s="64"/>
      <c r="P22" s="385" t="s">
        <v>870</v>
      </c>
    </row>
    <row r="23" spans="1:17">
      <c r="A23" s="65" t="s">
        <v>92</v>
      </c>
      <c r="B23" s="233">
        <v>10.1</v>
      </c>
      <c r="C23" s="233">
        <v>9.9</v>
      </c>
      <c r="D23" s="233">
        <v>62</v>
      </c>
      <c r="E23" s="233">
        <v>62.3</v>
      </c>
      <c r="F23" s="233">
        <v>55.7</v>
      </c>
      <c r="G23" s="233">
        <v>56.1</v>
      </c>
      <c r="H23" s="385" t="s">
        <v>92</v>
      </c>
      <c r="I23" s="236" t="s">
        <v>1197</v>
      </c>
      <c r="J23" s="64"/>
      <c r="K23" s="64"/>
      <c r="L23" s="64"/>
      <c r="M23" s="64"/>
      <c r="P23" s="385"/>
      <c r="Q23" s="390"/>
    </row>
    <row r="24" spans="1:17">
      <c r="B24" s="233"/>
      <c r="C24" s="233"/>
      <c r="D24" s="233"/>
      <c r="E24" s="233"/>
      <c r="F24" s="233"/>
      <c r="G24" s="233"/>
      <c r="H24" s="391"/>
      <c r="I24" s="236" t="s">
        <v>678</v>
      </c>
      <c r="M24" s="390"/>
      <c r="P24" s="385"/>
      <c r="Q24" s="390"/>
    </row>
    <row r="25" spans="1:17">
      <c r="B25" s="470"/>
      <c r="C25" s="470"/>
      <c r="D25" s="470"/>
      <c r="E25" s="470"/>
      <c r="F25" s="470"/>
      <c r="G25" s="470"/>
      <c r="H25" s="391"/>
      <c r="I25" s="236" t="s">
        <v>1198</v>
      </c>
      <c r="P25" s="385"/>
    </row>
    <row r="26" spans="1:17">
      <c r="B26" s="390"/>
      <c r="C26" s="390"/>
      <c r="D26" s="390"/>
      <c r="E26" s="390"/>
      <c r="F26" s="390"/>
      <c r="G26" s="390"/>
      <c r="H26" s="391"/>
      <c r="I26" s="236" t="s">
        <v>1199</v>
      </c>
      <c r="P26" s="385"/>
    </row>
    <row r="27" spans="1:17">
      <c r="B27" s="390"/>
      <c r="C27" s="390"/>
      <c r="D27" s="390"/>
      <c r="E27" s="390"/>
      <c r="F27" s="390"/>
      <c r="G27" s="390"/>
      <c r="H27" s="505"/>
      <c r="I27" s="64"/>
    </row>
    <row r="28" spans="1:17">
      <c r="B28" s="390"/>
      <c r="C28" s="390"/>
      <c r="D28" s="390"/>
      <c r="E28" s="390"/>
      <c r="F28" s="390"/>
      <c r="G28" s="390"/>
      <c r="H28" s="505"/>
    </row>
    <row r="29" spans="1:17">
      <c r="B29" s="390"/>
      <c r="C29" s="390"/>
      <c r="D29" s="390"/>
      <c r="E29" s="390"/>
      <c r="F29" s="390"/>
      <c r="G29" s="390"/>
      <c r="H29" s="505"/>
    </row>
    <row r="30" spans="1:17">
      <c r="B30" s="390"/>
      <c r="C30" s="390"/>
      <c r="D30" s="390"/>
      <c r="E30" s="390"/>
      <c r="F30" s="390"/>
      <c r="G30" s="390"/>
    </row>
    <row r="31" spans="1:17">
      <c r="B31" s="390"/>
      <c r="C31" s="390"/>
      <c r="D31" s="390"/>
      <c r="E31" s="390"/>
      <c r="F31" s="390"/>
      <c r="G31" s="390"/>
    </row>
    <row r="32" spans="1:17">
      <c r="B32" s="390"/>
      <c r="C32" s="390"/>
      <c r="D32" s="390"/>
      <c r="E32" s="390"/>
      <c r="F32" s="390"/>
      <c r="G32" s="390"/>
    </row>
    <row r="33" spans="2:16" s="65" customFormat="1">
      <c r="B33" s="390"/>
      <c r="C33" s="390"/>
      <c r="D33" s="390"/>
      <c r="E33" s="390"/>
      <c r="F33" s="390"/>
      <c r="G33" s="390"/>
      <c r="H33" s="385"/>
      <c r="N33" s="64"/>
      <c r="O33" s="64"/>
      <c r="P33" s="236"/>
    </row>
    <row r="34" spans="2:16" s="65" customFormat="1">
      <c r="B34" s="390"/>
      <c r="C34" s="390"/>
      <c r="D34" s="390"/>
      <c r="E34" s="390"/>
      <c r="F34" s="390"/>
      <c r="G34" s="390"/>
      <c r="H34" s="385"/>
      <c r="N34" s="64"/>
      <c r="O34" s="64"/>
      <c r="P34" s="236"/>
    </row>
    <row r="35" spans="2:16" s="65" customFormat="1">
      <c r="B35" s="390"/>
      <c r="C35" s="390"/>
      <c r="D35" s="390"/>
      <c r="E35" s="390"/>
      <c r="F35" s="390"/>
      <c r="G35" s="390"/>
      <c r="H35" s="385"/>
      <c r="N35" s="64"/>
      <c r="O35" s="64"/>
      <c r="P35" s="236"/>
    </row>
    <row r="36" spans="2:16" s="65" customFormat="1">
      <c r="B36" s="390"/>
      <c r="C36" s="390"/>
      <c r="D36" s="390"/>
      <c r="E36" s="390"/>
      <c r="F36" s="390"/>
      <c r="G36" s="390"/>
      <c r="H36" s="385"/>
      <c r="N36" s="64"/>
      <c r="O36" s="64"/>
      <c r="P36" s="236"/>
    </row>
    <row r="37" spans="2:16" s="65" customFormat="1">
      <c r="B37" s="390"/>
      <c r="C37" s="390"/>
      <c r="D37" s="390"/>
      <c r="E37" s="390"/>
      <c r="F37" s="390"/>
      <c r="G37" s="390"/>
      <c r="H37" s="385"/>
      <c r="N37" s="64"/>
      <c r="O37" s="64"/>
      <c r="P37" s="236"/>
    </row>
    <row r="38" spans="2:16" s="65" customFormat="1">
      <c r="B38" s="390"/>
      <c r="C38" s="390"/>
      <c r="D38" s="390"/>
      <c r="E38" s="390"/>
      <c r="F38" s="390"/>
      <c r="G38" s="390"/>
      <c r="H38" s="385"/>
      <c r="N38" s="64"/>
      <c r="O38" s="64"/>
      <c r="P38" s="236"/>
    </row>
    <row r="39" spans="2:16" s="65" customFormat="1">
      <c r="B39" s="390"/>
      <c r="C39" s="390"/>
      <c r="D39" s="390"/>
      <c r="E39" s="390"/>
      <c r="F39" s="390"/>
      <c r="G39" s="390"/>
      <c r="H39" s="385"/>
      <c r="N39" s="64"/>
      <c r="O39" s="64"/>
      <c r="P39" s="236"/>
    </row>
    <row r="40" spans="2:16" s="65" customFormat="1">
      <c r="B40" s="390"/>
      <c r="C40" s="390"/>
      <c r="D40" s="390"/>
      <c r="E40" s="390"/>
      <c r="F40" s="390"/>
      <c r="G40" s="390"/>
      <c r="H40" s="385"/>
      <c r="N40" s="64"/>
      <c r="O40" s="64"/>
      <c r="P40" s="236"/>
    </row>
    <row r="41" spans="2:16" s="65" customFormat="1">
      <c r="B41" s="390"/>
      <c r="C41" s="390"/>
      <c r="D41" s="390"/>
      <c r="E41" s="390"/>
      <c r="F41" s="390"/>
      <c r="G41" s="390"/>
      <c r="H41" s="385"/>
      <c r="N41" s="64"/>
      <c r="O41" s="64"/>
      <c r="P41" s="236"/>
    </row>
    <row r="42" spans="2:16" s="65" customFormat="1">
      <c r="B42" s="390"/>
      <c r="C42" s="390"/>
      <c r="D42" s="390"/>
      <c r="E42" s="390"/>
      <c r="F42" s="390"/>
      <c r="G42" s="390"/>
      <c r="H42" s="385"/>
      <c r="N42" s="64"/>
      <c r="O42" s="64"/>
      <c r="P42" s="236"/>
    </row>
    <row r="43" spans="2:16" s="65" customFormat="1">
      <c r="B43" s="390"/>
      <c r="C43" s="390"/>
      <c r="D43" s="390"/>
      <c r="E43" s="390"/>
      <c r="F43" s="390"/>
      <c r="G43" s="390"/>
      <c r="H43" s="385"/>
      <c r="N43" s="64"/>
      <c r="O43" s="64"/>
      <c r="P43" s="236"/>
    </row>
    <row r="44" spans="2:16" s="65" customFormat="1">
      <c r="B44" s="390"/>
      <c r="C44" s="390"/>
      <c r="D44" s="390"/>
      <c r="E44" s="390"/>
      <c r="F44" s="390"/>
      <c r="G44" s="390"/>
      <c r="H44" s="385"/>
      <c r="N44" s="64"/>
      <c r="O44" s="64"/>
      <c r="P44" s="236"/>
    </row>
    <row r="45" spans="2:16" s="65" customFormat="1">
      <c r="B45" s="390"/>
      <c r="C45" s="390"/>
      <c r="D45" s="390"/>
      <c r="E45" s="390"/>
      <c r="F45" s="390"/>
      <c r="G45" s="390"/>
      <c r="H45" s="385"/>
      <c r="N45" s="64"/>
      <c r="O45" s="64"/>
      <c r="P45" s="236"/>
    </row>
    <row r="46" spans="2:16" s="65" customFormat="1">
      <c r="B46" s="390"/>
      <c r="C46" s="390"/>
      <c r="D46" s="390"/>
      <c r="E46" s="390"/>
      <c r="F46" s="390"/>
      <c r="G46" s="390"/>
      <c r="H46" s="385"/>
      <c r="N46" s="64"/>
      <c r="O46" s="64"/>
      <c r="P46" s="236"/>
    </row>
    <row r="47" spans="2:16" s="65" customFormat="1">
      <c r="B47" s="390"/>
      <c r="C47" s="390"/>
      <c r="D47" s="390"/>
      <c r="E47" s="390"/>
      <c r="F47" s="390"/>
      <c r="G47" s="390"/>
      <c r="H47" s="385"/>
      <c r="N47" s="64"/>
      <c r="O47" s="64"/>
      <c r="P47" s="236"/>
    </row>
    <row r="48" spans="2:16" s="65" customFormat="1">
      <c r="B48" s="390"/>
      <c r="C48" s="390"/>
      <c r="D48" s="390"/>
      <c r="E48" s="390"/>
      <c r="F48" s="390"/>
      <c r="G48" s="390"/>
      <c r="H48" s="385"/>
      <c r="N48" s="64"/>
      <c r="O48" s="64"/>
      <c r="P48" s="236"/>
    </row>
    <row r="49" spans="2:16" s="65" customFormat="1">
      <c r="B49" s="390"/>
      <c r="C49" s="390"/>
      <c r="D49" s="390"/>
      <c r="E49" s="390"/>
      <c r="F49" s="390"/>
      <c r="G49" s="390"/>
      <c r="H49" s="385"/>
      <c r="N49" s="64"/>
      <c r="O49" s="64"/>
      <c r="P49" s="236"/>
    </row>
    <row r="50" spans="2:16" s="65" customFormat="1">
      <c r="B50" s="390"/>
      <c r="C50" s="390"/>
      <c r="D50" s="390"/>
      <c r="E50" s="390"/>
      <c r="F50" s="390"/>
      <c r="G50" s="390"/>
      <c r="H50" s="385"/>
      <c r="N50" s="64"/>
      <c r="O50" s="64"/>
      <c r="P50" s="236"/>
    </row>
    <row r="51" spans="2:16" s="65" customFormat="1">
      <c r="B51" s="390"/>
      <c r="C51" s="390"/>
      <c r="D51" s="390"/>
      <c r="E51" s="390"/>
      <c r="F51" s="390"/>
      <c r="G51" s="390"/>
      <c r="H51" s="385"/>
      <c r="N51" s="64"/>
      <c r="O51" s="64"/>
      <c r="P51" s="236"/>
    </row>
    <row r="52" spans="2:16" s="65" customFormat="1">
      <c r="B52" s="390"/>
      <c r="C52" s="390"/>
      <c r="D52" s="390"/>
      <c r="E52" s="390"/>
      <c r="F52" s="390"/>
      <c r="G52" s="390"/>
      <c r="H52" s="385"/>
      <c r="N52" s="64"/>
      <c r="O52" s="64"/>
      <c r="P52" s="2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238"/>
  <sheetViews>
    <sheetView showGridLines="0" zoomScaleNormal="100" workbookViewId="0"/>
  </sheetViews>
  <sheetFormatPr defaultColWidth="8.42578125" defaultRowHeight="12.75"/>
  <cols>
    <col min="1" max="1" width="8.42578125" style="181"/>
    <col min="2" max="2" width="9.42578125" style="181" customWidth="1"/>
    <col min="3" max="6" width="8.42578125" style="181"/>
    <col min="7" max="7" width="8.42578125" style="204"/>
    <col min="8" max="16384" width="8.42578125" style="181"/>
  </cols>
  <sheetData>
    <row r="1" spans="1:17">
      <c r="A1" s="6" t="s">
        <v>22</v>
      </c>
      <c r="B1" s="293" t="str">
        <f>IF(Content!$E$1=1,B2,B3)</f>
        <v>Vacancies</v>
      </c>
      <c r="C1" s="293" t="str">
        <f>IF(Content!$E$1=1,C2,C3)</f>
        <v>sa</v>
      </c>
      <c r="D1" s="293" t="str">
        <f>IF(Content!$E$1=1,D2,D3)</f>
        <v>Resumes</v>
      </c>
      <c r="E1" s="293" t="str">
        <f>IF(Content!$E$1=1,E2,E3)</f>
        <v>sa</v>
      </c>
      <c r="F1" s="65"/>
      <c r="G1" s="293" t="str">
        <f>IF(Content!$E$1=1,G2,G3)</f>
        <v>New vacancies and resumes from work.ua, thousands (dotted lines for sa)</v>
      </c>
    </row>
    <row r="2" spans="1:17" hidden="1">
      <c r="B2" s="181" t="s">
        <v>871</v>
      </c>
      <c r="C2" s="181" t="s">
        <v>865</v>
      </c>
      <c r="D2" s="181" t="s">
        <v>872</v>
      </c>
      <c r="E2" s="181" t="s">
        <v>865</v>
      </c>
      <c r="G2" s="204" t="s">
        <v>1200</v>
      </c>
    </row>
    <row r="3" spans="1:17" hidden="1">
      <c r="B3" s="94" t="s">
        <v>873</v>
      </c>
      <c r="C3" s="94" t="s">
        <v>866</v>
      </c>
      <c r="D3" s="94" t="s">
        <v>874</v>
      </c>
      <c r="E3" s="94" t="s">
        <v>866</v>
      </c>
      <c r="G3" s="204" t="s">
        <v>1201</v>
      </c>
    </row>
    <row r="4" spans="1:17">
      <c r="A4" s="252" t="s">
        <v>656</v>
      </c>
      <c r="B4" s="471">
        <v>37.5</v>
      </c>
      <c r="C4" s="471">
        <v>46.2</v>
      </c>
      <c r="D4" s="471">
        <v>58.4</v>
      </c>
      <c r="E4" s="471">
        <v>56.8</v>
      </c>
      <c r="M4" s="471"/>
      <c r="N4" s="471"/>
      <c r="O4" s="471"/>
      <c r="P4" s="471"/>
      <c r="Q4" s="471"/>
    </row>
    <row r="5" spans="1:17">
      <c r="A5" s="252" t="s">
        <v>897</v>
      </c>
      <c r="B5" s="471">
        <v>46.6</v>
      </c>
      <c r="C5" s="471">
        <v>46.9</v>
      </c>
      <c r="D5" s="471">
        <v>68.400000000000006</v>
      </c>
      <c r="E5" s="471">
        <v>57.4</v>
      </c>
      <c r="M5" s="471"/>
      <c r="N5" s="471"/>
      <c r="O5" s="471"/>
      <c r="P5" s="471"/>
      <c r="Q5" s="471"/>
    </row>
    <row r="6" spans="1:17">
      <c r="A6" s="252" t="s">
        <v>898</v>
      </c>
      <c r="B6" s="471">
        <v>46.4</v>
      </c>
      <c r="C6" s="471">
        <v>47.2</v>
      </c>
      <c r="D6" s="471">
        <v>63</v>
      </c>
      <c r="E6" s="471">
        <v>58.7</v>
      </c>
      <c r="M6" s="471"/>
      <c r="N6" s="471"/>
      <c r="O6" s="471"/>
      <c r="P6" s="471"/>
      <c r="Q6" s="471"/>
    </row>
    <row r="7" spans="1:17">
      <c r="A7" s="252" t="s">
        <v>899</v>
      </c>
      <c r="B7" s="471">
        <v>47.8</v>
      </c>
      <c r="C7" s="471">
        <v>48</v>
      </c>
      <c r="D7" s="471">
        <v>52.9</v>
      </c>
      <c r="E7" s="471">
        <v>57.8</v>
      </c>
      <c r="M7" s="471"/>
      <c r="N7" s="471"/>
      <c r="O7" s="471"/>
      <c r="P7" s="471"/>
      <c r="Q7" s="471"/>
    </row>
    <row r="8" spans="1:17">
      <c r="A8" s="252" t="s">
        <v>900</v>
      </c>
      <c r="B8" s="471">
        <v>47.3</v>
      </c>
      <c r="C8" s="471">
        <v>48</v>
      </c>
      <c r="D8" s="471">
        <v>55</v>
      </c>
      <c r="E8" s="471">
        <v>60.6</v>
      </c>
      <c r="M8" s="471"/>
      <c r="N8" s="471"/>
      <c r="O8" s="471"/>
      <c r="P8" s="471"/>
      <c r="Q8" s="471"/>
    </row>
    <row r="9" spans="1:17">
      <c r="A9" s="252" t="s">
        <v>901</v>
      </c>
      <c r="B9" s="471">
        <v>49.8</v>
      </c>
      <c r="C9" s="471">
        <v>46.8</v>
      </c>
      <c r="D9" s="471">
        <v>52.9</v>
      </c>
      <c r="E9" s="471">
        <v>57.5</v>
      </c>
      <c r="M9" s="471"/>
      <c r="N9" s="471"/>
      <c r="O9" s="471"/>
      <c r="P9" s="471"/>
      <c r="Q9" s="471"/>
    </row>
    <row r="10" spans="1:17">
      <c r="A10" s="252" t="s">
        <v>657</v>
      </c>
      <c r="B10" s="471">
        <v>48.7</v>
      </c>
      <c r="C10" s="471">
        <v>46.6</v>
      </c>
      <c r="D10" s="471">
        <v>56.1</v>
      </c>
      <c r="E10" s="471">
        <v>59.2</v>
      </c>
      <c r="M10" s="471"/>
      <c r="N10" s="471"/>
      <c r="O10" s="471"/>
      <c r="P10" s="471"/>
      <c r="Q10" s="471"/>
    </row>
    <row r="11" spans="1:17">
      <c r="A11" s="252" t="s">
        <v>821</v>
      </c>
      <c r="B11" s="471">
        <v>48.7</v>
      </c>
      <c r="C11" s="471">
        <v>45.2</v>
      </c>
      <c r="D11" s="471">
        <v>54.3</v>
      </c>
      <c r="E11" s="471">
        <v>60.6</v>
      </c>
      <c r="M11" s="471"/>
      <c r="N11" s="471"/>
      <c r="O11" s="471"/>
      <c r="P11" s="471"/>
      <c r="Q11" s="471"/>
    </row>
    <row r="12" spans="1:17">
      <c r="A12" s="252" t="s">
        <v>822</v>
      </c>
      <c r="B12" s="471">
        <v>50.3</v>
      </c>
      <c r="C12" s="471">
        <v>44.5</v>
      </c>
      <c r="D12" s="471">
        <v>65.099999999999994</v>
      </c>
      <c r="E12" s="471">
        <v>61.9</v>
      </c>
      <c r="M12" s="471"/>
      <c r="N12" s="471"/>
      <c r="O12" s="471"/>
      <c r="P12" s="471"/>
      <c r="Q12" s="471"/>
    </row>
    <row r="13" spans="1:17">
      <c r="A13" s="252" t="s">
        <v>823</v>
      </c>
      <c r="B13" s="471">
        <v>46.2</v>
      </c>
      <c r="C13" s="471">
        <v>43.5</v>
      </c>
      <c r="D13" s="471">
        <v>65</v>
      </c>
      <c r="E13" s="471">
        <v>62.5</v>
      </c>
      <c r="M13" s="471"/>
      <c r="N13" s="471"/>
      <c r="O13" s="471"/>
      <c r="P13" s="471"/>
      <c r="Q13" s="471"/>
    </row>
    <row r="14" spans="1:17">
      <c r="A14" s="252" t="s">
        <v>824</v>
      </c>
      <c r="B14" s="471">
        <v>42.2</v>
      </c>
      <c r="C14" s="471">
        <v>42.4</v>
      </c>
      <c r="D14" s="471">
        <v>66.2</v>
      </c>
      <c r="E14" s="471">
        <v>63.4</v>
      </c>
      <c r="M14" s="471"/>
      <c r="N14" s="471"/>
      <c r="O14" s="471"/>
      <c r="P14" s="471"/>
      <c r="Q14" s="471"/>
    </row>
    <row r="15" spans="1:17">
      <c r="A15" s="252" t="s">
        <v>825</v>
      </c>
      <c r="B15" s="471">
        <v>36.299999999999997</v>
      </c>
      <c r="C15" s="471">
        <v>41.9</v>
      </c>
      <c r="D15" s="471">
        <v>58.2</v>
      </c>
      <c r="E15" s="471">
        <v>63</v>
      </c>
      <c r="M15" s="471"/>
      <c r="N15" s="471"/>
      <c r="O15" s="471"/>
      <c r="P15" s="471"/>
      <c r="Q15" s="471"/>
    </row>
    <row r="16" spans="1:17">
      <c r="A16" s="252" t="s">
        <v>658</v>
      </c>
      <c r="B16" s="471">
        <v>33.4</v>
      </c>
      <c r="C16" s="471">
        <v>42.1</v>
      </c>
      <c r="D16" s="471">
        <v>71.099999999999994</v>
      </c>
      <c r="E16" s="471">
        <v>66.2</v>
      </c>
      <c r="M16" s="471"/>
      <c r="N16" s="471"/>
      <c r="O16" s="471"/>
      <c r="P16" s="471"/>
      <c r="Q16" s="471"/>
    </row>
    <row r="17" spans="1:17">
      <c r="A17" s="252" t="s">
        <v>826</v>
      </c>
      <c r="B17" s="471">
        <v>39.799999999999997</v>
      </c>
      <c r="C17" s="471">
        <v>39.9</v>
      </c>
      <c r="D17" s="471">
        <v>80.599999999999994</v>
      </c>
      <c r="E17" s="471">
        <v>64.3</v>
      </c>
      <c r="G17" s="293" t="str">
        <f>IF(Content!$E$1=1,G18,G19)</f>
        <v>Sorce: work.ua, NBU staff estimates.</v>
      </c>
      <c r="M17" s="471"/>
      <c r="N17" s="471"/>
      <c r="O17" s="471"/>
      <c r="P17" s="471"/>
      <c r="Q17" s="471"/>
    </row>
    <row r="18" spans="1:17">
      <c r="A18" s="252" t="s">
        <v>827</v>
      </c>
      <c r="B18" s="471">
        <v>34.299999999999997</v>
      </c>
      <c r="C18" s="471">
        <v>35.200000000000003</v>
      </c>
      <c r="D18" s="471">
        <v>67.900000000000006</v>
      </c>
      <c r="E18" s="471">
        <v>62.4</v>
      </c>
      <c r="G18" s="80" t="s">
        <v>887</v>
      </c>
      <c r="M18" s="471"/>
      <c r="N18" s="471"/>
      <c r="O18" s="471"/>
      <c r="P18" s="471"/>
      <c r="Q18" s="471"/>
    </row>
    <row r="19" spans="1:17">
      <c r="A19" s="252" t="s">
        <v>828</v>
      </c>
      <c r="B19" s="471">
        <v>19</v>
      </c>
      <c r="C19" s="471">
        <v>19.8</v>
      </c>
      <c r="D19" s="471">
        <v>56.7</v>
      </c>
      <c r="E19" s="471">
        <v>63.3</v>
      </c>
      <c r="G19" s="80" t="s">
        <v>889</v>
      </c>
      <c r="M19" s="471"/>
      <c r="N19" s="471"/>
      <c r="O19" s="471"/>
      <c r="P19" s="471"/>
      <c r="Q19" s="471"/>
    </row>
    <row r="20" spans="1:17">
      <c r="A20" s="252" t="s">
        <v>829</v>
      </c>
      <c r="B20" s="471">
        <v>21.8</v>
      </c>
      <c r="C20" s="471">
        <v>22.9</v>
      </c>
      <c r="D20" s="471">
        <v>74.3</v>
      </c>
      <c r="E20" s="471">
        <v>82.2</v>
      </c>
      <c r="M20" s="471"/>
      <c r="N20" s="471"/>
      <c r="O20" s="471"/>
      <c r="P20" s="471"/>
      <c r="Q20" s="471"/>
    </row>
    <row r="21" spans="1:17">
      <c r="A21" s="252" t="s">
        <v>830</v>
      </c>
      <c r="B21" s="471">
        <v>29.5</v>
      </c>
      <c r="C21" s="471">
        <v>26.4</v>
      </c>
      <c r="D21" s="471">
        <v>85.9</v>
      </c>
      <c r="E21" s="471">
        <v>85.3</v>
      </c>
      <c r="M21" s="471"/>
      <c r="N21" s="471"/>
      <c r="O21" s="471"/>
      <c r="P21" s="471"/>
      <c r="Q21" s="471"/>
    </row>
    <row r="22" spans="1:17">
      <c r="A22" s="252" t="s">
        <v>660</v>
      </c>
      <c r="B22" s="471">
        <v>32.4</v>
      </c>
      <c r="C22" s="471">
        <v>29.9</v>
      </c>
      <c r="D22" s="471">
        <v>88.4</v>
      </c>
      <c r="E22" s="471">
        <v>85.3</v>
      </c>
      <c r="M22" s="471"/>
      <c r="N22" s="471"/>
      <c r="O22" s="471"/>
      <c r="P22" s="471"/>
      <c r="Q22" s="471"/>
    </row>
    <row r="23" spans="1:17">
      <c r="A23" s="252" t="s">
        <v>831</v>
      </c>
      <c r="B23" s="471">
        <v>34.9</v>
      </c>
      <c r="C23" s="471">
        <v>31.4</v>
      </c>
      <c r="D23" s="471">
        <v>77.8</v>
      </c>
      <c r="E23" s="471">
        <v>83.6</v>
      </c>
      <c r="M23" s="471"/>
      <c r="N23" s="471"/>
      <c r="O23" s="471"/>
      <c r="P23" s="471"/>
      <c r="Q23" s="471"/>
    </row>
    <row r="24" spans="1:17">
      <c r="A24" s="252" t="s">
        <v>832</v>
      </c>
      <c r="B24" s="471">
        <v>38.4</v>
      </c>
      <c r="C24" s="471">
        <v>32.4</v>
      </c>
      <c r="D24" s="471">
        <v>84.4</v>
      </c>
      <c r="E24" s="471">
        <v>83.9</v>
      </c>
      <c r="M24" s="471"/>
      <c r="N24" s="471"/>
      <c r="O24" s="471"/>
      <c r="P24" s="471"/>
      <c r="Q24" s="471"/>
    </row>
    <row r="25" spans="1:17">
      <c r="A25" s="252" t="s">
        <v>833</v>
      </c>
      <c r="B25" s="471">
        <v>36.799999999999997</v>
      </c>
      <c r="C25" s="471">
        <v>34.4</v>
      </c>
      <c r="D25" s="471">
        <v>82.7</v>
      </c>
      <c r="E25" s="471">
        <v>85.4</v>
      </c>
      <c r="M25" s="471"/>
      <c r="N25" s="471"/>
      <c r="O25" s="471"/>
      <c r="P25" s="471"/>
      <c r="Q25" s="471"/>
    </row>
    <row r="26" spans="1:17">
      <c r="A26" s="252" t="s">
        <v>834</v>
      </c>
      <c r="B26" s="471">
        <v>35.6</v>
      </c>
      <c r="C26" s="471">
        <v>36.200000000000003</v>
      </c>
      <c r="D26" s="471">
        <v>83.2</v>
      </c>
      <c r="E26" s="471">
        <v>85.2</v>
      </c>
      <c r="M26" s="471"/>
      <c r="N26" s="471"/>
      <c r="O26" s="471"/>
      <c r="P26" s="471"/>
      <c r="Q26" s="471"/>
    </row>
    <row r="27" spans="1:17">
      <c r="A27" s="252" t="s">
        <v>835</v>
      </c>
      <c r="B27" s="471">
        <v>31.7</v>
      </c>
      <c r="C27" s="471">
        <v>37.9</v>
      </c>
      <c r="D27" s="471">
        <v>73.5</v>
      </c>
      <c r="E27" s="471">
        <v>85</v>
      </c>
      <c r="M27" s="471"/>
      <c r="N27" s="471"/>
      <c r="O27" s="471"/>
      <c r="P27" s="471"/>
      <c r="Q27" s="471"/>
    </row>
    <row r="28" spans="1:17">
      <c r="A28" s="252" t="s">
        <v>662</v>
      </c>
      <c r="B28" s="471">
        <v>30.4</v>
      </c>
      <c r="C28" s="471">
        <v>39.6</v>
      </c>
      <c r="D28" s="471">
        <v>81.099999999999994</v>
      </c>
      <c r="E28" s="471">
        <v>85.6</v>
      </c>
      <c r="M28" s="471"/>
      <c r="N28" s="471"/>
      <c r="O28" s="471"/>
      <c r="P28" s="471"/>
      <c r="Q28" s="471"/>
    </row>
    <row r="29" spans="1:17">
      <c r="A29" s="252" t="s">
        <v>836</v>
      </c>
      <c r="B29" s="471">
        <v>42.8</v>
      </c>
      <c r="C29" s="471">
        <v>43.1</v>
      </c>
      <c r="D29" s="471">
        <v>107.1</v>
      </c>
      <c r="E29" s="471">
        <v>90.3</v>
      </c>
      <c r="M29" s="471"/>
      <c r="N29" s="471"/>
      <c r="O29" s="471"/>
      <c r="P29" s="471"/>
      <c r="Q29" s="471"/>
    </row>
    <row r="30" spans="1:17">
      <c r="A30" s="252" t="s">
        <v>837</v>
      </c>
      <c r="B30" s="471">
        <v>45.7</v>
      </c>
      <c r="C30" s="471">
        <v>47.2</v>
      </c>
      <c r="D30" s="471">
        <v>106.3</v>
      </c>
      <c r="E30" s="471">
        <v>92.7</v>
      </c>
      <c r="M30" s="471"/>
      <c r="N30" s="471"/>
      <c r="O30" s="471"/>
      <c r="P30" s="471"/>
      <c r="Q30" s="471"/>
    </row>
    <row r="31" spans="1:17">
      <c r="A31" s="252" t="s">
        <v>838</v>
      </c>
      <c r="B31" s="471">
        <v>47.3</v>
      </c>
      <c r="C31" s="471">
        <v>47.5</v>
      </c>
      <c r="D31" s="471">
        <v>94.1</v>
      </c>
      <c r="E31" s="471">
        <v>93.6</v>
      </c>
      <c r="M31" s="471"/>
      <c r="N31" s="471"/>
      <c r="O31" s="471"/>
      <c r="P31" s="471"/>
      <c r="Q31" s="471"/>
    </row>
    <row r="32" spans="1:17">
      <c r="A32" s="252" t="s">
        <v>839</v>
      </c>
      <c r="B32" s="471">
        <v>50</v>
      </c>
      <c r="C32" s="471">
        <v>50.9</v>
      </c>
      <c r="D32" s="471">
        <v>85.5</v>
      </c>
      <c r="E32" s="471">
        <v>94</v>
      </c>
      <c r="M32" s="471"/>
      <c r="N32" s="471"/>
      <c r="O32" s="471"/>
      <c r="P32" s="471"/>
      <c r="Q32" s="471"/>
    </row>
    <row r="33" spans="1:17">
      <c r="A33" s="252" t="s">
        <v>840</v>
      </c>
      <c r="B33" s="471">
        <v>56.8</v>
      </c>
      <c r="C33" s="471">
        <v>53.3</v>
      </c>
      <c r="D33" s="471">
        <v>93.1</v>
      </c>
      <c r="E33" s="471">
        <v>95.7</v>
      </c>
      <c r="M33" s="471"/>
      <c r="N33" s="471"/>
      <c r="O33" s="471"/>
      <c r="P33" s="471"/>
      <c r="Q33" s="471"/>
    </row>
    <row r="34" spans="1:17">
      <c r="A34" s="252" t="s">
        <v>841</v>
      </c>
      <c r="B34" s="471">
        <v>58.2</v>
      </c>
      <c r="C34" s="471">
        <v>55.1</v>
      </c>
      <c r="D34" s="471">
        <v>97.5</v>
      </c>
      <c r="E34" s="471">
        <v>97.7</v>
      </c>
      <c r="M34" s="471"/>
      <c r="N34" s="471"/>
      <c r="O34" s="471"/>
      <c r="P34" s="471"/>
      <c r="Q34" s="471"/>
    </row>
    <row r="35" spans="1:17">
      <c r="A35" s="252" t="s">
        <v>842</v>
      </c>
      <c r="B35" s="471">
        <v>60.3</v>
      </c>
      <c r="C35" s="471">
        <v>56.3</v>
      </c>
      <c r="D35" s="471">
        <v>94.2</v>
      </c>
      <c r="E35" s="471">
        <v>100.1</v>
      </c>
      <c r="M35" s="471"/>
      <c r="N35" s="471"/>
      <c r="O35" s="471"/>
      <c r="P35" s="471"/>
      <c r="Q35" s="471"/>
    </row>
    <row r="36" spans="1:17">
      <c r="A36" s="252" t="s">
        <v>663</v>
      </c>
      <c r="B36" s="471">
        <v>65.3</v>
      </c>
      <c r="C36" s="471">
        <v>58.6</v>
      </c>
      <c r="D36" s="471">
        <v>103.3</v>
      </c>
      <c r="E36" s="471">
        <v>102.6</v>
      </c>
      <c r="M36" s="471"/>
      <c r="N36" s="471"/>
      <c r="O36" s="471"/>
      <c r="P36" s="471"/>
      <c r="Q36" s="471"/>
    </row>
    <row r="37" spans="1:17">
      <c r="A37" s="252" t="s">
        <v>707</v>
      </c>
      <c r="B37" s="471">
        <v>61.1</v>
      </c>
      <c r="C37" s="471">
        <v>58.4</v>
      </c>
      <c r="D37" s="471">
        <v>99</v>
      </c>
      <c r="E37" s="471">
        <v>103.2</v>
      </c>
      <c r="M37" s="471"/>
      <c r="N37" s="471"/>
      <c r="O37" s="471"/>
      <c r="P37" s="471"/>
      <c r="Q37" s="471"/>
    </row>
    <row r="38" spans="1:17">
      <c r="A38" s="252" t="s">
        <v>1202</v>
      </c>
      <c r="B38" s="471">
        <v>58.7</v>
      </c>
      <c r="C38" s="471">
        <v>59.3</v>
      </c>
      <c r="D38" s="471">
        <v>108</v>
      </c>
      <c r="E38" s="471">
        <v>106.6</v>
      </c>
      <c r="M38" s="471"/>
      <c r="N38" s="471"/>
      <c r="O38" s="471"/>
      <c r="P38" s="471"/>
      <c r="Q38" s="471"/>
    </row>
    <row r="39" spans="1:17">
      <c r="A39" s="252" t="s">
        <v>1105</v>
      </c>
      <c r="B39" s="471">
        <v>53.6</v>
      </c>
      <c r="C39" s="471">
        <v>59.9</v>
      </c>
      <c r="D39" s="471">
        <v>106.1</v>
      </c>
      <c r="E39" s="471">
        <v>109.2</v>
      </c>
      <c r="M39" s="471"/>
      <c r="N39" s="471"/>
      <c r="O39" s="471"/>
      <c r="P39" s="471"/>
      <c r="Q39" s="471"/>
    </row>
    <row r="40" spans="1:17">
      <c r="A40" s="252"/>
      <c r="B40" s="471"/>
      <c r="C40" s="471"/>
      <c r="D40" s="471"/>
      <c r="E40" s="471"/>
      <c r="M40" s="471"/>
      <c r="N40" s="471"/>
      <c r="O40" s="471"/>
      <c r="P40" s="471"/>
      <c r="Q40" s="471"/>
    </row>
    <row r="41" spans="1:17">
      <c r="A41" s="252"/>
      <c r="B41" s="471"/>
      <c r="C41" s="471"/>
      <c r="D41" s="471"/>
      <c r="E41" s="471"/>
      <c r="M41" s="471"/>
      <c r="N41" s="471"/>
      <c r="O41" s="471"/>
      <c r="P41" s="471"/>
      <c r="Q41" s="471"/>
    </row>
    <row r="42" spans="1:17">
      <c r="A42" s="252"/>
      <c r="B42" s="471"/>
      <c r="C42" s="471"/>
      <c r="D42" s="471"/>
      <c r="E42" s="471"/>
      <c r="M42" s="471"/>
      <c r="N42" s="471"/>
      <c r="O42" s="471"/>
      <c r="P42" s="471"/>
    </row>
    <row r="43" spans="1:17">
      <c r="A43" s="252"/>
      <c r="B43" s="471"/>
      <c r="C43" s="471"/>
      <c r="D43" s="471"/>
      <c r="E43" s="471"/>
      <c r="M43" s="471"/>
      <c r="N43" s="471"/>
      <c r="O43" s="471"/>
      <c r="P43" s="471"/>
    </row>
    <row r="44" spans="1:17">
      <c r="A44" s="252"/>
      <c r="B44" s="471"/>
      <c r="C44" s="471"/>
      <c r="D44" s="471"/>
      <c r="E44" s="471"/>
      <c r="M44" s="471"/>
      <c r="N44" s="471"/>
      <c r="O44" s="471"/>
      <c r="P44" s="471"/>
    </row>
    <row r="45" spans="1:17">
      <c r="A45" s="252"/>
      <c r="B45" s="471"/>
      <c r="C45" s="471"/>
      <c r="D45" s="471"/>
      <c r="E45" s="471"/>
      <c r="M45" s="471"/>
      <c r="N45" s="471"/>
      <c r="O45" s="471"/>
      <c r="P45" s="471"/>
    </row>
    <row r="46" spans="1:17">
      <c r="A46" s="252"/>
      <c r="B46" s="471"/>
      <c r="C46" s="471"/>
      <c r="D46" s="471"/>
      <c r="E46" s="471"/>
      <c r="M46" s="471"/>
      <c r="N46" s="471"/>
      <c r="O46" s="471"/>
      <c r="P46" s="471"/>
    </row>
    <row r="47" spans="1:17">
      <c r="A47" s="252"/>
      <c r="B47" s="471"/>
      <c r="C47" s="471"/>
      <c r="D47" s="471"/>
      <c r="E47" s="471"/>
      <c r="M47" s="471"/>
      <c r="N47" s="471"/>
      <c r="O47" s="471"/>
      <c r="P47" s="471"/>
    </row>
    <row r="48" spans="1:17">
      <c r="A48" s="252"/>
      <c r="B48" s="471"/>
      <c r="C48" s="471"/>
      <c r="D48" s="471"/>
      <c r="E48" s="471"/>
      <c r="M48" s="471"/>
      <c r="N48" s="471"/>
      <c r="O48" s="471"/>
      <c r="P48" s="471"/>
    </row>
    <row r="49" spans="1:16">
      <c r="A49" s="252"/>
      <c r="B49" s="471"/>
      <c r="C49" s="471"/>
      <c r="D49" s="471"/>
      <c r="E49" s="471"/>
      <c r="M49" s="471"/>
      <c r="N49" s="471"/>
      <c r="O49" s="471"/>
      <c r="P49" s="471"/>
    </row>
    <row r="50" spans="1:16">
      <c r="A50" s="252"/>
      <c r="B50" s="471"/>
      <c r="C50" s="471"/>
      <c r="D50" s="471"/>
      <c r="E50" s="471"/>
      <c r="M50" s="471"/>
      <c r="N50" s="471"/>
      <c r="O50" s="471"/>
      <c r="P50" s="471"/>
    </row>
    <row r="51" spans="1:16">
      <c r="A51" s="252"/>
      <c r="B51" s="471"/>
      <c r="C51" s="471"/>
      <c r="D51" s="471"/>
      <c r="E51" s="471"/>
      <c r="M51" s="471"/>
      <c r="N51" s="471"/>
      <c r="O51" s="471"/>
      <c r="P51" s="471"/>
    </row>
    <row r="52" spans="1:16">
      <c r="A52" s="252"/>
      <c r="B52" s="471"/>
      <c r="C52" s="471"/>
      <c r="D52" s="471"/>
      <c r="E52" s="471"/>
      <c r="M52" s="471"/>
      <c r="N52" s="471"/>
      <c r="O52" s="471"/>
      <c r="P52" s="471"/>
    </row>
    <row r="53" spans="1:16">
      <c r="A53" s="252"/>
      <c r="B53" s="471"/>
      <c r="C53" s="471"/>
      <c r="D53" s="471"/>
      <c r="E53" s="471"/>
      <c r="M53" s="471"/>
      <c r="N53" s="471"/>
      <c r="O53" s="471"/>
      <c r="P53" s="471"/>
    </row>
    <row r="54" spans="1:16">
      <c r="A54" s="252"/>
      <c r="B54" s="471"/>
      <c r="C54" s="471"/>
      <c r="D54" s="471"/>
      <c r="E54" s="471"/>
      <c r="M54" s="471"/>
      <c r="N54" s="471"/>
      <c r="O54" s="471"/>
      <c r="P54" s="471"/>
    </row>
    <row r="55" spans="1:16">
      <c r="A55" s="252"/>
      <c r="B55" s="471"/>
      <c r="C55" s="471"/>
      <c r="D55" s="471"/>
      <c r="E55" s="471"/>
      <c r="M55" s="471"/>
      <c r="N55" s="471"/>
      <c r="O55" s="471"/>
      <c r="P55" s="471"/>
    </row>
    <row r="56" spans="1:16">
      <c r="A56" s="252"/>
      <c r="B56" s="471"/>
      <c r="C56" s="471"/>
      <c r="D56" s="471"/>
      <c r="E56" s="471"/>
      <c r="M56" s="471"/>
      <c r="N56" s="471"/>
      <c r="O56" s="471"/>
      <c r="P56" s="471"/>
    </row>
    <row r="57" spans="1:16">
      <c r="A57" s="252"/>
      <c r="B57" s="471"/>
      <c r="C57" s="471"/>
      <c r="D57" s="471"/>
      <c r="E57" s="471"/>
      <c r="M57" s="471"/>
      <c r="N57" s="471"/>
      <c r="O57" s="471"/>
      <c r="P57" s="471"/>
    </row>
    <row r="58" spans="1:16">
      <c r="A58" s="252"/>
      <c r="B58" s="471"/>
      <c r="C58" s="471"/>
      <c r="D58" s="471"/>
      <c r="E58" s="471"/>
      <c r="M58" s="471"/>
      <c r="N58" s="471"/>
      <c r="O58" s="471"/>
      <c r="P58" s="471"/>
    </row>
    <row r="59" spans="1:16">
      <c r="A59" s="252"/>
      <c r="B59" s="471"/>
      <c r="C59" s="471"/>
      <c r="D59" s="471"/>
      <c r="E59" s="471"/>
      <c r="M59" s="471"/>
      <c r="N59" s="471"/>
      <c r="O59" s="471"/>
      <c r="P59" s="471"/>
    </row>
    <row r="60" spans="1:16">
      <c r="A60" s="252"/>
      <c r="B60" s="471"/>
      <c r="C60" s="471"/>
      <c r="D60" s="471"/>
      <c r="E60" s="471"/>
      <c r="M60" s="471"/>
      <c r="N60" s="471"/>
      <c r="O60" s="471"/>
      <c r="P60" s="471"/>
    </row>
    <row r="61" spans="1:16">
      <c r="A61" s="252"/>
    </row>
    <row r="62" spans="1:16">
      <c r="A62" s="252"/>
    </row>
    <row r="63" spans="1:16">
      <c r="A63" s="252"/>
    </row>
    <row r="64" spans="1:16">
      <c r="A64" s="252"/>
    </row>
    <row r="65" spans="1:1">
      <c r="A65" s="252"/>
    </row>
    <row r="66" spans="1:1">
      <c r="A66" s="252"/>
    </row>
    <row r="67" spans="1:1">
      <c r="A67" s="252"/>
    </row>
    <row r="68" spans="1:1">
      <c r="A68" s="252"/>
    </row>
    <row r="69" spans="1:1">
      <c r="A69" s="252"/>
    </row>
    <row r="70" spans="1:1">
      <c r="A70" s="252"/>
    </row>
    <row r="71" spans="1:1">
      <c r="A71" s="252"/>
    </row>
    <row r="72" spans="1:1">
      <c r="A72" s="252"/>
    </row>
    <row r="73" spans="1:1">
      <c r="A73" s="252"/>
    </row>
    <row r="74" spans="1:1">
      <c r="A74" s="252"/>
    </row>
    <row r="75" spans="1:1">
      <c r="A75" s="252"/>
    </row>
    <row r="76" spans="1:1">
      <c r="A76" s="252"/>
    </row>
    <row r="77" spans="1:1">
      <c r="A77" s="252"/>
    </row>
    <row r="78" spans="1:1">
      <c r="A78" s="252"/>
    </row>
    <row r="79" spans="1:1">
      <c r="A79" s="252"/>
    </row>
    <row r="80" spans="1:1">
      <c r="A80" s="252"/>
    </row>
    <row r="81" spans="1:1">
      <c r="A81" s="252"/>
    </row>
    <row r="82" spans="1:1">
      <c r="A82" s="252"/>
    </row>
    <row r="83" spans="1:1">
      <c r="A83" s="252"/>
    </row>
    <row r="84" spans="1:1">
      <c r="A84" s="252"/>
    </row>
    <row r="85" spans="1:1">
      <c r="A85" s="252"/>
    </row>
    <row r="86" spans="1:1">
      <c r="A86" s="252"/>
    </row>
    <row r="87" spans="1:1">
      <c r="A87" s="252"/>
    </row>
    <row r="88" spans="1:1">
      <c r="A88" s="252"/>
    </row>
    <row r="89" spans="1:1">
      <c r="A89" s="252"/>
    </row>
    <row r="90" spans="1:1">
      <c r="A90" s="252"/>
    </row>
    <row r="91" spans="1:1">
      <c r="A91" s="252"/>
    </row>
    <row r="92" spans="1:1">
      <c r="A92" s="252"/>
    </row>
    <row r="93" spans="1:1">
      <c r="A93" s="252"/>
    </row>
    <row r="94" spans="1:1">
      <c r="A94" s="252"/>
    </row>
    <row r="95" spans="1:1">
      <c r="A95" s="252"/>
    </row>
    <row r="96" spans="1:1">
      <c r="A96" s="252"/>
    </row>
    <row r="97" spans="1:1">
      <c r="A97" s="252"/>
    </row>
    <row r="98" spans="1:1">
      <c r="A98" s="252"/>
    </row>
    <row r="99" spans="1:1">
      <c r="A99" s="252"/>
    </row>
    <row r="100" spans="1:1">
      <c r="A100" s="252"/>
    </row>
    <row r="101" spans="1:1">
      <c r="A101" s="252"/>
    </row>
    <row r="102" spans="1:1">
      <c r="A102" s="252"/>
    </row>
    <row r="103" spans="1:1">
      <c r="A103" s="252"/>
    </row>
    <row r="104" spans="1:1">
      <c r="A104" s="252"/>
    </row>
    <row r="105" spans="1:1">
      <c r="A105" s="252"/>
    </row>
    <row r="106" spans="1:1">
      <c r="A106" s="252"/>
    </row>
    <row r="107" spans="1:1">
      <c r="A107" s="252"/>
    </row>
    <row r="108" spans="1:1">
      <c r="A108" s="252"/>
    </row>
    <row r="109" spans="1:1">
      <c r="A109" s="252"/>
    </row>
    <row r="110" spans="1:1">
      <c r="A110" s="252"/>
    </row>
    <row r="111" spans="1:1">
      <c r="A111" s="252"/>
    </row>
    <row r="112" spans="1:1">
      <c r="A112" s="252"/>
    </row>
    <row r="113" spans="1:1">
      <c r="A113" s="252"/>
    </row>
    <row r="114" spans="1:1">
      <c r="A114" s="252"/>
    </row>
    <row r="115" spans="1:1">
      <c r="A115" s="252"/>
    </row>
    <row r="116" spans="1:1">
      <c r="A116" s="252"/>
    </row>
    <row r="117" spans="1:1">
      <c r="A117" s="252"/>
    </row>
    <row r="118" spans="1:1">
      <c r="A118" s="252"/>
    </row>
    <row r="119" spans="1:1">
      <c r="A119" s="252"/>
    </row>
    <row r="120" spans="1:1">
      <c r="A120" s="252"/>
    </row>
    <row r="121" spans="1:1">
      <c r="A121" s="252"/>
    </row>
    <row r="122" spans="1:1">
      <c r="A122" s="252"/>
    </row>
    <row r="123" spans="1:1">
      <c r="A123" s="252"/>
    </row>
    <row r="124" spans="1:1">
      <c r="A124" s="252"/>
    </row>
    <row r="125" spans="1:1">
      <c r="A125" s="252"/>
    </row>
    <row r="126" spans="1:1">
      <c r="A126" s="252"/>
    </row>
    <row r="127" spans="1:1">
      <c r="A127" s="252"/>
    </row>
    <row r="128" spans="1:1">
      <c r="A128" s="252"/>
    </row>
    <row r="129" spans="1:1">
      <c r="A129" s="252"/>
    </row>
    <row r="130" spans="1:1">
      <c r="A130" s="252"/>
    </row>
    <row r="131" spans="1:1">
      <c r="A131" s="252"/>
    </row>
    <row r="132" spans="1:1">
      <c r="A132" s="252"/>
    </row>
    <row r="133" spans="1:1">
      <c r="A133" s="252"/>
    </row>
    <row r="134" spans="1:1">
      <c r="A134" s="252"/>
    </row>
    <row r="135" spans="1:1">
      <c r="A135" s="252"/>
    </row>
    <row r="136" spans="1:1">
      <c r="A136" s="252"/>
    </row>
    <row r="137" spans="1:1">
      <c r="A137" s="252"/>
    </row>
    <row r="138" spans="1:1">
      <c r="A138" s="252"/>
    </row>
    <row r="139" spans="1:1">
      <c r="A139" s="252"/>
    </row>
    <row r="140" spans="1:1">
      <c r="A140" s="252"/>
    </row>
    <row r="141" spans="1:1">
      <c r="A141" s="252"/>
    </row>
    <row r="142" spans="1:1">
      <c r="A142" s="252"/>
    </row>
    <row r="143" spans="1:1">
      <c r="A143" s="252"/>
    </row>
    <row r="144" spans="1:1">
      <c r="A144" s="252"/>
    </row>
    <row r="145" spans="1:1">
      <c r="A145" s="252"/>
    </row>
    <row r="146" spans="1:1">
      <c r="A146" s="252"/>
    </row>
    <row r="147" spans="1:1">
      <c r="A147" s="252"/>
    </row>
    <row r="148" spans="1:1">
      <c r="A148" s="252"/>
    </row>
    <row r="149" spans="1:1">
      <c r="A149" s="252"/>
    </row>
    <row r="150" spans="1:1">
      <c r="A150" s="252"/>
    </row>
    <row r="151" spans="1:1">
      <c r="A151" s="252"/>
    </row>
    <row r="152" spans="1:1">
      <c r="A152" s="252"/>
    </row>
    <row r="153" spans="1:1">
      <c r="A153" s="252"/>
    </row>
    <row r="154" spans="1:1">
      <c r="A154" s="252"/>
    </row>
    <row r="155" spans="1:1">
      <c r="A155" s="252"/>
    </row>
    <row r="156" spans="1:1">
      <c r="A156" s="252"/>
    </row>
    <row r="157" spans="1:1">
      <c r="A157" s="252"/>
    </row>
    <row r="158" spans="1:1">
      <c r="A158" s="252"/>
    </row>
    <row r="159" spans="1:1">
      <c r="A159" s="252"/>
    </row>
    <row r="160" spans="1:1">
      <c r="A160" s="252"/>
    </row>
    <row r="161" spans="1:1">
      <c r="A161" s="252"/>
    </row>
    <row r="162" spans="1:1">
      <c r="A162" s="252"/>
    </row>
    <row r="163" spans="1:1">
      <c r="A163" s="252"/>
    </row>
    <row r="164" spans="1:1">
      <c r="A164" s="252"/>
    </row>
    <row r="165" spans="1:1">
      <c r="A165" s="252"/>
    </row>
    <row r="166" spans="1:1">
      <c r="A166" s="252"/>
    </row>
    <row r="167" spans="1:1">
      <c r="A167" s="252"/>
    </row>
    <row r="168" spans="1:1">
      <c r="A168" s="252"/>
    </row>
    <row r="169" spans="1:1">
      <c r="A169" s="252"/>
    </row>
    <row r="170" spans="1:1">
      <c r="A170" s="252"/>
    </row>
    <row r="171" spans="1:1">
      <c r="A171" s="252"/>
    </row>
    <row r="172" spans="1:1">
      <c r="A172" s="252"/>
    </row>
    <row r="173" spans="1:1">
      <c r="A173" s="252"/>
    </row>
    <row r="174" spans="1:1">
      <c r="A174" s="252"/>
    </row>
    <row r="175" spans="1:1">
      <c r="A175" s="252"/>
    </row>
    <row r="176" spans="1:1">
      <c r="A176" s="252"/>
    </row>
    <row r="177" spans="1:1">
      <c r="A177" s="252"/>
    </row>
    <row r="178" spans="1:1">
      <c r="A178" s="252"/>
    </row>
    <row r="179" spans="1:1">
      <c r="A179" s="252"/>
    </row>
    <row r="180" spans="1:1">
      <c r="A180" s="252"/>
    </row>
    <row r="181" spans="1:1">
      <c r="A181" s="252"/>
    </row>
    <row r="182" spans="1:1">
      <c r="A182" s="252"/>
    </row>
    <row r="183" spans="1:1">
      <c r="A183" s="252"/>
    </row>
    <row r="184" spans="1:1">
      <c r="A184" s="252"/>
    </row>
    <row r="185" spans="1:1">
      <c r="A185" s="252"/>
    </row>
    <row r="186" spans="1:1">
      <c r="A186" s="252"/>
    </row>
    <row r="187" spans="1:1">
      <c r="A187" s="252"/>
    </row>
    <row r="188" spans="1:1">
      <c r="A188" s="252"/>
    </row>
    <row r="189" spans="1:1">
      <c r="A189" s="252"/>
    </row>
    <row r="190" spans="1:1">
      <c r="A190" s="252"/>
    </row>
    <row r="191" spans="1:1">
      <c r="A191" s="252"/>
    </row>
    <row r="192" spans="1:1">
      <c r="A192" s="252"/>
    </row>
    <row r="193" spans="1:1">
      <c r="A193" s="252"/>
    </row>
    <row r="194" spans="1:1">
      <c r="A194" s="252"/>
    </row>
    <row r="195" spans="1:1">
      <c r="A195" s="252"/>
    </row>
    <row r="196" spans="1:1">
      <c r="A196" s="252"/>
    </row>
    <row r="197" spans="1:1">
      <c r="A197" s="252"/>
    </row>
    <row r="198" spans="1:1">
      <c r="A198" s="252"/>
    </row>
    <row r="199" spans="1:1">
      <c r="A199" s="252"/>
    </row>
    <row r="200" spans="1:1">
      <c r="A200" s="252"/>
    </row>
    <row r="201" spans="1:1">
      <c r="A201" s="252"/>
    </row>
    <row r="202" spans="1:1">
      <c r="A202" s="252"/>
    </row>
    <row r="203" spans="1:1">
      <c r="A203" s="252"/>
    </row>
    <row r="204" spans="1:1">
      <c r="A204" s="252"/>
    </row>
    <row r="205" spans="1:1">
      <c r="A205" s="252"/>
    </row>
    <row r="206" spans="1:1">
      <c r="A206" s="252"/>
    </row>
    <row r="207" spans="1:1">
      <c r="A207" s="252"/>
    </row>
    <row r="208" spans="1:1">
      <c r="A208" s="252"/>
    </row>
    <row r="209" spans="1:1">
      <c r="A209" s="252"/>
    </row>
    <row r="210" spans="1:1">
      <c r="A210" s="252"/>
    </row>
    <row r="211" spans="1:1">
      <c r="A211" s="252"/>
    </row>
    <row r="212" spans="1:1">
      <c r="A212" s="252"/>
    </row>
    <row r="213" spans="1:1">
      <c r="A213" s="252"/>
    </row>
    <row r="214" spans="1:1">
      <c r="A214" s="252"/>
    </row>
    <row r="215" spans="1:1">
      <c r="A215" s="252"/>
    </row>
    <row r="216" spans="1:1">
      <c r="A216" s="252"/>
    </row>
    <row r="217" spans="1:1">
      <c r="A217" s="252"/>
    </row>
    <row r="218" spans="1:1">
      <c r="A218" s="252"/>
    </row>
    <row r="219" spans="1:1">
      <c r="A219" s="252"/>
    </row>
    <row r="220" spans="1:1">
      <c r="A220" s="252"/>
    </row>
    <row r="221" spans="1:1">
      <c r="A221" s="252"/>
    </row>
    <row r="222" spans="1:1">
      <c r="A222" s="252"/>
    </row>
    <row r="223" spans="1:1">
      <c r="A223" s="252"/>
    </row>
    <row r="224" spans="1:1">
      <c r="A224" s="252"/>
    </row>
    <row r="225" spans="1:1">
      <c r="A225" s="252"/>
    </row>
    <row r="226" spans="1:1">
      <c r="A226" s="252"/>
    </row>
    <row r="227" spans="1:1">
      <c r="A227" s="252"/>
    </row>
    <row r="228" spans="1:1">
      <c r="A228" s="252"/>
    </row>
    <row r="229" spans="1:1">
      <c r="A229" s="252"/>
    </row>
    <row r="230" spans="1:1">
      <c r="A230" s="252"/>
    </row>
    <row r="231" spans="1:1">
      <c r="A231" s="252"/>
    </row>
    <row r="232" spans="1:1">
      <c r="A232" s="252"/>
    </row>
    <row r="233" spans="1:1">
      <c r="A233" s="252"/>
    </row>
    <row r="234" spans="1:1">
      <c r="A234" s="252"/>
    </row>
    <row r="235" spans="1:1">
      <c r="A235" s="252"/>
    </row>
    <row r="236" spans="1:1">
      <c r="A236" s="252"/>
    </row>
    <row r="237" spans="1:1">
      <c r="A237" s="252"/>
    </row>
    <row r="238" spans="1:1">
      <c r="A238" s="2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91"/>
  <sheetViews>
    <sheetView zoomScaleNormal="100" workbookViewId="0"/>
  </sheetViews>
  <sheetFormatPr defaultColWidth="10" defaultRowHeight="15"/>
  <cols>
    <col min="1" max="1" width="10" style="476"/>
    <col min="2" max="2" width="14.85546875" style="478" customWidth="1"/>
    <col min="3" max="3" width="15.42578125" style="478" customWidth="1"/>
    <col min="4" max="4" width="8.140625" style="472" customWidth="1"/>
    <col min="5" max="5" width="18.140625" style="472" customWidth="1"/>
    <col min="6" max="13" width="10" style="472"/>
    <col min="14" max="14" width="10.85546875" style="472" customWidth="1"/>
    <col min="15" max="15" width="12.42578125" style="472" customWidth="1"/>
    <col min="16" max="16" width="15.42578125" style="472" customWidth="1"/>
    <col min="17" max="16384" width="10" style="472"/>
  </cols>
  <sheetData>
    <row r="1" spans="1:14" ht="14.25">
      <c r="A1" s="6" t="s">
        <v>22</v>
      </c>
      <c r="B1" s="293" t="str">
        <f>IF(Content!$E$1=1,B2,B3)</f>
        <v>ILO Unemployment, sa, %</v>
      </c>
      <c r="C1" s="293" t="str">
        <f>IF(Content!$E$1=1,C2,C3)</f>
        <v>Vacancies (work.ua) as a % of labor force, sa</v>
      </c>
      <c r="E1" s="293" t="str">
        <f>IF(Content!$E$1=1,E2,E3)</f>
        <v>Beveridge curve</v>
      </c>
    </row>
    <row r="2" spans="1:14" ht="14.25" hidden="1">
      <c r="A2" s="322"/>
      <c r="B2" s="323" t="s">
        <v>1203</v>
      </c>
      <c r="C2" s="323" t="s">
        <v>1204</v>
      </c>
      <c r="E2" s="322" t="s">
        <v>1205</v>
      </c>
    </row>
    <row r="3" spans="1:14" ht="13.35" hidden="1" customHeight="1">
      <c r="A3" s="323"/>
      <c r="B3" s="323" t="s">
        <v>1206</v>
      </c>
      <c r="C3" s="323" t="s">
        <v>1422</v>
      </c>
      <c r="E3" s="322" t="s">
        <v>1423</v>
      </c>
      <c r="F3" s="473"/>
      <c r="G3" s="473"/>
      <c r="H3" s="473"/>
      <c r="I3" s="473"/>
      <c r="J3" s="473"/>
      <c r="K3" s="473"/>
      <c r="L3" s="473"/>
      <c r="M3" s="473"/>
      <c r="N3" s="473"/>
    </row>
    <row r="4" spans="1:14" ht="14.25">
      <c r="A4" s="323" t="s">
        <v>5</v>
      </c>
      <c r="B4" s="323">
        <v>9.4</v>
      </c>
      <c r="C4" s="285">
        <v>0.25731284008248312</v>
      </c>
      <c r="D4" s="473"/>
      <c r="F4" s="473"/>
      <c r="G4" s="473"/>
      <c r="H4" s="473"/>
      <c r="I4" s="473"/>
      <c r="J4" s="473"/>
      <c r="K4" s="473"/>
      <c r="L4" s="473"/>
      <c r="M4" s="473"/>
      <c r="N4" s="473"/>
    </row>
    <row r="5" spans="1:14" ht="14.25">
      <c r="A5" s="323" t="s">
        <v>6</v>
      </c>
      <c r="B5" s="323">
        <v>9.5</v>
      </c>
      <c r="C5" s="285">
        <v>0.26398052587464699</v>
      </c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</row>
    <row r="6" spans="1:14" ht="14.25">
      <c r="A6" s="323" t="s">
        <v>7</v>
      </c>
      <c r="B6" s="323">
        <v>9.6</v>
      </c>
      <c r="C6" s="285">
        <v>0.27597500613400855</v>
      </c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</row>
    <row r="7" spans="1:14" ht="14.25">
      <c r="A7" s="323" t="s">
        <v>8</v>
      </c>
      <c r="B7" s="323">
        <v>9.5</v>
      </c>
      <c r="C7" s="285">
        <v>0.27690631457905668</v>
      </c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</row>
    <row r="8" spans="1:14" ht="14.25">
      <c r="A8" s="323" t="s">
        <v>9</v>
      </c>
      <c r="B8" s="323">
        <v>9.1</v>
      </c>
      <c r="C8" s="285">
        <v>0.27584908040758521</v>
      </c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</row>
    <row r="9" spans="1:14" ht="14.25">
      <c r="A9" s="323" t="s">
        <v>10</v>
      </c>
      <c r="B9" s="323">
        <v>8.6999999999999993</v>
      </c>
      <c r="C9" s="285">
        <v>0.27894848784289794</v>
      </c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</row>
    <row r="10" spans="1:14" ht="14.25">
      <c r="A10" s="323" t="s">
        <v>11</v>
      </c>
      <c r="B10" s="323">
        <v>8.6</v>
      </c>
      <c r="C10" s="285">
        <v>0.27572376905644475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</row>
    <row r="11" spans="1:14" ht="14.25">
      <c r="A11" s="323" t="s">
        <v>39</v>
      </c>
      <c r="B11" s="323">
        <v>8.9</v>
      </c>
      <c r="C11" s="285">
        <v>0.26331251917940213</v>
      </c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</row>
    <row r="12" spans="1:14" ht="14.25">
      <c r="A12" s="323" t="s">
        <v>49</v>
      </c>
      <c r="B12" s="323">
        <v>8.6</v>
      </c>
      <c r="C12" s="285">
        <v>0.2634032907553609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</row>
    <row r="13" spans="1:14" ht="14.25">
      <c r="A13" s="323" t="s">
        <v>50</v>
      </c>
      <c r="B13" s="323">
        <v>8.1999999999999993</v>
      </c>
      <c r="C13" s="285">
        <v>0.25802025897129788</v>
      </c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</row>
    <row r="14" spans="1:14" ht="14.25">
      <c r="A14" s="323" t="s">
        <v>51</v>
      </c>
      <c r="B14" s="323">
        <v>7.8</v>
      </c>
      <c r="C14" s="285">
        <v>0.24422204369198255</v>
      </c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</row>
    <row r="15" spans="1:14" ht="14.25">
      <c r="A15" s="323" t="s">
        <v>42</v>
      </c>
      <c r="B15" s="323">
        <v>8.4</v>
      </c>
      <c r="C15" s="285">
        <v>0.23283688238166897</v>
      </c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</row>
    <row r="16" spans="1:14" ht="14.25">
      <c r="A16" s="323" t="s">
        <v>52</v>
      </c>
      <c r="B16" s="323">
        <v>8</v>
      </c>
      <c r="C16" s="285">
        <v>0.19522778727347007</v>
      </c>
      <c r="D16" s="473"/>
      <c r="E16" s="473"/>
      <c r="F16" s="473"/>
      <c r="G16" s="474"/>
      <c r="H16" s="473"/>
      <c r="I16" s="473"/>
      <c r="J16" s="473"/>
      <c r="K16" s="473"/>
      <c r="L16" s="473"/>
      <c r="M16" s="473"/>
      <c r="N16" s="473"/>
    </row>
    <row r="17" spans="1:14" ht="14.25">
      <c r="A17" s="323" t="s">
        <v>53</v>
      </c>
      <c r="B17" s="323">
        <v>10.3</v>
      </c>
      <c r="C17" s="285">
        <v>0.15256156270887181</v>
      </c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</row>
    <row r="18" spans="1:14" ht="14.25">
      <c r="A18" s="323" t="s">
        <v>54</v>
      </c>
      <c r="B18" s="323">
        <v>10.199999999999999</v>
      </c>
      <c r="C18" s="285">
        <v>0.18431037189263486</v>
      </c>
      <c r="D18" s="473"/>
      <c r="E18" s="293" t="str">
        <f>IF(Content!$E$1=1,E19,E20)</f>
        <v>Source: SSSU, work.ua, NBU staff estimates.</v>
      </c>
      <c r="F18" s="473"/>
      <c r="G18" s="473"/>
      <c r="H18" s="473"/>
      <c r="I18" s="473"/>
      <c r="J18" s="473"/>
      <c r="K18" s="473"/>
      <c r="L18" s="473"/>
      <c r="M18" s="473"/>
      <c r="N18" s="473"/>
    </row>
    <row r="19" spans="1:14" ht="14.25">
      <c r="A19" s="323" t="s">
        <v>46</v>
      </c>
      <c r="B19" s="323">
        <v>9.8000000000000007</v>
      </c>
      <c r="C19" s="285">
        <v>0.2173931029416902</v>
      </c>
      <c r="D19" s="473"/>
      <c r="E19" s="264" t="s">
        <v>1207</v>
      </c>
      <c r="F19" s="473"/>
      <c r="G19" s="473"/>
      <c r="H19" s="473"/>
      <c r="I19" s="473"/>
      <c r="J19" s="473"/>
      <c r="K19" s="473"/>
      <c r="L19" s="473"/>
      <c r="M19" s="473"/>
      <c r="N19" s="473"/>
    </row>
    <row r="20" spans="1:14" ht="14.25">
      <c r="A20" s="323" t="s">
        <v>89</v>
      </c>
      <c r="B20" s="323">
        <v>9.8000000000000007</v>
      </c>
      <c r="C20" s="285">
        <v>0.27390900812198177</v>
      </c>
      <c r="D20" s="473"/>
      <c r="E20" s="511" t="s">
        <v>1208</v>
      </c>
      <c r="F20" s="473"/>
      <c r="G20" s="473"/>
      <c r="H20" s="473"/>
      <c r="I20" s="473"/>
      <c r="J20" s="473"/>
      <c r="K20" s="473"/>
      <c r="L20" s="473"/>
      <c r="M20" s="473"/>
      <c r="N20" s="473"/>
    </row>
    <row r="21" spans="1:14" ht="14.25">
      <c r="A21" s="323" t="s">
        <v>90</v>
      </c>
      <c r="B21" s="323">
        <v>9.6999999999999993</v>
      </c>
      <c r="C21" s="285">
        <v>0.30690856580252096</v>
      </c>
      <c r="D21" s="473"/>
      <c r="F21" s="473"/>
      <c r="G21" s="473"/>
      <c r="H21" s="473"/>
      <c r="I21" s="473"/>
      <c r="J21" s="473"/>
      <c r="K21" s="473"/>
      <c r="L21" s="473"/>
      <c r="M21" s="473"/>
      <c r="N21" s="473"/>
    </row>
    <row r="22" spans="1:14" ht="14.25">
      <c r="A22" s="323" t="s">
        <v>91</v>
      </c>
      <c r="B22" s="323">
        <v>9.8000000000000007</v>
      </c>
      <c r="C22" s="285">
        <v>0.33359055175542079</v>
      </c>
      <c r="D22" s="473"/>
      <c r="F22" s="473"/>
      <c r="G22" s="473"/>
      <c r="H22" s="473"/>
      <c r="I22" s="473"/>
      <c r="J22" s="473"/>
      <c r="K22" s="473"/>
      <c r="L22" s="473"/>
      <c r="M22" s="473"/>
      <c r="N22" s="473"/>
    </row>
    <row r="23" spans="1:14" ht="14.25">
      <c r="A23" s="474"/>
      <c r="B23" s="475"/>
      <c r="C23" s="475"/>
      <c r="D23" s="473"/>
      <c r="F23" s="473"/>
      <c r="G23" s="473"/>
      <c r="H23" s="473"/>
      <c r="I23" s="473"/>
      <c r="J23" s="473"/>
      <c r="K23" s="473"/>
      <c r="L23" s="473"/>
      <c r="M23" s="473"/>
      <c r="N23" s="473"/>
    </row>
    <row r="24" spans="1:14" ht="14.25">
      <c r="A24" s="474"/>
      <c r="B24" s="475"/>
      <c r="C24" s="475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</row>
    <row r="25" spans="1:14">
      <c r="B25" s="477"/>
      <c r="C25" s="477"/>
    </row>
    <row r="26" spans="1:14">
      <c r="B26" s="477"/>
      <c r="C26" s="477"/>
    </row>
    <row r="27" spans="1:14">
      <c r="B27" s="477"/>
      <c r="C27" s="477"/>
    </row>
    <row r="28" spans="1:14">
      <c r="B28" s="477"/>
      <c r="C28" s="477"/>
    </row>
    <row r="29" spans="1:14">
      <c r="B29" s="477"/>
      <c r="C29" s="477"/>
    </row>
    <row r="30" spans="1:14">
      <c r="B30" s="477"/>
      <c r="C30" s="477"/>
    </row>
    <row r="31" spans="1:14">
      <c r="B31" s="477"/>
      <c r="C31" s="477"/>
    </row>
    <row r="32" spans="1:14">
      <c r="B32" s="477"/>
      <c r="C32" s="477"/>
    </row>
    <row r="33" spans="2:3">
      <c r="B33" s="477"/>
      <c r="C33" s="477"/>
    </row>
    <row r="34" spans="2:3">
      <c r="B34" s="477"/>
      <c r="C34" s="477"/>
    </row>
    <row r="35" spans="2:3">
      <c r="B35" s="477"/>
      <c r="C35" s="477"/>
    </row>
    <row r="36" spans="2:3">
      <c r="B36" s="477"/>
      <c r="C36" s="477"/>
    </row>
    <row r="37" spans="2:3">
      <c r="B37" s="477"/>
      <c r="C37" s="477"/>
    </row>
    <row r="38" spans="2:3">
      <c r="B38" s="477"/>
      <c r="C38" s="477"/>
    </row>
    <row r="39" spans="2:3">
      <c r="B39" s="477"/>
      <c r="C39" s="477"/>
    </row>
    <row r="40" spans="2:3">
      <c r="B40" s="477"/>
      <c r="C40" s="477"/>
    </row>
    <row r="41" spans="2:3">
      <c r="B41" s="477"/>
      <c r="C41" s="477"/>
    </row>
    <row r="42" spans="2:3">
      <c r="B42" s="477"/>
      <c r="C42" s="477"/>
    </row>
    <row r="43" spans="2:3">
      <c r="B43" s="477"/>
      <c r="C43" s="477"/>
    </row>
    <row r="44" spans="2:3">
      <c r="B44" s="477"/>
      <c r="C44" s="477"/>
    </row>
    <row r="45" spans="2:3">
      <c r="B45" s="477"/>
      <c r="C45" s="477"/>
    </row>
    <row r="46" spans="2:3">
      <c r="B46" s="477"/>
      <c r="C46" s="477"/>
    </row>
    <row r="47" spans="2:3">
      <c r="B47" s="477"/>
      <c r="C47" s="477"/>
    </row>
    <row r="48" spans="2:3">
      <c r="B48" s="477"/>
      <c r="C48" s="477"/>
    </row>
    <row r="49" spans="2:3">
      <c r="B49" s="477"/>
      <c r="C49" s="477"/>
    </row>
    <row r="50" spans="2:3">
      <c r="B50" s="477"/>
      <c r="C50" s="477"/>
    </row>
    <row r="51" spans="2:3">
      <c r="B51" s="477"/>
      <c r="C51" s="477"/>
    </row>
    <row r="52" spans="2:3">
      <c r="B52" s="477"/>
      <c r="C52" s="477"/>
    </row>
    <row r="53" spans="2:3">
      <c r="B53" s="477"/>
      <c r="C53" s="477"/>
    </row>
    <row r="54" spans="2:3">
      <c r="B54" s="477"/>
      <c r="C54" s="477"/>
    </row>
    <row r="55" spans="2:3">
      <c r="B55" s="477"/>
      <c r="C55" s="477"/>
    </row>
    <row r="56" spans="2:3">
      <c r="B56" s="477"/>
      <c r="C56" s="477"/>
    </row>
    <row r="57" spans="2:3">
      <c r="B57" s="477"/>
      <c r="C57" s="477"/>
    </row>
    <row r="58" spans="2:3">
      <c r="B58" s="477"/>
      <c r="C58" s="477"/>
    </row>
    <row r="59" spans="2:3">
      <c r="B59" s="477"/>
      <c r="C59" s="477"/>
    </row>
    <row r="60" spans="2:3">
      <c r="B60" s="477"/>
      <c r="C60" s="477"/>
    </row>
    <row r="61" spans="2:3">
      <c r="B61" s="477"/>
      <c r="C61" s="477"/>
    </row>
    <row r="62" spans="2:3">
      <c r="B62" s="477"/>
      <c r="C62" s="477"/>
    </row>
    <row r="63" spans="2:3">
      <c r="B63" s="477"/>
      <c r="C63" s="477"/>
    </row>
    <row r="64" spans="2:3">
      <c r="B64" s="477"/>
      <c r="C64" s="477"/>
    </row>
    <row r="65" spans="2:3">
      <c r="B65" s="477"/>
      <c r="C65" s="477"/>
    </row>
    <row r="66" spans="2:3">
      <c r="B66" s="477"/>
      <c r="C66" s="477"/>
    </row>
    <row r="67" spans="2:3">
      <c r="B67" s="477"/>
      <c r="C67" s="477"/>
    </row>
    <row r="68" spans="2:3">
      <c r="B68" s="477"/>
      <c r="C68" s="477"/>
    </row>
    <row r="69" spans="2:3">
      <c r="B69" s="477"/>
      <c r="C69" s="477"/>
    </row>
    <row r="70" spans="2:3">
      <c r="B70" s="477"/>
      <c r="C70" s="477"/>
    </row>
    <row r="71" spans="2:3">
      <c r="B71" s="477"/>
      <c r="C71" s="477"/>
    </row>
    <row r="72" spans="2:3">
      <c r="B72" s="477"/>
      <c r="C72" s="477"/>
    </row>
    <row r="73" spans="2:3">
      <c r="B73" s="477"/>
      <c r="C73" s="477"/>
    </row>
    <row r="74" spans="2:3">
      <c r="B74" s="477"/>
      <c r="C74" s="477"/>
    </row>
    <row r="75" spans="2:3">
      <c r="B75" s="477"/>
      <c r="C75" s="477"/>
    </row>
    <row r="76" spans="2:3">
      <c r="B76" s="477"/>
      <c r="C76" s="477"/>
    </row>
    <row r="77" spans="2:3">
      <c r="B77" s="477"/>
      <c r="C77" s="477"/>
    </row>
    <row r="78" spans="2:3">
      <c r="B78" s="477"/>
      <c r="C78" s="477"/>
    </row>
    <row r="79" spans="2:3">
      <c r="B79" s="477"/>
      <c r="C79" s="477"/>
    </row>
    <row r="80" spans="2:3">
      <c r="B80" s="477"/>
      <c r="C80" s="477"/>
    </row>
    <row r="81" spans="2:3">
      <c r="B81" s="477"/>
      <c r="C81" s="477"/>
    </row>
    <row r="82" spans="2:3">
      <c r="B82" s="477"/>
      <c r="C82" s="477"/>
    </row>
    <row r="83" spans="2:3">
      <c r="B83" s="477"/>
      <c r="C83" s="477"/>
    </row>
    <row r="84" spans="2:3">
      <c r="B84" s="477"/>
      <c r="C84" s="477"/>
    </row>
    <row r="85" spans="2:3">
      <c r="B85" s="477"/>
      <c r="C85" s="477"/>
    </row>
    <row r="86" spans="2:3">
      <c r="B86" s="477"/>
      <c r="C86" s="477"/>
    </row>
    <row r="87" spans="2:3">
      <c r="B87" s="477"/>
      <c r="C87" s="477"/>
    </row>
    <row r="88" spans="2:3">
      <c r="B88" s="477"/>
      <c r="C88" s="477"/>
    </row>
    <row r="89" spans="2:3">
      <c r="B89" s="477"/>
      <c r="C89" s="477"/>
    </row>
    <row r="90" spans="2:3">
      <c r="B90" s="477"/>
      <c r="C90" s="477"/>
    </row>
    <row r="91" spans="2:3">
      <c r="B91" s="477"/>
      <c r="C91" s="47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workbookViewId="0"/>
  </sheetViews>
  <sheetFormatPr defaultColWidth="8.42578125" defaultRowHeight="12.75"/>
  <cols>
    <col min="1" max="16384" width="8.42578125" style="181"/>
  </cols>
  <sheetData>
    <row r="1" spans="1:14">
      <c r="A1" s="6" t="s">
        <v>22</v>
      </c>
      <c r="F1" s="181" t="str">
        <f>IF(Content!$E$1=1,F2,F3)</f>
        <v>Manufacturing PMI of selected countries</v>
      </c>
      <c r="N1" s="187"/>
    </row>
    <row r="2" spans="1:14" hidden="1">
      <c r="A2" s="6"/>
      <c r="F2" s="94" t="s">
        <v>507</v>
      </c>
      <c r="N2" s="187"/>
    </row>
    <row r="3" spans="1:14" hidden="1">
      <c r="F3" s="94" t="s">
        <v>508</v>
      </c>
    </row>
    <row r="4" spans="1:14">
      <c r="A4" s="188"/>
      <c r="B4" s="189"/>
      <c r="C4" s="190"/>
      <c r="D4" s="190"/>
    </row>
    <row r="5" spans="1:14">
      <c r="A5" s="188"/>
      <c r="B5" s="191" t="str">
        <f>IF(Content!$E$1=1,B6,B7)</f>
        <v>no permission</v>
      </c>
      <c r="C5" s="190"/>
      <c r="D5" s="190"/>
    </row>
    <row r="6" spans="1:14">
      <c r="A6" s="188"/>
      <c r="B6" s="80" t="s">
        <v>486</v>
      </c>
      <c r="C6" s="190"/>
      <c r="D6" s="190"/>
    </row>
    <row r="7" spans="1:14">
      <c r="A7" s="188"/>
      <c r="B7" s="80" t="s">
        <v>487</v>
      </c>
      <c r="C7" s="190"/>
      <c r="D7" s="190"/>
    </row>
    <row r="8" spans="1:14">
      <c r="A8" s="188"/>
      <c r="B8" s="190"/>
      <c r="C8" s="190"/>
      <c r="D8" s="190"/>
    </row>
    <row r="9" spans="1:14">
      <c r="A9" s="188"/>
      <c r="B9" s="190"/>
      <c r="C9" s="190"/>
      <c r="D9" s="190"/>
    </row>
    <row r="10" spans="1:14">
      <c r="A10" s="188"/>
      <c r="B10" s="190"/>
      <c r="C10" s="190"/>
      <c r="D10" s="190"/>
    </row>
    <row r="11" spans="1:14">
      <c r="A11" s="188"/>
      <c r="B11" s="190"/>
      <c r="C11" s="190"/>
      <c r="D11" s="190"/>
    </row>
    <row r="12" spans="1:14">
      <c r="A12" s="188"/>
      <c r="B12" s="190"/>
      <c r="C12" s="190"/>
      <c r="D12" s="190"/>
    </row>
    <row r="13" spans="1:14">
      <c r="A13" s="188"/>
      <c r="B13" s="190"/>
      <c r="C13" s="190"/>
      <c r="D13" s="190"/>
    </row>
    <row r="14" spans="1:14">
      <c r="A14" s="188"/>
      <c r="B14" s="190"/>
      <c r="C14" s="190"/>
      <c r="D14" s="190"/>
    </row>
    <row r="15" spans="1:14">
      <c r="A15" s="188"/>
      <c r="B15" s="190"/>
      <c r="C15" s="190"/>
      <c r="D15" s="190"/>
    </row>
    <row r="16" spans="1:14">
      <c r="A16" s="188"/>
      <c r="B16" s="190"/>
      <c r="C16" s="190"/>
      <c r="D16" s="190"/>
    </row>
    <row r="17" spans="1:14">
      <c r="A17" s="188"/>
      <c r="B17" s="190"/>
      <c r="C17" s="190"/>
      <c r="D17" s="190"/>
    </row>
    <row r="18" spans="1:14">
      <c r="A18" s="188"/>
      <c r="B18" s="190"/>
      <c r="C18" s="190"/>
      <c r="D18" s="190"/>
    </row>
    <row r="19" spans="1:14">
      <c r="A19" s="188"/>
      <c r="B19" s="190"/>
      <c r="C19" s="190"/>
      <c r="D19" s="190"/>
    </row>
    <row r="20" spans="1:14">
      <c r="A20" s="188"/>
      <c r="B20" s="190"/>
      <c r="C20" s="190"/>
      <c r="D20" s="190"/>
    </row>
    <row r="21" spans="1:14">
      <c r="A21" s="188"/>
      <c r="B21" s="190"/>
      <c r="C21" s="190"/>
      <c r="D21" s="190"/>
      <c r="F21" s="181" t="str">
        <f>IF(Content!$E$1=1,F22,F23)</f>
        <v>Source: IHS Markit.</v>
      </c>
      <c r="N21" s="192"/>
    </row>
    <row r="22" spans="1:14">
      <c r="A22" s="188"/>
      <c r="B22" s="190"/>
      <c r="C22" s="190"/>
      <c r="D22" s="190"/>
      <c r="F22" s="80" t="s">
        <v>509</v>
      </c>
      <c r="N22" s="193"/>
    </row>
    <row r="23" spans="1:14">
      <c r="A23" s="194"/>
      <c r="B23" s="189"/>
      <c r="C23" s="189"/>
      <c r="D23" s="189"/>
      <c r="F23" s="80" t="s">
        <v>510</v>
      </c>
    </row>
    <row r="24" spans="1:14">
      <c r="A24" s="194"/>
      <c r="B24" s="189"/>
      <c r="C24" s="189"/>
      <c r="D24" s="189"/>
    </row>
    <row r="25" spans="1:14">
      <c r="A25" s="194"/>
      <c r="B25" s="189"/>
      <c r="C25" s="189"/>
      <c r="D25" s="189"/>
    </row>
    <row r="26" spans="1:14">
      <c r="A26" s="194"/>
      <c r="B26" s="189"/>
      <c r="C26" s="189"/>
      <c r="D26" s="189"/>
    </row>
    <row r="27" spans="1:14">
      <c r="A27" s="194"/>
      <c r="B27" s="189"/>
      <c r="C27" s="189"/>
      <c r="D27" s="189"/>
    </row>
    <row r="28" spans="1:14">
      <c r="A28" s="194"/>
      <c r="B28" s="189"/>
      <c r="C28" s="189"/>
      <c r="D28" s="189"/>
    </row>
    <row r="29" spans="1:14">
      <c r="A29" s="194"/>
      <c r="B29" s="189"/>
      <c r="C29" s="189"/>
      <c r="D29" s="189"/>
    </row>
    <row r="30" spans="1:14">
      <c r="A30" s="194"/>
      <c r="B30" s="189"/>
      <c r="C30" s="189"/>
      <c r="D30" s="189"/>
    </row>
    <row r="31" spans="1:14">
      <c r="A31" s="194"/>
      <c r="B31" s="189"/>
      <c r="C31" s="189"/>
      <c r="D31" s="189"/>
    </row>
    <row r="32" spans="1:14">
      <c r="A32" s="194"/>
      <c r="B32" s="189"/>
      <c r="C32" s="189"/>
      <c r="D32" s="189"/>
    </row>
    <row r="33" spans="1:4">
      <c r="A33" s="194"/>
      <c r="B33" s="189"/>
      <c r="C33" s="189"/>
      <c r="D33" s="189"/>
    </row>
    <row r="34" spans="1:4">
      <c r="A34" s="194"/>
      <c r="B34" s="189"/>
      <c r="C34" s="189"/>
      <c r="D34" s="189"/>
    </row>
    <row r="35" spans="1:4">
      <c r="A35" s="194"/>
      <c r="B35" s="189"/>
      <c r="C35" s="189"/>
      <c r="D35" s="189"/>
    </row>
    <row r="36" spans="1:4">
      <c r="A36" s="194"/>
      <c r="B36" s="189"/>
      <c r="C36" s="189"/>
      <c r="D36" s="189"/>
    </row>
    <row r="37" spans="1:4">
      <c r="B37" s="189"/>
      <c r="C37" s="189"/>
      <c r="D37" s="189"/>
    </row>
    <row r="38" spans="1:4">
      <c r="B38" s="189"/>
      <c r="C38" s="189"/>
      <c r="D38" s="189"/>
    </row>
    <row r="39" spans="1:4">
      <c r="B39" s="189"/>
      <c r="C39" s="189"/>
      <c r="D39" s="189"/>
    </row>
    <row r="40" spans="1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63"/>
  <sheetViews>
    <sheetView showGridLines="0" workbookViewId="0"/>
  </sheetViews>
  <sheetFormatPr defaultColWidth="8.42578125" defaultRowHeight="12.75"/>
  <cols>
    <col min="1" max="8" width="8.42578125" style="181"/>
    <col min="9" max="9" width="8.42578125" style="80"/>
    <col min="10" max="10" width="8.42578125" style="204"/>
    <col min="11" max="16384" width="8.42578125" style="181"/>
  </cols>
  <sheetData>
    <row r="1" spans="1:10">
      <c r="A1" s="6" t="s">
        <v>22</v>
      </c>
      <c r="B1" s="293" t="str">
        <f>IF(Content!$E$1=1,B2,B3)</f>
        <v>All professions</v>
      </c>
      <c r="C1" s="293" t="str">
        <f>IF(Content!$E$1=1,C2,C3)</f>
        <v>IT</v>
      </c>
      <c r="D1" s="293" t="str">
        <f>IF(Content!$E$1=1,D2,D3)</f>
        <v>Working professions</v>
      </c>
      <c r="E1" s="293" t="str">
        <f>IF(Content!$E$1=1,E2,E3)</f>
        <v>Lawyers</v>
      </c>
      <c r="F1" s="293" t="str">
        <f>IF(Content!$E$1=1,F2,F3)</f>
        <v>Education</v>
      </c>
      <c r="G1" s="293" t="str">
        <f>IF(Content!$E$1=1,G2,G3)</f>
        <v>Agriculture</v>
      </c>
      <c r="H1" s="293" t="str">
        <f>IF(Content!$E$1=1,H2,H3)</f>
        <v>Top management</v>
      </c>
      <c r="I1" s="162"/>
      <c r="J1" s="293" t="str">
        <f>IF(Content!$E$1=1,J2,J3)</f>
        <v xml:space="preserve">Pressure per vacancy *, units </v>
      </c>
    </row>
    <row r="2" spans="1:10" hidden="1">
      <c r="B2" s="82" t="s">
        <v>1209</v>
      </c>
      <c r="C2" s="82" t="s">
        <v>1210</v>
      </c>
      <c r="D2" s="82" t="s">
        <v>1211</v>
      </c>
      <c r="E2" s="82" t="s">
        <v>1212</v>
      </c>
      <c r="F2" s="82" t="s">
        <v>312</v>
      </c>
      <c r="G2" s="82" t="s">
        <v>976</v>
      </c>
      <c r="H2" s="82" t="s">
        <v>1213</v>
      </c>
      <c r="J2" s="204" t="s">
        <v>1214</v>
      </c>
    </row>
    <row r="3" spans="1:10" hidden="1">
      <c r="B3" s="94" t="s">
        <v>1215</v>
      </c>
      <c r="C3" s="94" t="s">
        <v>1216</v>
      </c>
      <c r="D3" s="94" t="s">
        <v>1217</v>
      </c>
      <c r="E3" s="94" t="s">
        <v>1218</v>
      </c>
      <c r="F3" s="94" t="s">
        <v>321</v>
      </c>
      <c r="G3" s="94" t="s">
        <v>977</v>
      </c>
      <c r="H3" s="94" t="s">
        <v>1219</v>
      </c>
      <c r="J3" s="204" t="s">
        <v>1220</v>
      </c>
    </row>
    <row r="4" spans="1:10">
      <c r="A4" s="181" t="s">
        <v>652</v>
      </c>
      <c r="B4" s="189">
        <v>1.7</v>
      </c>
      <c r="C4" s="189">
        <v>1.4</v>
      </c>
      <c r="D4" s="189">
        <v>1.6</v>
      </c>
      <c r="E4" s="189">
        <v>6.6</v>
      </c>
      <c r="F4" s="189">
        <v>2.9</v>
      </c>
      <c r="G4" s="189">
        <v>1.8</v>
      </c>
      <c r="H4" s="189">
        <v>7.6</v>
      </c>
      <c r="I4" s="202" t="s">
        <v>652</v>
      </c>
    </row>
    <row r="5" spans="1:10">
      <c r="A5" s="181" t="s">
        <v>875</v>
      </c>
      <c r="B5" s="189">
        <v>1.8</v>
      </c>
      <c r="C5" s="189">
        <v>1.3</v>
      </c>
      <c r="D5" s="189">
        <v>1.4</v>
      </c>
      <c r="E5" s="189">
        <v>5.4</v>
      </c>
      <c r="F5" s="189">
        <v>2.2999999999999998</v>
      </c>
      <c r="G5" s="189">
        <v>1.4</v>
      </c>
      <c r="H5" s="189">
        <v>6.6</v>
      </c>
      <c r="I5" s="202"/>
    </row>
    <row r="6" spans="1:10">
      <c r="A6" s="181" t="s">
        <v>876</v>
      </c>
      <c r="B6" s="189">
        <v>1.6</v>
      </c>
      <c r="C6" s="189">
        <v>1.3</v>
      </c>
      <c r="D6" s="189">
        <v>1.2</v>
      </c>
      <c r="E6" s="189">
        <v>6.4</v>
      </c>
      <c r="F6" s="189">
        <v>2.1</v>
      </c>
      <c r="G6" s="189">
        <v>1.2</v>
      </c>
      <c r="H6" s="189">
        <v>6.2</v>
      </c>
      <c r="I6" s="202"/>
    </row>
    <row r="7" spans="1:10">
      <c r="A7" s="181" t="s">
        <v>877</v>
      </c>
      <c r="B7" s="189">
        <v>1.5</v>
      </c>
      <c r="C7" s="189">
        <v>1.4</v>
      </c>
      <c r="D7" s="189">
        <v>1.1000000000000001</v>
      </c>
      <c r="E7" s="189">
        <v>5.7</v>
      </c>
      <c r="F7" s="189">
        <v>2.4</v>
      </c>
      <c r="G7" s="189">
        <v>1.2</v>
      </c>
      <c r="H7" s="189">
        <v>6.8</v>
      </c>
      <c r="I7" s="202"/>
    </row>
    <row r="8" spans="1:10">
      <c r="A8" s="181" t="s">
        <v>878</v>
      </c>
      <c r="B8" s="189">
        <v>1.5</v>
      </c>
      <c r="C8" s="189">
        <v>1.4</v>
      </c>
      <c r="D8" s="189">
        <v>1.1000000000000001</v>
      </c>
      <c r="E8" s="189">
        <v>6.2</v>
      </c>
      <c r="F8" s="189">
        <v>2.6</v>
      </c>
      <c r="G8" s="189">
        <v>1.3</v>
      </c>
      <c r="H8" s="189">
        <v>7.3</v>
      </c>
      <c r="I8" s="202"/>
    </row>
    <row r="9" spans="1:10">
      <c r="A9" s="181" t="s">
        <v>879</v>
      </c>
      <c r="B9" s="189">
        <v>1.2</v>
      </c>
      <c r="C9" s="189">
        <v>1.2</v>
      </c>
      <c r="D9" s="189">
        <v>0.8</v>
      </c>
      <c r="E9" s="189">
        <v>5.4</v>
      </c>
      <c r="F9" s="189">
        <v>2.2000000000000002</v>
      </c>
      <c r="G9" s="189">
        <v>0.9</v>
      </c>
      <c r="H9" s="189">
        <v>6.1</v>
      </c>
      <c r="I9" s="202"/>
    </row>
    <row r="10" spans="1:10">
      <c r="A10" s="252" t="s">
        <v>653</v>
      </c>
      <c r="B10" s="189">
        <v>1.3</v>
      </c>
      <c r="C10" s="189">
        <v>1.3</v>
      </c>
      <c r="D10" s="189">
        <v>0.8</v>
      </c>
      <c r="E10" s="189">
        <v>4.9000000000000004</v>
      </c>
      <c r="F10" s="189">
        <v>2.4</v>
      </c>
      <c r="G10" s="189">
        <v>0.9</v>
      </c>
      <c r="H10" s="189">
        <v>7</v>
      </c>
      <c r="I10" s="202"/>
    </row>
    <row r="11" spans="1:10">
      <c r="A11" s="181" t="s">
        <v>880</v>
      </c>
      <c r="B11" s="189">
        <v>1.3</v>
      </c>
      <c r="C11" s="189">
        <v>1.3</v>
      </c>
      <c r="D11" s="189">
        <v>0.8</v>
      </c>
      <c r="E11" s="189">
        <v>5.4</v>
      </c>
      <c r="F11" s="189">
        <v>2.5</v>
      </c>
      <c r="G11" s="189">
        <v>1.1000000000000001</v>
      </c>
      <c r="H11" s="189">
        <v>6.6</v>
      </c>
      <c r="I11" s="202"/>
    </row>
    <row r="12" spans="1:10">
      <c r="A12" s="181" t="s">
        <v>881</v>
      </c>
      <c r="B12" s="189">
        <v>1.2</v>
      </c>
      <c r="C12" s="189">
        <v>1.2</v>
      </c>
      <c r="D12" s="189">
        <v>0.7</v>
      </c>
      <c r="E12" s="189">
        <v>5.4</v>
      </c>
      <c r="F12" s="189">
        <v>1.8</v>
      </c>
      <c r="G12" s="189">
        <v>1</v>
      </c>
      <c r="H12" s="189">
        <v>7.1</v>
      </c>
      <c r="I12" s="202"/>
    </row>
    <row r="13" spans="1:10">
      <c r="A13" s="181" t="s">
        <v>882</v>
      </c>
      <c r="B13" s="189">
        <v>1.2</v>
      </c>
      <c r="C13" s="189">
        <v>1.1000000000000001</v>
      </c>
      <c r="D13" s="189">
        <v>0.7</v>
      </c>
      <c r="E13" s="189">
        <v>4.5999999999999996</v>
      </c>
      <c r="F13" s="189">
        <v>2.1</v>
      </c>
      <c r="G13" s="189">
        <v>1.1000000000000001</v>
      </c>
      <c r="H13" s="189">
        <v>6.5</v>
      </c>
      <c r="I13" s="202"/>
    </row>
    <row r="14" spans="1:10">
      <c r="A14" s="181" t="s">
        <v>883</v>
      </c>
      <c r="B14" s="189">
        <v>1.2</v>
      </c>
      <c r="C14" s="189">
        <v>1</v>
      </c>
      <c r="D14" s="189">
        <v>0.7</v>
      </c>
      <c r="E14" s="189">
        <v>4.3</v>
      </c>
      <c r="F14" s="189">
        <v>1.9</v>
      </c>
      <c r="G14" s="189">
        <v>1.1000000000000001</v>
      </c>
      <c r="H14" s="189">
        <v>6.7</v>
      </c>
      <c r="I14" s="202"/>
    </row>
    <row r="15" spans="1:10">
      <c r="A15" s="181" t="s">
        <v>884</v>
      </c>
      <c r="B15" s="189">
        <v>1.3</v>
      </c>
      <c r="C15" s="189">
        <v>1</v>
      </c>
      <c r="D15" s="189">
        <v>0.8</v>
      </c>
      <c r="E15" s="189">
        <v>4.4000000000000004</v>
      </c>
      <c r="F15" s="189">
        <v>1.8</v>
      </c>
      <c r="G15" s="189">
        <v>1.3</v>
      </c>
      <c r="H15" s="189">
        <v>6.5</v>
      </c>
      <c r="I15" s="202"/>
    </row>
    <row r="16" spans="1:10">
      <c r="A16" s="181" t="s">
        <v>654</v>
      </c>
      <c r="B16" s="189">
        <v>1.3</v>
      </c>
      <c r="C16" s="189">
        <v>1</v>
      </c>
      <c r="D16" s="189">
        <v>1</v>
      </c>
      <c r="E16" s="189">
        <v>5.5</v>
      </c>
      <c r="F16" s="189">
        <v>2.4</v>
      </c>
      <c r="G16" s="189">
        <v>1.7</v>
      </c>
      <c r="H16" s="189">
        <v>6.6</v>
      </c>
      <c r="I16" s="202" t="s">
        <v>654</v>
      </c>
    </row>
    <row r="17" spans="1:10">
      <c r="A17" s="181" t="s">
        <v>885</v>
      </c>
      <c r="B17" s="189">
        <v>1.6</v>
      </c>
      <c r="C17" s="189">
        <v>1.1000000000000001</v>
      </c>
      <c r="D17" s="189">
        <v>1.2</v>
      </c>
      <c r="E17" s="189">
        <v>5.2</v>
      </c>
      <c r="F17" s="189">
        <v>2.7</v>
      </c>
      <c r="G17" s="189">
        <v>1.4</v>
      </c>
      <c r="H17" s="189">
        <v>5.8</v>
      </c>
      <c r="I17" s="202"/>
    </row>
    <row r="18" spans="1:10">
      <c r="A18" s="181" t="s">
        <v>886</v>
      </c>
      <c r="B18" s="189">
        <v>1.5</v>
      </c>
      <c r="C18" s="189">
        <v>1</v>
      </c>
      <c r="D18" s="189">
        <v>1.2</v>
      </c>
      <c r="E18" s="189">
        <v>5.0999999999999996</v>
      </c>
      <c r="F18" s="189">
        <v>2.6</v>
      </c>
      <c r="G18" s="189">
        <v>1.5</v>
      </c>
      <c r="H18" s="189">
        <v>5.8</v>
      </c>
      <c r="I18" s="202"/>
    </row>
    <row r="19" spans="1:10">
      <c r="A19" s="181" t="s">
        <v>888</v>
      </c>
      <c r="B19" s="189">
        <v>1.3</v>
      </c>
      <c r="C19" s="189">
        <v>1</v>
      </c>
      <c r="D19" s="189">
        <v>1</v>
      </c>
      <c r="E19" s="189">
        <v>4.4000000000000004</v>
      </c>
      <c r="F19" s="189">
        <v>2.6</v>
      </c>
      <c r="G19" s="189">
        <v>1.4</v>
      </c>
      <c r="H19" s="189">
        <v>6.7</v>
      </c>
      <c r="I19" s="202"/>
    </row>
    <row r="20" spans="1:10">
      <c r="A20" s="181" t="s">
        <v>890</v>
      </c>
      <c r="B20" s="189">
        <v>1.1000000000000001</v>
      </c>
      <c r="C20" s="189">
        <v>0.9</v>
      </c>
      <c r="D20" s="189">
        <v>0.8</v>
      </c>
      <c r="E20" s="189">
        <v>4.5</v>
      </c>
      <c r="F20" s="189">
        <v>2.5</v>
      </c>
      <c r="G20" s="189">
        <v>1</v>
      </c>
      <c r="H20" s="189">
        <v>5.6</v>
      </c>
      <c r="I20" s="202"/>
    </row>
    <row r="21" spans="1:10">
      <c r="A21" s="181" t="s">
        <v>891</v>
      </c>
      <c r="B21" s="189">
        <v>1.2</v>
      </c>
      <c r="C21" s="189">
        <v>1.1000000000000001</v>
      </c>
      <c r="D21" s="189">
        <v>0.7</v>
      </c>
      <c r="E21" s="189">
        <v>4.5</v>
      </c>
      <c r="F21" s="189">
        <v>2.9</v>
      </c>
      <c r="G21" s="189">
        <v>1</v>
      </c>
      <c r="H21" s="189">
        <v>6</v>
      </c>
      <c r="I21" s="202"/>
      <c r="J21" s="293" t="str">
        <f>IF(Content!$E$1=1,J22,J23)</f>
        <v>Source: work.ua, NBU staff estimates.</v>
      </c>
    </row>
    <row r="22" spans="1:10">
      <c r="A22" s="252" t="s">
        <v>655</v>
      </c>
      <c r="B22" s="189">
        <v>1.2</v>
      </c>
      <c r="C22" s="189">
        <v>1.1000000000000001</v>
      </c>
      <c r="D22" s="189">
        <v>0.8</v>
      </c>
      <c r="E22" s="189">
        <v>4.2</v>
      </c>
      <c r="F22" s="189">
        <v>3.1</v>
      </c>
      <c r="G22" s="189">
        <v>1.2</v>
      </c>
      <c r="H22" s="189">
        <v>5.7</v>
      </c>
      <c r="I22" s="202"/>
      <c r="J22" s="80" t="s">
        <v>887</v>
      </c>
    </row>
    <row r="23" spans="1:10">
      <c r="A23" s="181" t="s">
        <v>892</v>
      </c>
      <c r="B23" s="189">
        <v>1.1000000000000001</v>
      </c>
      <c r="C23" s="189">
        <v>1</v>
      </c>
      <c r="D23" s="189">
        <v>0.7</v>
      </c>
      <c r="E23" s="189">
        <v>4.3</v>
      </c>
      <c r="F23" s="189">
        <v>2.4</v>
      </c>
      <c r="G23" s="189">
        <v>1.1000000000000001</v>
      </c>
      <c r="H23" s="189">
        <v>5.3</v>
      </c>
      <c r="I23" s="202"/>
      <c r="J23" s="80" t="s">
        <v>1221</v>
      </c>
    </row>
    <row r="24" spans="1:10">
      <c r="A24" s="181" t="s">
        <v>893</v>
      </c>
      <c r="B24" s="189">
        <v>1.1000000000000001</v>
      </c>
      <c r="C24" s="189">
        <v>1.1000000000000001</v>
      </c>
      <c r="D24" s="189">
        <v>0.6</v>
      </c>
      <c r="E24" s="189">
        <v>4.4000000000000004</v>
      </c>
      <c r="F24" s="189">
        <v>2.2999999999999998</v>
      </c>
      <c r="G24" s="189">
        <v>1.1000000000000001</v>
      </c>
      <c r="H24" s="189">
        <v>5.5</v>
      </c>
      <c r="I24" s="202"/>
      <c r="J24" s="293" t="str">
        <f>IF(Content!$E$1=1,J25,J26)</f>
        <v>*The ratio of resumes to vacancies by profession.</v>
      </c>
    </row>
    <row r="25" spans="1:10">
      <c r="A25" s="181" t="s">
        <v>894</v>
      </c>
      <c r="B25" s="189">
        <v>1.2</v>
      </c>
      <c r="C25" s="189">
        <v>1.1000000000000001</v>
      </c>
      <c r="D25" s="189">
        <v>0.7</v>
      </c>
      <c r="E25" s="189">
        <v>4.2</v>
      </c>
      <c r="F25" s="189">
        <v>2.6</v>
      </c>
      <c r="G25" s="189">
        <v>1.1000000000000001</v>
      </c>
      <c r="H25" s="189">
        <v>6.4</v>
      </c>
      <c r="I25" s="202"/>
      <c r="J25" s="8" t="s">
        <v>1222</v>
      </c>
    </row>
    <row r="26" spans="1:10">
      <c r="A26" s="181" t="s">
        <v>895</v>
      </c>
      <c r="B26" s="189">
        <v>1.4</v>
      </c>
      <c r="C26" s="189">
        <v>1.3</v>
      </c>
      <c r="D26" s="189">
        <v>0.8</v>
      </c>
      <c r="E26" s="189">
        <v>4.5999999999999996</v>
      </c>
      <c r="F26" s="189">
        <v>3.4</v>
      </c>
      <c r="G26" s="189">
        <v>1.1000000000000001</v>
      </c>
      <c r="H26" s="189">
        <v>6.8</v>
      </c>
      <c r="I26" s="202"/>
      <c r="J26" s="8" t="s">
        <v>1424</v>
      </c>
    </row>
    <row r="27" spans="1:10">
      <c r="A27" s="181" t="s">
        <v>896</v>
      </c>
      <c r="B27" s="189">
        <v>1.3</v>
      </c>
      <c r="C27" s="189">
        <v>1</v>
      </c>
      <c r="D27" s="189">
        <v>0.9</v>
      </c>
      <c r="E27" s="189">
        <v>4.0999999999999996</v>
      </c>
      <c r="F27" s="189">
        <v>2.6</v>
      </c>
      <c r="G27" s="189">
        <v>1.1000000000000001</v>
      </c>
      <c r="H27" s="189">
        <v>6.1</v>
      </c>
      <c r="I27" s="202"/>
    </row>
    <row r="28" spans="1:10">
      <c r="A28" s="181" t="s">
        <v>656</v>
      </c>
      <c r="B28" s="189">
        <v>1.3</v>
      </c>
      <c r="C28" s="189">
        <v>1</v>
      </c>
      <c r="D28" s="189">
        <v>1</v>
      </c>
      <c r="E28" s="189">
        <v>3.7</v>
      </c>
      <c r="F28" s="189">
        <v>2.9</v>
      </c>
      <c r="G28" s="189">
        <v>1.2</v>
      </c>
      <c r="H28" s="189">
        <v>6.2</v>
      </c>
      <c r="I28" s="202" t="s">
        <v>656</v>
      </c>
    </row>
    <row r="29" spans="1:10">
      <c r="A29" s="181" t="s">
        <v>897</v>
      </c>
      <c r="B29" s="189">
        <v>1.6</v>
      </c>
      <c r="C29" s="189">
        <v>1.1000000000000001</v>
      </c>
      <c r="D29" s="189">
        <v>1.1000000000000001</v>
      </c>
      <c r="E29" s="189">
        <v>4.3</v>
      </c>
      <c r="F29" s="189">
        <v>2.9</v>
      </c>
      <c r="G29" s="189">
        <v>1.1000000000000001</v>
      </c>
      <c r="H29" s="189">
        <v>5.5</v>
      </c>
      <c r="I29" s="202"/>
    </row>
    <row r="30" spans="1:10">
      <c r="A30" s="181" t="s">
        <v>898</v>
      </c>
      <c r="B30" s="189">
        <v>1.5</v>
      </c>
      <c r="C30" s="189">
        <v>1.2</v>
      </c>
      <c r="D30" s="189">
        <v>1</v>
      </c>
      <c r="E30" s="189">
        <v>4.0999999999999996</v>
      </c>
      <c r="F30" s="189">
        <v>2.9</v>
      </c>
      <c r="G30" s="189">
        <v>1.2</v>
      </c>
      <c r="H30" s="189">
        <v>5.9</v>
      </c>
      <c r="I30" s="202"/>
    </row>
    <row r="31" spans="1:10">
      <c r="A31" s="181" t="s">
        <v>899</v>
      </c>
      <c r="B31" s="189">
        <v>1.3</v>
      </c>
      <c r="C31" s="189">
        <v>1.1000000000000001</v>
      </c>
      <c r="D31" s="189">
        <v>0.8</v>
      </c>
      <c r="E31" s="189">
        <v>4.2</v>
      </c>
      <c r="F31" s="189">
        <v>2.7</v>
      </c>
      <c r="G31" s="189">
        <v>0.9</v>
      </c>
      <c r="H31" s="189">
        <v>5.6</v>
      </c>
      <c r="I31" s="202"/>
    </row>
    <row r="32" spans="1:10">
      <c r="A32" s="181" t="s">
        <v>900</v>
      </c>
      <c r="B32" s="189">
        <v>1.4</v>
      </c>
      <c r="C32" s="189">
        <v>1.2</v>
      </c>
      <c r="D32" s="189">
        <v>0.9</v>
      </c>
      <c r="E32" s="189">
        <v>4.7</v>
      </c>
      <c r="F32" s="189">
        <v>3.1</v>
      </c>
      <c r="G32" s="189">
        <v>1.1000000000000001</v>
      </c>
      <c r="H32" s="189">
        <v>6.6</v>
      </c>
      <c r="I32" s="202"/>
    </row>
    <row r="33" spans="1:9">
      <c r="A33" s="181" t="s">
        <v>901</v>
      </c>
      <c r="B33" s="189">
        <v>1.1000000000000001</v>
      </c>
      <c r="C33" s="189">
        <v>1.1000000000000001</v>
      </c>
      <c r="D33" s="189">
        <v>0.7</v>
      </c>
      <c r="E33" s="189">
        <v>3.8</v>
      </c>
      <c r="F33" s="189">
        <v>2.4</v>
      </c>
      <c r="G33" s="189">
        <v>1</v>
      </c>
      <c r="H33" s="189">
        <v>5.0999999999999996</v>
      </c>
      <c r="I33" s="202"/>
    </row>
    <row r="34" spans="1:9">
      <c r="A34" s="181" t="s">
        <v>657</v>
      </c>
      <c r="B34" s="189">
        <v>1.3</v>
      </c>
      <c r="C34" s="189">
        <v>1.2</v>
      </c>
      <c r="D34" s="189">
        <v>0.8</v>
      </c>
      <c r="E34" s="189">
        <v>4.2</v>
      </c>
      <c r="F34" s="189">
        <v>3.1</v>
      </c>
      <c r="G34" s="189">
        <v>1.1000000000000001</v>
      </c>
      <c r="H34" s="189">
        <v>5.6</v>
      </c>
      <c r="I34" s="202"/>
    </row>
    <row r="35" spans="1:9">
      <c r="A35" s="181" t="s">
        <v>821</v>
      </c>
      <c r="B35" s="189">
        <v>1.2</v>
      </c>
      <c r="C35" s="189">
        <v>1.2</v>
      </c>
      <c r="D35" s="189">
        <v>0.7</v>
      </c>
      <c r="E35" s="189">
        <v>3.7</v>
      </c>
      <c r="F35" s="189">
        <v>2.4</v>
      </c>
      <c r="G35" s="189">
        <v>0.9</v>
      </c>
      <c r="H35" s="189">
        <v>5.5</v>
      </c>
      <c r="I35" s="202"/>
    </row>
    <row r="36" spans="1:9">
      <c r="A36" s="181" t="s">
        <v>822</v>
      </c>
      <c r="B36" s="189">
        <v>1.3</v>
      </c>
      <c r="C36" s="189">
        <v>1.3</v>
      </c>
      <c r="D36" s="189">
        <v>0.8</v>
      </c>
      <c r="E36" s="189">
        <v>5</v>
      </c>
      <c r="F36" s="189">
        <v>2.4</v>
      </c>
      <c r="G36" s="189">
        <v>1</v>
      </c>
      <c r="H36" s="189">
        <v>7</v>
      </c>
      <c r="I36" s="202"/>
    </row>
    <row r="37" spans="1:9">
      <c r="A37" s="181" t="s">
        <v>823</v>
      </c>
      <c r="B37" s="189">
        <v>1.4</v>
      </c>
      <c r="C37" s="189">
        <v>1.2</v>
      </c>
      <c r="D37" s="189">
        <v>0.8</v>
      </c>
      <c r="E37" s="189">
        <v>4.8</v>
      </c>
      <c r="F37" s="189">
        <v>2.7</v>
      </c>
      <c r="G37" s="189">
        <v>1.3</v>
      </c>
      <c r="H37" s="189">
        <v>6</v>
      </c>
      <c r="I37" s="202"/>
    </row>
    <row r="38" spans="1:9">
      <c r="A38" s="181" t="s">
        <v>824</v>
      </c>
      <c r="B38" s="189">
        <v>1.7</v>
      </c>
      <c r="C38" s="189">
        <v>1.4</v>
      </c>
      <c r="D38" s="189">
        <v>1</v>
      </c>
      <c r="E38" s="189">
        <v>4.8</v>
      </c>
      <c r="F38" s="189">
        <v>3.2</v>
      </c>
      <c r="G38" s="189">
        <v>1.5</v>
      </c>
      <c r="H38" s="189">
        <v>7</v>
      </c>
      <c r="I38" s="202"/>
    </row>
    <row r="39" spans="1:9">
      <c r="A39" s="181" t="s">
        <v>825</v>
      </c>
      <c r="B39" s="181">
        <v>1.7</v>
      </c>
      <c r="C39" s="181">
        <v>1.3</v>
      </c>
      <c r="D39" s="181">
        <v>1.2</v>
      </c>
      <c r="E39" s="181">
        <v>5</v>
      </c>
      <c r="F39" s="181">
        <v>3.1</v>
      </c>
      <c r="G39" s="181">
        <v>1.3</v>
      </c>
      <c r="H39" s="181">
        <v>7.7</v>
      </c>
      <c r="I39" s="202"/>
    </row>
    <row r="40" spans="1:9">
      <c r="A40" s="181" t="s">
        <v>658</v>
      </c>
      <c r="B40" s="181">
        <v>2.1</v>
      </c>
      <c r="C40" s="181">
        <v>1.6</v>
      </c>
      <c r="D40" s="181">
        <v>1.8</v>
      </c>
      <c r="E40" s="181">
        <v>5.5</v>
      </c>
      <c r="F40" s="181">
        <v>5</v>
      </c>
      <c r="G40" s="181">
        <v>2.1</v>
      </c>
      <c r="H40" s="181">
        <v>8.4</v>
      </c>
      <c r="I40" s="202" t="s">
        <v>658</v>
      </c>
    </row>
    <row r="41" spans="1:9">
      <c r="A41" s="181" t="s">
        <v>826</v>
      </c>
      <c r="B41" s="181">
        <v>2.1</v>
      </c>
      <c r="C41" s="181">
        <v>1.5</v>
      </c>
      <c r="D41" s="181">
        <v>1.7</v>
      </c>
      <c r="E41" s="181">
        <v>4.9000000000000004</v>
      </c>
      <c r="F41" s="181">
        <v>3.6</v>
      </c>
      <c r="G41" s="181">
        <v>1.4</v>
      </c>
      <c r="H41" s="181">
        <v>6.7</v>
      </c>
      <c r="I41" s="202"/>
    </row>
    <row r="42" spans="1:9">
      <c r="A42" s="181" t="s">
        <v>827</v>
      </c>
      <c r="B42" s="181">
        <v>2.1</v>
      </c>
      <c r="C42" s="181">
        <v>1.6</v>
      </c>
      <c r="D42" s="181">
        <v>1.6</v>
      </c>
      <c r="E42" s="181">
        <v>3.8</v>
      </c>
      <c r="F42" s="181">
        <v>3.5</v>
      </c>
      <c r="G42" s="181">
        <v>1.5</v>
      </c>
      <c r="H42" s="181">
        <v>7.3</v>
      </c>
      <c r="I42" s="202"/>
    </row>
    <row r="43" spans="1:9">
      <c r="A43" s="181" t="s">
        <v>828</v>
      </c>
      <c r="B43" s="181">
        <v>2.9</v>
      </c>
      <c r="C43" s="181">
        <v>2.2999999999999998</v>
      </c>
      <c r="D43" s="181">
        <v>2</v>
      </c>
      <c r="E43" s="181">
        <v>6.4</v>
      </c>
      <c r="F43" s="181">
        <v>5.9</v>
      </c>
      <c r="G43" s="181">
        <v>1.5</v>
      </c>
      <c r="H43" s="181">
        <v>11.6</v>
      </c>
      <c r="I43" s="202"/>
    </row>
    <row r="44" spans="1:9">
      <c r="A44" s="181" t="s">
        <v>829</v>
      </c>
      <c r="B44" s="181">
        <v>3.5</v>
      </c>
      <c r="C44" s="181">
        <v>2.7</v>
      </c>
      <c r="D44" s="181">
        <v>2.2999999999999998</v>
      </c>
      <c r="E44" s="181">
        <v>7.9</v>
      </c>
      <c r="F44" s="181">
        <v>7.5</v>
      </c>
      <c r="G44" s="181">
        <v>1.6</v>
      </c>
      <c r="H44" s="181">
        <v>10.8</v>
      </c>
      <c r="I44" s="202"/>
    </row>
    <row r="45" spans="1:9">
      <c r="A45" s="181" t="s">
        <v>830</v>
      </c>
      <c r="B45" s="181">
        <v>3.4</v>
      </c>
      <c r="C45" s="181">
        <v>2.6</v>
      </c>
      <c r="D45" s="181">
        <v>2.2000000000000002</v>
      </c>
      <c r="E45" s="181">
        <v>6.8</v>
      </c>
      <c r="F45" s="181">
        <v>6</v>
      </c>
      <c r="G45" s="181">
        <v>1.6</v>
      </c>
      <c r="H45" s="181">
        <v>10.199999999999999</v>
      </c>
      <c r="I45" s="202"/>
    </row>
    <row r="46" spans="1:9">
      <c r="A46" s="181" t="s">
        <v>660</v>
      </c>
      <c r="B46" s="181">
        <v>3.2</v>
      </c>
      <c r="C46" s="181">
        <v>2.6</v>
      </c>
      <c r="D46" s="181">
        <v>1.8</v>
      </c>
      <c r="E46" s="181">
        <v>7.2</v>
      </c>
      <c r="F46" s="181">
        <v>6</v>
      </c>
      <c r="G46" s="181">
        <v>1.9</v>
      </c>
      <c r="H46" s="181">
        <v>9.3000000000000007</v>
      </c>
      <c r="I46" s="202"/>
    </row>
    <row r="47" spans="1:9">
      <c r="A47" s="181" t="s">
        <v>831</v>
      </c>
      <c r="B47" s="181">
        <v>2.6</v>
      </c>
      <c r="C47" s="181">
        <v>2.2999999999999998</v>
      </c>
      <c r="D47" s="181">
        <v>1.5</v>
      </c>
      <c r="E47" s="181">
        <v>6.8</v>
      </c>
      <c r="F47" s="181">
        <v>4.4000000000000004</v>
      </c>
      <c r="G47" s="181">
        <v>1.6</v>
      </c>
      <c r="H47" s="181">
        <v>9</v>
      </c>
      <c r="I47" s="202"/>
    </row>
    <row r="48" spans="1:9">
      <c r="A48" s="181" t="s">
        <v>832</v>
      </c>
      <c r="B48" s="181">
        <v>2.4</v>
      </c>
      <c r="C48" s="181">
        <v>2.1</v>
      </c>
      <c r="D48" s="181">
        <v>1.4</v>
      </c>
      <c r="E48" s="181">
        <v>7.3</v>
      </c>
      <c r="F48" s="181">
        <v>3.6</v>
      </c>
      <c r="G48" s="181">
        <v>1.7</v>
      </c>
      <c r="H48" s="181">
        <v>9.6</v>
      </c>
      <c r="I48" s="202"/>
    </row>
    <row r="49" spans="1:9">
      <c r="A49" s="181" t="s">
        <v>833</v>
      </c>
      <c r="B49" s="181">
        <v>2.5</v>
      </c>
      <c r="C49" s="181">
        <v>2</v>
      </c>
      <c r="D49" s="181">
        <v>1.3</v>
      </c>
      <c r="E49" s="181">
        <v>6.3</v>
      </c>
      <c r="F49" s="181">
        <v>4.5999999999999996</v>
      </c>
      <c r="G49" s="181">
        <v>1.8</v>
      </c>
      <c r="H49" s="181">
        <v>9</v>
      </c>
      <c r="I49" s="202"/>
    </row>
    <row r="50" spans="1:9">
      <c r="A50" s="181" t="s">
        <v>834</v>
      </c>
      <c r="B50" s="181">
        <v>2.5</v>
      </c>
      <c r="C50" s="181">
        <v>1.8</v>
      </c>
      <c r="D50" s="181">
        <v>1.4</v>
      </c>
      <c r="E50" s="181">
        <v>6.7</v>
      </c>
      <c r="F50" s="181">
        <v>4.7</v>
      </c>
      <c r="G50" s="181">
        <v>1.8</v>
      </c>
      <c r="H50" s="181">
        <v>8.8000000000000007</v>
      </c>
      <c r="I50" s="202"/>
    </row>
    <row r="51" spans="1:9">
      <c r="A51" s="181" t="s">
        <v>835</v>
      </c>
      <c r="B51" s="181">
        <v>2.4</v>
      </c>
      <c r="C51" s="181">
        <v>1.4</v>
      </c>
      <c r="D51" s="181">
        <v>1.4</v>
      </c>
      <c r="E51" s="181">
        <v>5.3</v>
      </c>
      <c r="F51" s="181">
        <v>3.8</v>
      </c>
      <c r="G51" s="181">
        <v>1.6</v>
      </c>
      <c r="H51" s="181">
        <v>8.3000000000000007</v>
      </c>
      <c r="I51" s="202"/>
    </row>
    <row r="52" spans="1:9">
      <c r="A52" s="181" t="s">
        <v>662</v>
      </c>
      <c r="B52" s="181">
        <v>2.8</v>
      </c>
      <c r="C52" s="181">
        <v>1.6</v>
      </c>
      <c r="D52" s="181">
        <v>2</v>
      </c>
      <c r="E52" s="181">
        <v>6.2</v>
      </c>
      <c r="F52" s="181">
        <v>5.2</v>
      </c>
      <c r="G52" s="181">
        <v>2.4</v>
      </c>
      <c r="H52" s="181">
        <v>9</v>
      </c>
      <c r="I52" s="202" t="s">
        <v>662</v>
      </c>
    </row>
    <row r="53" spans="1:9">
      <c r="A53" s="181" t="s">
        <v>836</v>
      </c>
      <c r="B53" s="181">
        <v>2.4</v>
      </c>
      <c r="C53" s="181">
        <v>1.5</v>
      </c>
      <c r="D53" s="181">
        <v>1.6</v>
      </c>
      <c r="E53" s="181">
        <v>5.2</v>
      </c>
      <c r="F53" s="181">
        <v>3.7</v>
      </c>
      <c r="G53" s="181">
        <v>1.8</v>
      </c>
      <c r="H53" s="181">
        <v>7.5</v>
      </c>
      <c r="I53" s="202"/>
    </row>
    <row r="54" spans="1:9">
      <c r="A54" s="181" t="s">
        <v>837</v>
      </c>
      <c r="B54" s="181">
        <v>2.6</v>
      </c>
      <c r="C54" s="181">
        <v>1.6</v>
      </c>
      <c r="D54" s="181">
        <v>1.7</v>
      </c>
      <c r="E54" s="181">
        <v>5.9</v>
      </c>
      <c r="F54" s="181">
        <v>4.0999999999999996</v>
      </c>
      <c r="G54" s="181">
        <v>1.9</v>
      </c>
      <c r="H54" s="181">
        <v>8.1</v>
      </c>
      <c r="I54" s="202"/>
    </row>
    <row r="55" spans="1:9">
      <c r="A55" s="181" t="s">
        <v>838</v>
      </c>
      <c r="B55" s="181">
        <v>2.2000000000000002</v>
      </c>
      <c r="C55" s="181">
        <v>1.4</v>
      </c>
      <c r="D55" s="181">
        <v>1.4</v>
      </c>
      <c r="E55" s="181">
        <v>4.3</v>
      </c>
      <c r="F55" s="181">
        <v>4.2</v>
      </c>
      <c r="G55" s="181">
        <v>1.4</v>
      </c>
      <c r="H55" s="181">
        <v>7.9</v>
      </c>
      <c r="I55" s="202"/>
    </row>
    <row r="56" spans="1:9">
      <c r="A56" s="181" t="s">
        <v>839</v>
      </c>
      <c r="B56" s="181">
        <v>1.8</v>
      </c>
      <c r="C56" s="181">
        <v>1.2</v>
      </c>
      <c r="D56" s="181">
        <v>1.1000000000000001</v>
      </c>
      <c r="E56" s="181">
        <v>4</v>
      </c>
      <c r="F56" s="181">
        <v>3.8</v>
      </c>
      <c r="G56" s="181">
        <v>1.4</v>
      </c>
      <c r="H56" s="181">
        <v>6.6</v>
      </c>
      <c r="I56" s="202"/>
    </row>
    <row r="57" spans="1:9">
      <c r="A57" s="181" t="s">
        <v>840</v>
      </c>
      <c r="B57" s="181">
        <v>1.7</v>
      </c>
      <c r="C57" s="181">
        <v>1.3</v>
      </c>
      <c r="D57" s="181">
        <v>1</v>
      </c>
      <c r="E57" s="181">
        <v>4</v>
      </c>
      <c r="F57" s="181">
        <v>4.0999999999999996</v>
      </c>
      <c r="G57" s="181">
        <v>1.3</v>
      </c>
      <c r="H57" s="181">
        <v>6.8</v>
      </c>
      <c r="I57" s="202"/>
    </row>
    <row r="58" spans="1:9">
      <c r="A58" s="181" t="s">
        <v>841</v>
      </c>
      <c r="B58" s="181">
        <v>1.8</v>
      </c>
      <c r="C58" s="181">
        <v>1.4</v>
      </c>
      <c r="D58" s="181">
        <v>1</v>
      </c>
      <c r="E58" s="181">
        <v>3.9</v>
      </c>
      <c r="F58" s="181">
        <v>4.0999999999999996</v>
      </c>
      <c r="G58" s="181">
        <v>1.3</v>
      </c>
      <c r="H58" s="181">
        <v>6.1</v>
      </c>
      <c r="I58" s="202"/>
    </row>
    <row r="59" spans="1:9">
      <c r="A59" s="181" t="s">
        <v>842</v>
      </c>
      <c r="B59" s="181">
        <v>1.7</v>
      </c>
      <c r="C59" s="181">
        <v>1.3</v>
      </c>
      <c r="D59" s="181">
        <v>0.9</v>
      </c>
      <c r="E59" s="181">
        <v>4.5999999999999996</v>
      </c>
      <c r="F59" s="181">
        <v>3.2</v>
      </c>
      <c r="G59" s="181">
        <v>1.4</v>
      </c>
      <c r="H59" s="181">
        <v>6</v>
      </c>
      <c r="I59" s="202"/>
    </row>
    <row r="60" spans="1:9">
      <c r="A60" s="181" t="s">
        <v>663</v>
      </c>
      <c r="B60" s="181">
        <v>1.6</v>
      </c>
      <c r="C60" s="181">
        <v>1.3</v>
      </c>
      <c r="D60" s="181">
        <v>0.8</v>
      </c>
      <c r="E60" s="181">
        <v>4.4000000000000004</v>
      </c>
      <c r="F60" s="181">
        <v>2.9</v>
      </c>
      <c r="G60" s="181">
        <v>1.2</v>
      </c>
      <c r="H60" s="181">
        <v>6.1</v>
      </c>
      <c r="I60" s="202"/>
    </row>
    <row r="61" spans="1:9">
      <c r="A61" s="181" t="s">
        <v>707</v>
      </c>
      <c r="B61" s="181">
        <v>1.6</v>
      </c>
      <c r="C61" s="181">
        <v>1.3</v>
      </c>
      <c r="D61" s="181">
        <v>0.8</v>
      </c>
      <c r="E61" s="181">
        <v>4.5999999999999996</v>
      </c>
      <c r="F61" s="181">
        <v>3</v>
      </c>
      <c r="G61" s="181">
        <v>1.1000000000000001</v>
      </c>
      <c r="H61" s="181">
        <v>6.3</v>
      </c>
      <c r="I61" s="202"/>
    </row>
    <row r="62" spans="1:9">
      <c r="A62" s="181" t="s">
        <v>1202</v>
      </c>
      <c r="B62" s="181">
        <v>1.8</v>
      </c>
      <c r="C62" s="181">
        <v>1.4</v>
      </c>
      <c r="D62" s="181">
        <v>1</v>
      </c>
      <c r="E62" s="181">
        <v>4.0999999999999996</v>
      </c>
      <c r="F62" s="181">
        <v>3.8</v>
      </c>
      <c r="G62" s="181">
        <v>1.4</v>
      </c>
      <c r="H62" s="181">
        <v>7</v>
      </c>
      <c r="I62" s="202"/>
    </row>
    <row r="63" spans="1:9">
      <c r="A63" s="181" t="s">
        <v>1105</v>
      </c>
      <c r="B63" s="181">
        <v>1.9</v>
      </c>
      <c r="C63" s="181">
        <v>1.4</v>
      </c>
      <c r="D63" s="181">
        <v>1.2</v>
      </c>
      <c r="E63" s="181">
        <v>4.3</v>
      </c>
      <c r="F63" s="181">
        <v>3.6</v>
      </c>
      <c r="G63" s="181">
        <v>1.5</v>
      </c>
      <c r="H63" s="181">
        <v>6.8</v>
      </c>
      <c r="I63" s="202" t="s">
        <v>1105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43"/>
  <sheetViews>
    <sheetView showGridLines="0" zoomScaleNormal="100" zoomScalePageLayoutView="166" workbookViewId="0">
      <selection activeCell="K20" sqref="K20:K21"/>
    </sheetView>
  </sheetViews>
  <sheetFormatPr defaultColWidth="9.42578125" defaultRowHeight="12.75"/>
  <cols>
    <col min="1" max="1" width="7.42578125" style="65" bestFit="1" customWidth="1"/>
    <col min="2" max="2" width="10.42578125" style="65" customWidth="1"/>
    <col min="3" max="3" width="11.42578125" style="65" customWidth="1"/>
    <col min="4" max="4" width="12" style="65" customWidth="1"/>
    <col min="5" max="5" width="10.42578125" style="65" customWidth="1"/>
    <col min="6" max="6" width="13.42578125" style="65" bestFit="1" customWidth="1"/>
    <col min="7" max="8" width="12.42578125" style="65" customWidth="1"/>
    <col min="9" max="9" width="20.42578125" style="65" customWidth="1"/>
    <col min="10" max="10" width="9.42578125" style="65"/>
    <col min="11" max="11" width="9.42578125" style="69"/>
    <col min="12" max="17" width="9.42578125" style="65"/>
    <col min="18" max="18" width="9.42578125" style="385"/>
    <col min="19" max="16384" width="9.42578125" style="65"/>
  </cols>
  <sheetData>
    <row r="1" spans="1:21">
      <c r="A1" s="6" t="s">
        <v>22</v>
      </c>
      <c r="B1" s="61" t="str">
        <f>IF(Content!$E$1=1,B2,B3)</f>
        <v>Wages in Ukraine</v>
      </c>
      <c r="C1" s="61" t="str">
        <f>IF(Content!$E$1=1,C2,C3)</f>
        <v>Wages from abroad</v>
      </c>
      <c r="D1" s="61" t="str">
        <f>IF(Content!$E$1=1,D2,D3)</f>
        <v>Operating surplus 
and mixed income</v>
      </c>
      <c r="E1" s="61" t="str">
        <f>IF(Content!$E$1=1,E2,E3)</f>
        <v>Property income</v>
      </c>
      <c r="F1" s="61" t="str">
        <f>IF(Content!$E$1=1,F2,F3)</f>
        <v>Social benefits</v>
      </c>
      <c r="G1" s="61" t="str">
        <f>IF(Content!$E$1=1,G2,G3)</f>
        <v>Other current transfers</v>
      </c>
      <c r="H1" s="61" t="str">
        <f>IF(Content!$E$1=1,H2,H3)</f>
        <v>Social transfers in kind</v>
      </c>
      <c r="I1" s="61" t="str">
        <f>IF(Content!$E$1=1,I2,I3)</f>
        <v>Nominal income, yoy</v>
      </c>
      <c r="J1" s="181"/>
      <c r="K1" s="61" t="str">
        <f>IF(Content!$E$1=1,K2,K3)</f>
        <v>Contributions to Annual Change in Nominal Household Income, pp</v>
      </c>
      <c r="S1" s="385" t="s">
        <v>902</v>
      </c>
      <c r="T1" s="385" t="s">
        <v>903</v>
      </c>
      <c r="U1" s="385" t="s">
        <v>904</v>
      </c>
    </row>
    <row r="2" spans="1:21" hidden="1">
      <c r="A2" s="6"/>
      <c r="B2" s="65" t="s">
        <v>905</v>
      </c>
      <c r="C2" s="65" t="s">
        <v>906</v>
      </c>
      <c r="D2" s="65" t="s">
        <v>907</v>
      </c>
      <c r="E2" s="65" t="s">
        <v>908</v>
      </c>
      <c r="F2" s="65" t="s">
        <v>909</v>
      </c>
      <c r="G2" s="65" t="s">
        <v>910</v>
      </c>
      <c r="H2" s="65" t="s">
        <v>911</v>
      </c>
      <c r="I2" s="65" t="s">
        <v>912</v>
      </c>
      <c r="J2" s="181"/>
      <c r="K2" s="204" t="s">
        <v>913</v>
      </c>
      <c r="S2" s="385"/>
      <c r="T2" s="385"/>
      <c r="U2" s="385"/>
    </row>
    <row r="3" spans="1:21" ht="51" hidden="1">
      <c r="B3" s="479" t="s">
        <v>914</v>
      </c>
      <c r="C3" s="479" t="s">
        <v>915</v>
      </c>
      <c r="D3" s="479" t="s">
        <v>916</v>
      </c>
      <c r="E3" s="65" t="s">
        <v>917</v>
      </c>
      <c r="F3" s="65" t="s">
        <v>918</v>
      </c>
      <c r="G3" s="65" t="s">
        <v>919</v>
      </c>
      <c r="H3" s="65" t="s">
        <v>920</v>
      </c>
      <c r="I3" s="65" t="s">
        <v>921</v>
      </c>
      <c r="J3" s="181"/>
      <c r="K3" s="204" t="s">
        <v>922</v>
      </c>
      <c r="S3" s="385"/>
      <c r="T3" s="385"/>
      <c r="U3" s="385"/>
    </row>
    <row r="4" spans="1:21">
      <c r="A4" s="181" t="s">
        <v>5</v>
      </c>
      <c r="B4" s="255">
        <v>15.1</v>
      </c>
      <c r="C4" s="255">
        <v>3.5</v>
      </c>
      <c r="D4" s="255">
        <v>2.9</v>
      </c>
      <c r="E4" s="255">
        <v>-1.2</v>
      </c>
      <c r="F4" s="255">
        <v>2.9</v>
      </c>
      <c r="G4" s="255">
        <v>0.7</v>
      </c>
      <c r="H4" s="255">
        <v>9.4</v>
      </c>
      <c r="I4" s="255">
        <v>33.299999999999997</v>
      </c>
      <c r="J4" s="480"/>
      <c r="R4" s="80" t="s">
        <v>5</v>
      </c>
      <c r="S4" s="391">
        <v>0</v>
      </c>
      <c r="T4" s="391">
        <v>0</v>
      </c>
      <c r="U4" s="391">
        <v>0</v>
      </c>
    </row>
    <row r="5" spans="1:21">
      <c r="A5" s="181" t="s">
        <v>6</v>
      </c>
      <c r="B5" s="255">
        <v>14.4</v>
      </c>
      <c r="C5" s="255">
        <v>4.0999999999999996</v>
      </c>
      <c r="D5" s="255">
        <v>3.6</v>
      </c>
      <c r="E5" s="255">
        <v>-0.7</v>
      </c>
      <c r="F5" s="255">
        <v>2</v>
      </c>
      <c r="G5" s="255">
        <v>0.5</v>
      </c>
      <c r="H5" s="255">
        <v>3.6</v>
      </c>
      <c r="I5" s="255">
        <v>27.5</v>
      </c>
      <c r="J5" s="480"/>
      <c r="R5" s="80"/>
      <c r="S5" s="391">
        <v>0</v>
      </c>
      <c r="T5" s="391">
        <v>0</v>
      </c>
      <c r="U5" s="391">
        <v>0</v>
      </c>
    </row>
    <row r="6" spans="1:21">
      <c r="A6" s="181" t="s">
        <v>7</v>
      </c>
      <c r="B6" s="255">
        <v>12</v>
      </c>
      <c r="C6" s="255">
        <v>3.6</v>
      </c>
      <c r="D6" s="255">
        <v>5</v>
      </c>
      <c r="E6" s="255">
        <v>-0.1</v>
      </c>
      <c r="F6" s="255">
        <v>1.8</v>
      </c>
      <c r="G6" s="255">
        <v>0.2</v>
      </c>
      <c r="H6" s="255">
        <v>4.5999999999999996</v>
      </c>
      <c r="I6" s="255">
        <v>27.1</v>
      </c>
      <c r="J6" s="480"/>
      <c r="Q6" s="94"/>
      <c r="R6" s="80"/>
      <c r="S6" s="391">
        <v>-1.0415440020880369</v>
      </c>
      <c r="T6" s="391">
        <v>-1.0415440020880369</v>
      </c>
      <c r="U6" s="391">
        <v>-1.0415440020880369</v>
      </c>
    </row>
    <row r="7" spans="1:21">
      <c r="A7" s="181" t="s">
        <v>8</v>
      </c>
      <c r="B7" s="255">
        <v>13</v>
      </c>
      <c r="C7" s="255">
        <v>4.4000000000000004</v>
      </c>
      <c r="D7" s="255">
        <v>3.7</v>
      </c>
      <c r="E7" s="255">
        <v>-0.1</v>
      </c>
      <c r="F7" s="255">
        <v>4.8</v>
      </c>
      <c r="G7" s="255">
        <v>0.8</v>
      </c>
      <c r="H7" s="255">
        <v>3.4</v>
      </c>
      <c r="I7" s="255">
        <v>30</v>
      </c>
      <c r="J7" s="480"/>
      <c r="R7" s="80"/>
      <c r="S7" s="391">
        <v>-1.1536040086327783</v>
      </c>
      <c r="T7" s="391">
        <v>-1.1536040086327783</v>
      </c>
      <c r="U7" s="391">
        <v>-1.1536040086327783</v>
      </c>
    </row>
    <row r="8" spans="1:21">
      <c r="A8" s="181" t="s">
        <v>9</v>
      </c>
      <c r="B8" s="255">
        <v>10.5</v>
      </c>
      <c r="C8" s="255">
        <v>3.6</v>
      </c>
      <c r="D8" s="255">
        <v>4.5999999999999996</v>
      </c>
      <c r="E8" s="255">
        <v>0.1</v>
      </c>
      <c r="F8" s="255">
        <v>4.5</v>
      </c>
      <c r="G8" s="255">
        <v>1</v>
      </c>
      <c r="H8" s="255">
        <v>2.2000000000000002</v>
      </c>
      <c r="I8" s="255">
        <v>26.4</v>
      </c>
      <c r="J8" s="480"/>
      <c r="R8" s="80" t="s">
        <v>9</v>
      </c>
      <c r="S8" s="391">
        <v>-2.2044705092652213</v>
      </c>
      <c r="T8" s="391">
        <v>-2.2044705092652213</v>
      </c>
      <c r="U8" s="391">
        <v>-2.2044705092652213</v>
      </c>
    </row>
    <row r="9" spans="1:21">
      <c r="A9" s="181" t="s">
        <v>10</v>
      </c>
      <c r="B9" s="255">
        <v>9.9</v>
      </c>
      <c r="C9" s="255">
        <v>1.9</v>
      </c>
      <c r="D9" s="255">
        <v>4.3</v>
      </c>
      <c r="E9" s="255">
        <v>0.1</v>
      </c>
      <c r="F9" s="255">
        <v>4</v>
      </c>
      <c r="G9" s="255">
        <v>0.6</v>
      </c>
      <c r="H9" s="255">
        <v>5.0999999999999996</v>
      </c>
      <c r="I9" s="255">
        <v>26</v>
      </c>
      <c r="J9" s="480"/>
      <c r="R9" s="80"/>
      <c r="S9" s="391">
        <v>-3.6633053138484435</v>
      </c>
      <c r="T9" s="391">
        <v>-3.7541576677520578</v>
      </c>
      <c r="U9" s="391">
        <v>-3.7541576677520578</v>
      </c>
    </row>
    <row r="10" spans="1:21">
      <c r="A10" s="181" t="s">
        <v>11</v>
      </c>
      <c r="B10" s="255">
        <v>7.8</v>
      </c>
      <c r="C10" s="255">
        <v>2.4</v>
      </c>
      <c r="D10" s="255">
        <v>4.4000000000000004</v>
      </c>
      <c r="E10" s="255">
        <v>0.2</v>
      </c>
      <c r="F10" s="255">
        <v>3</v>
      </c>
      <c r="G10" s="255">
        <v>1</v>
      </c>
      <c r="H10" s="255">
        <v>0.1</v>
      </c>
      <c r="I10" s="255">
        <v>18.899999999999999</v>
      </c>
      <c r="J10" s="480"/>
      <c r="R10" s="80"/>
      <c r="S10" s="391">
        <v>-1.4793631846644792</v>
      </c>
      <c r="T10" s="391">
        <v>-1.5252335279842397</v>
      </c>
      <c r="U10" s="391">
        <v>-1.5252335279842397</v>
      </c>
    </row>
    <row r="11" spans="1:21">
      <c r="A11" s="181" t="s">
        <v>39</v>
      </c>
      <c r="B11" s="255">
        <v>6.7</v>
      </c>
      <c r="C11" s="255">
        <v>1.8</v>
      </c>
      <c r="D11" s="255">
        <v>4.2</v>
      </c>
      <c r="E11" s="255">
        <v>0.6</v>
      </c>
      <c r="F11" s="255">
        <v>-0.6</v>
      </c>
      <c r="G11" s="255">
        <v>2.2000000000000002</v>
      </c>
      <c r="H11" s="255">
        <v>1.4</v>
      </c>
      <c r="I11" s="255">
        <v>16.399999999999999</v>
      </c>
      <c r="J11" s="480"/>
      <c r="R11" s="80"/>
      <c r="S11" s="391">
        <v>-1.7288467629220954</v>
      </c>
      <c r="T11" s="391">
        <v>-1.7288467629220954</v>
      </c>
      <c r="U11" s="391">
        <v>-1.7288467629220954</v>
      </c>
    </row>
    <row r="12" spans="1:21">
      <c r="A12" s="181" t="s">
        <v>49</v>
      </c>
      <c r="B12" s="255">
        <v>7.2</v>
      </c>
      <c r="C12" s="255">
        <v>1.2</v>
      </c>
      <c r="D12" s="255">
        <v>3.3</v>
      </c>
      <c r="E12" s="255">
        <v>0.3</v>
      </c>
      <c r="F12" s="255">
        <v>3.3</v>
      </c>
      <c r="G12" s="255">
        <v>1.5</v>
      </c>
      <c r="H12" s="255">
        <v>0.3</v>
      </c>
      <c r="I12" s="255">
        <v>17.100000000000001</v>
      </c>
      <c r="J12" s="480"/>
      <c r="R12" s="80" t="s">
        <v>49</v>
      </c>
      <c r="S12" s="391">
        <v>-2.138517245463941</v>
      </c>
      <c r="T12" s="391">
        <v>-2.138517245463941</v>
      </c>
      <c r="U12" s="391">
        <v>-2.138517245463941</v>
      </c>
    </row>
    <row r="13" spans="1:21">
      <c r="A13" s="181" t="s">
        <v>50</v>
      </c>
      <c r="B13" s="255">
        <v>6.5</v>
      </c>
      <c r="C13" s="255">
        <v>1.3</v>
      </c>
      <c r="D13" s="255">
        <v>3.3</v>
      </c>
      <c r="E13" s="255">
        <v>0.4</v>
      </c>
      <c r="F13" s="255">
        <v>2.9</v>
      </c>
      <c r="G13" s="255">
        <v>1.9</v>
      </c>
      <c r="H13" s="255">
        <v>-0.2</v>
      </c>
      <c r="I13" s="255">
        <v>16.2</v>
      </c>
      <c r="J13" s="480"/>
      <c r="R13" s="80"/>
      <c r="S13" s="391">
        <v>-1.1943950323003425</v>
      </c>
      <c r="T13" s="391">
        <v>-1.1943950323003425</v>
      </c>
      <c r="U13" s="391">
        <v>-1.2059509648077524</v>
      </c>
    </row>
    <row r="14" spans="1:21">
      <c r="A14" s="181" t="s">
        <v>51</v>
      </c>
      <c r="B14" s="255">
        <v>6.9</v>
      </c>
      <c r="C14" s="255">
        <v>0.2</v>
      </c>
      <c r="D14" s="255">
        <v>3.8</v>
      </c>
      <c r="E14" s="255">
        <v>0.3</v>
      </c>
      <c r="F14" s="255">
        <v>2.5</v>
      </c>
      <c r="G14" s="255">
        <v>0.7</v>
      </c>
      <c r="H14" s="255">
        <v>1.1000000000000001</v>
      </c>
      <c r="I14" s="255">
        <v>15.6</v>
      </c>
      <c r="J14" s="480"/>
      <c r="R14" s="80"/>
      <c r="S14" s="391">
        <v>-1.5271805234632929</v>
      </c>
      <c r="T14" s="391">
        <v>-1.5271805234632929</v>
      </c>
      <c r="U14" s="391">
        <v>-1.5363998384781943</v>
      </c>
    </row>
    <row r="15" spans="1:21">
      <c r="A15" s="181" t="s">
        <v>42</v>
      </c>
      <c r="B15" s="255">
        <v>5.7</v>
      </c>
      <c r="C15" s="255">
        <v>-0.5</v>
      </c>
      <c r="D15" s="255">
        <v>3.5</v>
      </c>
      <c r="E15" s="255">
        <v>0.5</v>
      </c>
      <c r="F15" s="255">
        <v>2.8</v>
      </c>
      <c r="G15" s="255">
        <v>-0.9</v>
      </c>
      <c r="H15" s="255">
        <v>0.4</v>
      </c>
      <c r="I15" s="255">
        <v>11.5</v>
      </c>
      <c r="J15" s="480"/>
      <c r="K15" s="204"/>
      <c r="R15" s="80"/>
      <c r="S15" s="391">
        <v>-0.62293381732751418</v>
      </c>
      <c r="T15" s="391">
        <v>-0.62293381732751418</v>
      </c>
      <c r="U15" s="391">
        <v>-0.66472179170074874</v>
      </c>
    </row>
    <row r="16" spans="1:21">
      <c r="A16" s="181" t="s">
        <v>52</v>
      </c>
      <c r="B16" s="255">
        <v>5.2</v>
      </c>
      <c r="C16" s="255">
        <v>-0.5</v>
      </c>
      <c r="D16" s="255">
        <v>1.7</v>
      </c>
      <c r="E16" s="255">
        <v>0.7</v>
      </c>
      <c r="F16" s="255">
        <v>2.6</v>
      </c>
      <c r="G16" s="255">
        <v>1.1000000000000001</v>
      </c>
      <c r="H16" s="255">
        <v>-2.2999999999999998</v>
      </c>
      <c r="I16" s="255">
        <v>8.5</v>
      </c>
      <c r="J16" s="480"/>
      <c r="R16" s="80" t="s">
        <v>52</v>
      </c>
      <c r="S16" s="391">
        <v>0</v>
      </c>
      <c r="T16" s="391">
        <v>0</v>
      </c>
      <c r="U16" s="391">
        <v>0</v>
      </c>
    </row>
    <row r="17" spans="1:21">
      <c r="A17" s="181" t="s">
        <v>53</v>
      </c>
      <c r="B17" s="255">
        <v>-2.4</v>
      </c>
      <c r="C17" s="255">
        <v>-1.3</v>
      </c>
      <c r="D17" s="255">
        <v>-0.8</v>
      </c>
      <c r="E17" s="255">
        <v>0.5</v>
      </c>
      <c r="F17" s="255">
        <v>2.4</v>
      </c>
      <c r="G17" s="255">
        <v>1</v>
      </c>
      <c r="H17" s="255">
        <v>-1.1000000000000001</v>
      </c>
      <c r="I17" s="255">
        <v>-1.6</v>
      </c>
      <c r="J17" s="480"/>
      <c r="R17" s="80"/>
      <c r="S17" s="391">
        <v>0</v>
      </c>
      <c r="T17" s="391">
        <v>0</v>
      </c>
      <c r="U17" s="391">
        <v>0</v>
      </c>
    </row>
    <row r="18" spans="1:21">
      <c r="A18" s="181" t="s">
        <v>54</v>
      </c>
      <c r="B18" s="255">
        <v>2.4</v>
      </c>
      <c r="C18" s="255">
        <v>-0.5</v>
      </c>
      <c r="D18" s="255">
        <v>1.1000000000000001</v>
      </c>
      <c r="E18" s="255">
        <v>-0.1</v>
      </c>
      <c r="F18" s="255">
        <v>2.1</v>
      </c>
      <c r="G18" s="255">
        <v>2</v>
      </c>
      <c r="H18" s="255">
        <v>-0.1</v>
      </c>
      <c r="I18" s="255">
        <v>6.9</v>
      </c>
      <c r="J18" s="480"/>
      <c r="Q18" s="94"/>
      <c r="R18" s="80"/>
      <c r="S18" s="391">
        <v>0</v>
      </c>
      <c r="T18" s="391">
        <v>0</v>
      </c>
      <c r="U18" s="391">
        <v>0</v>
      </c>
    </row>
    <row r="19" spans="1:21">
      <c r="A19" s="181" t="s">
        <v>46</v>
      </c>
      <c r="B19" s="255">
        <v>3.8</v>
      </c>
      <c r="C19" s="255">
        <v>0.9</v>
      </c>
      <c r="D19" s="255">
        <v>1.5</v>
      </c>
      <c r="E19" s="255">
        <v>-0.1</v>
      </c>
      <c r="F19" s="255">
        <v>2.9</v>
      </c>
      <c r="G19" s="255">
        <v>2.8</v>
      </c>
      <c r="H19" s="255">
        <v>3.4</v>
      </c>
      <c r="I19" s="255">
        <v>15</v>
      </c>
      <c r="K19" s="61" t="str">
        <f>IF(Content!$E$1=1,K20,K21)</f>
        <v>Source: SSSU, NBU staff estimates.</v>
      </c>
      <c r="L19" s="181"/>
      <c r="M19" s="181"/>
      <c r="N19" s="181"/>
      <c r="O19" s="181"/>
      <c r="P19" s="181"/>
      <c r="R19" s="80"/>
      <c r="S19" s="391">
        <v>0</v>
      </c>
      <c r="T19" s="391">
        <v>0</v>
      </c>
      <c r="U19" s="391">
        <v>0</v>
      </c>
    </row>
    <row r="20" spans="1:21">
      <c r="A20" s="181" t="s">
        <v>89</v>
      </c>
      <c r="B20" s="255">
        <v>1.9</v>
      </c>
      <c r="C20" s="255">
        <v>2.2000000000000002</v>
      </c>
      <c r="D20" s="470">
        <v>1.8</v>
      </c>
      <c r="E20" s="470">
        <v>-0.6</v>
      </c>
      <c r="F20" s="255">
        <v>2.2000000000000002</v>
      </c>
      <c r="G20" s="255">
        <v>0.8</v>
      </c>
      <c r="H20" s="255">
        <v>3</v>
      </c>
      <c r="I20" s="255">
        <v>11.2</v>
      </c>
      <c r="K20" s="80" t="s">
        <v>473</v>
      </c>
      <c r="L20" s="181"/>
      <c r="M20" s="181"/>
      <c r="N20" s="181"/>
      <c r="O20" s="181"/>
      <c r="P20" s="181"/>
      <c r="S20" s="391">
        <v>0</v>
      </c>
      <c r="T20" s="391">
        <v>0</v>
      </c>
      <c r="U20" s="391">
        <v>0</v>
      </c>
    </row>
    <row r="21" spans="1:21">
      <c r="A21" s="181" t="s">
        <v>90</v>
      </c>
      <c r="B21" s="255">
        <v>7.8</v>
      </c>
      <c r="C21" s="255">
        <v>3.8</v>
      </c>
      <c r="D21" s="255">
        <v>2.5</v>
      </c>
      <c r="E21" s="255">
        <v>-0.7</v>
      </c>
      <c r="F21" s="255">
        <v>1</v>
      </c>
      <c r="G21" s="255">
        <v>0.9</v>
      </c>
      <c r="H21" s="255">
        <v>5.4</v>
      </c>
      <c r="I21" s="255">
        <v>20.9</v>
      </c>
      <c r="K21" s="80" t="s">
        <v>678</v>
      </c>
      <c r="L21" s="181"/>
      <c r="M21" s="181"/>
      <c r="N21" s="181"/>
      <c r="O21" s="181"/>
      <c r="P21" s="181"/>
      <c r="R21" s="80"/>
      <c r="S21" s="391">
        <v>0</v>
      </c>
      <c r="T21" s="391">
        <v>0</v>
      </c>
      <c r="U21" s="391">
        <v>0</v>
      </c>
    </row>
    <row r="22" spans="1:21">
      <c r="A22" s="65" t="s">
        <v>91</v>
      </c>
      <c r="B22" s="255">
        <v>6.3</v>
      </c>
      <c r="C22" s="255">
        <v>2.8</v>
      </c>
      <c r="D22" s="255">
        <v>4.7</v>
      </c>
      <c r="E22" s="255">
        <v>0.3</v>
      </c>
      <c r="F22" s="255">
        <v>1.1000000000000001</v>
      </c>
      <c r="G22" s="255">
        <v>1</v>
      </c>
      <c r="H22" s="255">
        <v>2.5</v>
      </c>
      <c r="I22" s="255">
        <v>18.7</v>
      </c>
      <c r="K22" s="204"/>
      <c r="L22" s="181"/>
      <c r="M22" s="181"/>
      <c r="N22" s="181"/>
      <c r="O22" s="181"/>
      <c r="P22" s="181"/>
      <c r="R22" s="80" t="s">
        <v>91</v>
      </c>
      <c r="S22" s="391">
        <v>0</v>
      </c>
      <c r="T22" s="391">
        <v>0</v>
      </c>
      <c r="U22" s="391">
        <v>0</v>
      </c>
    </row>
    <row r="23" spans="1:21">
      <c r="R23" s="391"/>
      <c r="S23" s="391">
        <v>0</v>
      </c>
      <c r="T23" s="391">
        <v>0</v>
      </c>
      <c r="U23" s="391">
        <v>0</v>
      </c>
    </row>
    <row r="24" spans="1:21">
      <c r="R24" s="391"/>
      <c r="S24" s="391">
        <v>0</v>
      </c>
      <c r="T24" s="391">
        <v>0</v>
      </c>
      <c r="U24" s="391">
        <v>0</v>
      </c>
    </row>
    <row r="25" spans="1:21">
      <c r="B25" s="390"/>
      <c r="C25" s="390"/>
      <c r="D25" s="390"/>
      <c r="E25" s="390"/>
      <c r="F25" s="390"/>
      <c r="G25" s="390"/>
      <c r="H25" s="390"/>
      <c r="I25" s="390"/>
    </row>
    <row r="26" spans="1:21">
      <c r="B26" s="390"/>
      <c r="C26" s="390"/>
      <c r="D26" s="390"/>
      <c r="E26" s="390"/>
      <c r="F26" s="390"/>
      <c r="G26" s="390"/>
      <c r="H26" s="390"/>
      <c r="I26" s="390"/>
    </row>
    <row r="27" spans="1:21">
      <c r="B27" s="390"/>
      <c r="C27" s="390"/>
      <c r="D27" s="390"/>
      <c r="E27" s="390"/>
      <c r="F27" s="390"/>
      <c r="G27" s="390"/>
      <c r="H27" s="390"/>
      <c r="I27" s="390"/>
    </row>
    <row r="28" spans="1:21">
      <c r="B28" s="390"/>
      <c r="C28" s="390"/>
      <c r="D28" s="390"/>
      <c r="E28" s="390"/>
      <c r="F28" s="390"/>
      <c r="G28" s="390"/>
      <c r="H28" s="390"/>
      <c r="I28" s="390"/>
    </row>
    <row r="29" spans="1:21">
      <c r="B29" s="390"/>
      <c r="C29" s="390"/>
      <c r="D29" s="390"/>
      <c r="E29" s="390"/>
      <c r="F29" s="390"/>
      <c r="G29" s="390"/>
      <c r="H29" s="390"/>
      <c r="I29" s="390"/>
    </row>
    <row r="30" spans="1:21">
      <c r="B30" s="390"/>
      <c r="C30" s="390"/>
      <c r="D30" s="390"/>
      <c r="E30" s="390"/>
      <c r="F30" s="390"/>
      <c r="G30" s="390"/>
      <c r="H30" s="390"/>
      <c r="I30" s="390"/>
    </row>
    <row r="31" spans="1:21">
      <c r="B31" s="390"/>
      <c r="C31" s="390"/>
      <c r="D31" s="390"/>
      <c r="E31" s="390"/>
      <c r="F31" s="390"/>
      <c r="G31" s="390"/>
      <c r="H31" s="390"/>
      <c r="I31" s="390"/>
    </row>
    <row r="32" spans="1:21">
      <c r="B32" s="390"/>
      <c r="C32" s="390"/>
      <c r="D32" s="390"/>
      <c r="E32" s="390"/>
      <c r="F32" s="390"/>
      <c r="G32" s="390"/>
      <c r="H32" s="390"/>
      <c r="I32" s="390"/>
    </row>
    <row r="33" spans="2:9">
      <c r="B33" s="390"/>
      <c r="C33" s="390"/>
      <c r="D33" s="390"/>
      <c r="E33" s="390"/>
      <c r="F33" s="390"/>
      <c r="G33" s="390"/>
      <c r="H33" s="390"/>
      <c r="I33" s="390"/>
    </row>
    <row r="34" spans="2:9">
      <c r="B34" s="390"/>
      <c r="C34" s="390"/>
      <c r="D34" s="390"/>
      <c r="E34" s="390"/>
      <c r="F34" s="390"/>
      <c r="G34" s="390"/>
      <c r="H34" s="390"/>
      <c r="I34" s="390"/>
    </row>
    <row r="35" spans="2:9">
      <c r="B35" s="390"/>
      <c r="C35" s="390"/>
      <c r="D35" s="390"/>
      <c r="E35" s="390"/>
      <c r="F35" s="390"/>
      <c r="G35" s="390"/>
      <c r="H35" s="390"/>
      <c r="I35" s="390"/>
    </row>
    <row r="36" spans="2:9">
      <c r="B36" s="390"/>
      <c r="C36" s="390"/>
      <c r="D36" s="390"/>
      <c r="E36" s="390"/>
      <c r="F36" s="390"/>
      <c r="G36" s="390"/>
      <c r="H36" s="390"/>
      <c r="I36" s="390"/>
    </row>
    <row r="37" spans="2:9">
      <c r="B37" s="390"/>
      <c r="C37" s="390"/>
      <c r="D37" s="390"/>
      <c r="E37" s="390"/>
      <c r="F37" s="390"/>
      <c r="G37" s="390"/>
      <c r="H37" s="390"/>
      <c r="I37" s="390"/>
    </row>
    <row r="38" spans="2:9">
      <c r="B38" s="390"/>
      <c r="C38" s="390"/>
      <c r="D38" s="390"/>
      <c r="E38" s="390"/>
      <c r="F38" s="390"/>
      <c r="G38" s="390"/>
      <c r="H38" s="390"/>
      <c r="I38" s="390"/>
    </row>
    <row r="39" spans="2:9">
      <c r="B39" s="390"/>
      <c r="C39" s="390"/>
      <c r="D39" s="390"/>
      <c r="E39" s="390"/>
      <c r="F39" s="390"/>
      <c r="G39" s="390"/>
      <c r="H39" s="390"/>
      <c r="I39" s="390"/>
    </row>
    <row r="40" spans="2:9">
      <c r="B40" s="390"/>
      <c r="C40" s="390"/>
      <c r="D40" s="390"/>
      <c r="E40" s="390"/>
      <c r="F40" s="390"/>
      <c r="G40" s="390"/>
      <c r="H40" s="390"/>
      <c r="I40" s="390"/>
    </row>
    <row r="41" spans="2:9">
      <c r="B41" s="390"/>
      <c r="C41" s="390"/>
      <c r="D41" s="390"/>
      <c r="E41" s="390"/>
      <c r="F41" s="390"/>
      <c r="G41" s="390"/>
      <c r="H41" s="390"/>
      <c r="I41" s="390"/>
    </row>
    <row r="42" spans="2:9">
      <c r="B42" s="390"/>
      <c r="C42" s="390"/>
      <c r="D42" s="390"/>
      <c r="E42" s="390"/>
      <c r="F42" s="390"/>
      <c r="G42" s="390"/>
      <c r="H42" s="390"/>
      <c r="I42" s="390"/>
    </row>
    <row r="43" spans="2:9">
      <c r="B43" s="390"/>
      <c r="C43" s="390"/>
      <c r="D43" s="390"/>
      <c r="E43" s="390"/>
      <c r="F43" s="390"/>
      <c r="G43" s="390"/>
      <c r="H43" s="390"/>
      <c r="I43" s="390"/>
    </row>
  </sheetData>
  <conditionalFormatting sqref="A23">
    <cfRule type="expression" dxfId="7" priority="8">
      <formula>MOD(ROW(),12)=6</formula>
    </cfRule>
  </conditionalFormatting>
  <conditionalFormatting sqref="A24">
    <cfRule type="expression" dxfId="6" priority="7">
      <formula>MOD(ROW(),12)=6</formula>
    </cfRule>
  </conditionalFormatting>
  <conditionalFormatting sqref="K9">
    <cfRule type="expression" dxfId="5" priority="6">
      <formula>MOD(ROW(),12)=6</formula>
    </cfRule>
  </conditionalFormatting>
  <conditionalFormatting sqref="K15">
    <cfRule type="expression" dxfId="4" priority="5">
      <formula>MOD(ROW(),12)=6</formula>
    </cfRule>
  </conditionalFormatting>
  <conditionalFormatting sqref="K24">
    <cfRule type="expression" dxfId="3" priority="4">
      <formula>MOD(ROW(),12)=6</formula>
    </cfRule>
  </conditionalFormatting>
  <conditionalFormatting sqref="A22">
    <cfRule type="expression" dxfId="2" priority="3">
      <formula>MOD(ROW(),12)=6</formula>
    </cfRule>
  </conditionalFormatting>
  <conditionalFormatting sqref="Q4:Q5 Q7:Q17 Q19:Q22">
    <cfRule type="expression" dxfId="1" priority="2">
      <formula>MOD(ROW(),12)=6</formula>
    </cfRule>
  </conditionalFormatting>
  <conditionalFormatting sqref="R20">
    <cfRule type="expression" dxfId="0" priority="1">
      <formula>MOD(ROW(),12)=6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38"/>
  <sheetViews>
    <sheetView showGridLines="0" workbookViewId="0"/>
  </sheetViews>
  <sheetFormatPr defaultColWidth="8.42578125" defaultRowHeight="12.75"/>
  <cols>
    <col min="1" max="4" width="8.42578125" style="181"/>
    <col min="5" max="5" width="8.42578125" style="204"/>
    <col min="6" max="10" width="8.42578125" style="181"/>
    <col min="11" max="11" width="8.42578125" style="80"/>
    <col min="12" max="16384" width="8.42578125" style="181"/>
  </cols>
  <sheetData>
    <row r="1" spans="1:11">
      <c r="A1" s="6" t="s">
        <v>22</v>
      </c>
      <c r="B1" s="61" t="str">
        <f>IF(Content!$E$1=1,B2,B3)</f>
        <v>Public sector</v>
      </c>
      <c r="C1" s="61" t="str">
        <f>IF(Content!$E$1=1,C2,C3)</f>
        <v>Private sector</v>
      </c>
      <c r="D1" s="65"/>
      <c r="E1" s="61" t="str">
        <f>IF(Content!$E$1=1,E2,E3)</f>
        <v>Wages in public and private sectors, % yoy</v>
      </c>
    </row>
    <row r="2" spans="1:11" hidden="1">
      <c r="B2" s="44" t="s">
        <v>923</v>
      </c>
      <c r="C2" s="44" t="s">
        <v>924</v>
      </c>
      <c r="E2" s="481" t="s">
        <v>925</v>
      </c>
    </row>
    <row r="3" spans="1:11" hidden="1">
      <c r="B3" s="94" t="s">
        <v>165</v>
      </c>
      <c r="C3" s="94" t="s">
        <v>926</v>
      </c>
      <c r="E3" s="204" t="s">
        <v>927</v>
      </c>
    </row>
    <row r="4" spans="1:11">
      <c r="A4" s="181" t="s">
        <v>656</v>
      </c>
      <c r="B4" s="189">
        <v>18.3</v>
      </c>
      <c r="C4" s="189">
        <v>19.399999999999999</v>
      </c>
      <c r="K4" s="80" t="s">
        <v>656</v>
      </c>
    </row>
    <row r="5" spans="1:11">
      <c r="A5" s="181" t="s">
        <v>897</v>
      </c>
      <c r="B5" s="189">
        <v>15</v>
      </c>
      <c r="C5" s="189">
        <v>22.3</v>
      </c>
    </row>
    <row r="6" spans="1:11">
      <c r="A6" s="181" t="s">
        <v>898</v>
      </c>
      <c r="B6" s="189">
        <v>17.100000000000001</v>
      </c>
      <c r="C6" s="189">
        <v>23.5</v>
      </c>
    </row>
    <row r="7" spans="1:11">
      <c r="A7" s="181" t="s">
        <v>899</v>
      </c>
      <c r="B7" s="189">
        <v>16.7</v>
      </c>
      <c r="C7" s="189">
        <v>22.2</v>
      </c>
    </row>
    <row r="8" spans="1:11">
      <c r="A8" s="181" t="s">
        <v>900</v>
      </c>
      <c r="B8" s="189">
        <v>15.3</v>
      </c>
      <c r="C8" s="189">
        <v>17.7</v>
      </c>
    </row>
    <row r="9" spans="1:11">
      <c r="A9" s="181" t="s">
        <v>901</v>
      </c>
      <c r="B9" s="189">
        <v>14.7</v>
      </c>
      <c r="C9" s="189">
        <v>19.3</v>
      </c>
    </row>
    <row r="10" spans="1:11">
      <c r="A10" s="252" t="s">
        <v>657</v>
      </c>
      <c r="B10" s="189">
        <v>15.8</v>
      </c>
      <c r="C10" s="189">
        <v>20.9</v>
      </c>
      <c r="K10" s="482" t="s">
        <v>657</v>
      </c>
    </row>
    <row r="11" spans="1:11">
      <c r="A11" s="181" t="s">
        <v>821</v>
      </c>
      <c r="B11" s="189">
        <v>15.4</v>
      </c>
      <c r="C11" s="189">
        <v>17.7</v>
      </c>
    </row>
    <row r="12" spans="1:11">
      <c r="A12" s="181" t="s">
        <v>822</v>
      </c>
      <c r="B12" s="189">
        <v>16.5</v>
      </c>
      <c r="C12" s="189">
        <v>18.399999999999999</v>
      </c>
    </row>
    <row r="13" spans="1:11">
      <c r="A13" s="181" t="s">
        <v>823</v>
      </c>
      <c r="B13" s="189">
        <v>14.8</v>
      </c>
      <c r="C13" s="189">
        <v>16.600000000000001</v>
      </c>
    </row>
    <row r="14" spans="1:11">
      <c r="A14" s="181" t="s">
        <v>824</v>
      </c>
      <c r="B14" s="189">
        <v>14.8</v>
      </c>
      <c r="C14" s="189">
        <v>17</v>
      </c>
    </row>
    <row r="15" spans="1:11">
      <c r="A15" s="181" t="s">
        <v>825</v>
      </c>
      <c r="B15" s="189">
        <v>14.4</v>
      </c>
      <c r="C15" s="189">
        <v>16.5</v>
      </c>
    </row>
    <row r="16" spans="1:11">
      <c r="A16" s="181" t="s">
        <v>658</v>
      </c>
      <c r="B16" s="189">
        <v>17.7</v>
      </c>
      <c r="C16" s="189">
        <v>15.9</v>
      </c>
      <c r="E16" s="61" t="str">
        <f>IF(Content!$E$1=1,E17,E18)</f>
        <v>Source: SSSU, NBU staff estimates.</v>
      </c>
      <c r="K16" s="80" t="s">
        <v>658</v>
      </c>
    </row>
    <row r="17" spans="1:11">
      <c r="A17" s="181" t="s">
        <v>826</v>
      </c>
      <c r="B17" s="189">
        <v>16.5</v>
      </c>
      <c r="C17" s="189">
        <v>14.6</v>
      </c>
      <c r="E17" s="80" t="s">
        <v>473</v>
      </c>
    </row>
    <row r="18" spans="1:11">
      <c r="A18" s="181" t="s">
        <v>827</v>
      </c>
      <c r="B18" s="189">
        <v>15.8</v>
      </c>
      <c r="C18" s="189">
        <v>10.5</v>
      </c>
      <c r="E18" s="80" t="s">
        <v>678</v>
      </c>
    </row>
    <row r="19" spans="1:11">
      <c r="A19" s="181" t="s">
        <v>828</v>
      </c>
      <c r="B19" s="189">
        <v>10.4</v>
      </c>
      <c r="C19" s="189">
        <v>-1.6</v>
      </c>
    </row>
    <row r="20" spans="1:11">
      <c r="A20" s="181" t="s">
        <v>829</v>
      </c>
      <c r="B20" s="189">
        <v>9.9</v>
      </c>
      <c r="C20" s="189">
        <v>0.3</v>
      </c>
    </row>
    <row r="21" spans="1:11">
      <c r="A21" s="181" t="s">
        <v>830</v>
      </c>
      <c r="B21" s="189">
        <v>13</v>
      </c>
      <c r="C21" s="189">
        <v>4.9000000000000004</v>
      </c>
    </row>
    <row r="22" spans="1:11">
      <c r="A22" s="252" t="s">
        <v>660</v>
      </c>
      <c r="B22" s="189">
        <v>13.2</v>
      </c>
      <c r="C22" s="189">
        <v>5.5</v>
      </c>
      <c r="K22" s="482" t="s">
        <v>660</v>
      </c>
    </row>
    <row r="23" spans="1:11">
      <c r="A23" s="181" t="s">
        <v>831</v>
      </c>
      <c r="B23" s="189">
        <v>13.1</v>
      </c>
      <c r="C23" s="189">
        <v>7</v>
      </c>
    </row>
    <row r="24" spans="1:11">
      <c r="A24" s="181" t="s">
        <v>832</v>
      </c>
      <c r="B24" s="189">
        <v>21.6</v>
      </c>
      <c r="C24" s="189">
        <v>8.6</v>
      </c>
    </row>
    <row r="25" spans="1:11">
      <c r="A25" s="181" t="s">
        <v>833</v>
      </c>
      <c r="B25" s="189">
        <v>26.2</v>
      </c>
      <c r="C25" s="189">
        <v>8.5</v>
      </c>
    </row>
    <row r="26" spans="1:11">
      <c r="A26" s="181" t="s">
        <v>834</v>
      </c>
      <c r="B26" s="189">
        <v>24.7</v>
      </c>
      <c r="C26" s="189">
        <v>7.2</v>
      </c>
    </row>
    <row r="27" spans="1:11">
      <c r="A27" s="181" t="s">
        <v>835</v>
      </c>
      <c r="B27" s="189">
        <v>27.1</v>
      </c>
      <c r="C27" s="189">
        <v>10.4</v>
      </c>
    </row>
    <row r="28" spans="1:11">
      <c r="A28" s="181" t="s">
        <v>662</v>
      </c>
      <c r="B28" s="189">
        <v>28.2</v>
      </c>
      <c r="C28" s="189">
        <v>9.3000000000000007</v>
      </c>
      <c r="K28" s="80" t="s">
        <v>662</v>
      </c>
    </row>
    <row r="29" spans="1:11">
      <c r="A29" s="181" t="s">
        <v>836</v>
      </c>
      <c r="B29" s="189">
        <v>29.6</v>
      </c>
      <c r="C29" s="189">
        <v>9.6</v>
      </c>
    </row>
    <row r="30" spans="1:11">
      <c r="A30" s="181" t="s">
        <v>837</v>
      </c>
      <c r="B30" s="189">
        <v>30.6</v>
      </c>
      <c r="C30" s="189">
        <v>13.8</v>
      </c>
    </row>
    <row r="31" spans="1:11">
      <c r="A31" s="181" t="s">
        <v>838</v>
      </c>
      <c r="B31" s="189">
        <v>35.6</v>
      </c>
      <c r="C31" s="189">
        <v>26.9</v>
      </c>
    </row>
    <row r="32" spans="1:11">
      <c r="A32" s="181" t="s">
        <v>839</v>
      </c>
      <c r="B32" s="189">
        <v>34.6</v>
      </c>
      <c r="C32" s="189">
        <v>24.8</v>
      </c>
    </row>
    <row r="33" spans="1:11">
      <c r="A33" s="181" t="s">
        <v>840</v>
      </c>
      <c r="B33" s="189">
        <v>30.1</v>
      </c>
      <c r="C33" s="189">
        <v>20.399999999999999</v>
      </c>
    </row>
    <row r="34" spans="1:11">
      <c r="A34" s="181" t="s">
        <v>841</v>
      </c>
      <c r="B34" s="189">
        <v>25.7</v>
      </c>
      <c r="C34" s="189">
        <v>19.2</v>
      </c>
      <c r="K34" s="482" t="s">
        <v>841</v>
      </c>
    </row>
    <row r="35" spans="1:11">
      <c r="A35" s="252" t="s">
        <v>842</v>
      </c>
      <c r="B35" s="189">
        <v>27.6</v>
      </c>
      <c r="C35" s="189">
        <v>19.5</v>
      </c>
      <c r="K35" s="482"/>
    </row>
    <row r="36" spans="1:11">
      <c r="A36" s="181" t="s">
        <v>663</v>
      </c>
      <c r="B36" s="189">
        <v>18.2</v>
      </c>
      <c r="C36" s="189">
        <v>18.399999999999999</v>
      </c>
    </row>
    <row r="37" spans="1:11">
      <c r="A37" s="181" t="s">
        <v>707</v>
      </c>
      <c r="B37" s="189">
        <v>13.5</v>
      </c>
      <c r="C37" s="189">
        <v>15.7</v>
      </c>
    </row>
    <row r="38" spans="1:11">
      <c r="A38" s="181" t="s">
        <v>1202</v>
      </c>
      <c r="B38" s="189">
        <v>18.5</v>
      </c>
      <c r="C38" s="189">
        <v>19</v>
      </c>
      <c r="K38" s="80" t="s">
        <v>1202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51"/>
  <sheetViews>
    <sheetView showGridLines="0" workbookViewId="0">
      <selection activeCell="A4" sqref="A4:A10"/>
    </sheetView>
  </sheetViews>
  <sheetFormatPr defaultColWidth="8.42578125" defaultRowHeight="12.75"/>
  <cols>
    <col min="1" max="16384" width="8.42578125" style="19"/>
  </cols>
  <sheetData>
    <row r="1" spans="1:19">
      <c r="A1" s="6" t="s">
        <v>22</v>
      </c>
      <c r="B1" s="101" t="str">
        <f>IF(Content!$E$1=1,B2,B3)</f>
        <v>Real wages</v>
      </c>
      <c r="C1" s="101" t="str">
        <f>IF(Content!$E$1=1,C2,C3)</f>
        <v>Real wages (previous forecast)</v>
      </c>
      <c r="D1" s="101" t="str">
        <f>IF(Content!$E$1=1,D2,D3)</f>
        <v>ILO unemployment, sa (RHS)</v>
      </c>
      <c r="E1" s="101" t="str">
        <f>IF(Content!$E$1=1,E2,E3)</f>
        <v>ILO unemployment, sa (previous forecast, rhs)</v>
      </c>
      <c r="G1" s="101" t="str">
        <f>IF(Content!$E$1=1,G2,G3)</f>
        <v xml:space="preserve">Real wages, % yoy and ILO Unemployment sa, %  </v>
      </c>
    </row>
    <row r="2" spans="1:19" hidden="1">
      <c r="B2" s="19" t="s">
        <v>928</v>
      </c>
      <c r="C2" s="237" t="s">
        <v>929</v>
      </c>
      <c r="D2" s="237" t="s">
        <v>930</v>
      </c>
      <c r="E2" s="237" t="s">
        <v>931</v>
      </c>
      <c r="F2" s="237"/>
      <c r="G2" s="19" t="s">
        <v>932</v>
      </c>
    </row>
    <row r="3" spans="1:19" hidden="1">
      <c r="B3" s="19" t="s">
        <v>933</v>
      </c>
      <c r="C3" s="237" t="s">
        <v>934</v>
      </c>
      <c r="D3" s="19" t="s">
        <v>935</v>
      </c>
      <c r="E3" s="19" t="s">
        <v>936</v>
      </c>
      <c r="G3" s="19" t="s">
        <v>937</v>
      </c>
    </row>
    <row r="4" spans="1:19">
      <c r="A4" s="9" t="s">
        <v>52</v>
      </c>
      <c r="B4" s="41">
        <v>11.3</v>
      </c>
      <c r="C4" s="41"/>
      <c r="D4" s="23">
        <v>8</v>
      </c>
      <c r="E4" s="23"/>
      <c r="F4" s="23"/>
      <c r="O4" s="232"/>
      <c r="P4" s="41"/>
      <c r="Q4" s="41"/>
      <c r="R4" s="23"/>
      <c r="S4" s="23"/>
    </row>
    <row r="5" spans="1:19">
      <c r="A5" s="9"/>
      <c r="B5" s="41">
        <v>1.9</v>
      </c>
      <c r="C5" s="41"/>
      <c r="D5" s="23">
        <v>10.3</v>
      </c>
      <c r="E5" s="23"/>
      <c r="F5" s="23"/>
      <c r="O5" s="232"/>
      <c r="P5" s="41"/>
      <c r="Q5" s="41"/>
      <c r="R5" s="23"/>
      <c r="S5" s="23"/>
    </row>
    <row r="6" spans="1:19">
      <c r="A6" s="9" t="s">
        <v>54</v>
      </c>
      <c r="B6" s="41">
        <v>6.9</v>
      </c>
      <c r="C6" s="41"/>
      <c r="D6" s="23">
        <v>10.199999999999999</v>
      </c>
      <c r="E6" s="23"/>
      <c r="F6" s="23"/>
      <c r="O6" s="232"/>
      <c r="P6" s="41"/>
      <c r="Q6" s="41"/>
      <c r="R6" s="23"/>
      <c r="S6" s="23"/>
    </row>
    <row r="7" spans="1:19">
      <c r="A7" s="9"/>
      <c r="B7" s="41">
        <v>9.6999999999999993</v>
      </c>
      <c r="C7" s="41"/>
      <c r="D7" s="23">
        <v>9.8000000000000007</v>
      </c>
      <c r="E7" s="23"/>
      <c r="F7" s="23"/>
      <c r="P7" s="41"/>
      <c r="Q7" s="41"/>
      <c r="R7" s="23"/>
      <c r="S7" s="23"/>
    </row>
    <row r="8" spans="1:19">
      <c r="A8" s="9" t="s">
        <v>89</v>
      </c>
      <c r="B8" s="41">
        <v>8.6</v>
      </c>
      <c r="C8" s="238"/>
      <c r="D8" s="23">
        <v>9.8000000000000007</v>
      </c>
      <c r="E8" s="23"/>
      <c r="F8" s="23"/>
      <c r="P8" s="41"/>
      <c r="Q8" s="41"/>
      <c r="R8" s="23"/>
      <c r="S8" s="23"/>
    </row>
    <row r="9" spans="1:19">
      <c r="A9" s="9"/>
      <c r="B9" s="41">
        <v>16.5</v>
      </c>
      <c r="C9" s="41">
        <v>16.5</v>
      </c>
      <c r="D9" s="23">
        <v>9.6999999999999993</v>
      </c>
      <c r="E9" s="23">
        <v>9.6999999999999993</v>
      </c>
      <c r="F9" s="23"/>
      <c r="O9" s="232"/>
      <c r="P9" s="41"/>
      <c r="Q9" s="41"/>
      <c r="R9" s="23"/>
      <c r="S9" s="286"/>
    </row>
    <row r="10" spans="1:19">
      <c r="A10" s="9" t="s">
        <v>91</v>
      </c>
      <c r="B10" s="41">
        <v>9.4</v>
      </c>
      <c r="C10" s="41">
        <v>8.6</v>
      </c>
      <c r="D10" s="23">
        <v>9.8000000000000007</v>
      </c>
      <c r="E10" s="23">
        <v>9.4</v>
      </c>
      <c r="F10" s="23"/>
      <c r="O10" s="232"/>
      <c r="P10" s="41"/>
      <c r="Q10" s="41"/>
      <c r="R10" s="23"/>
      <c r="S10" s="23"/>
    </row>
    <row r="11" spans="1:19">
      <c r="A11" s="9"/>
      <c r="B11" s="238">
        <v>5.4</v>
      </c>
      <c r="C11" s="238">
        <v>3.7</v>
      </c>
      <c r="D11" s="23">
        <v>9.9</v>
      </c>
      <c r="E11" s="23">
        <v>8.8000000000000007</v>
      </c>
      <c r="F11" s="23"/>
      <c r="O11" s="232"/>
      <c r="P11" s="238"/>
      <c r="Q11" s="238"/>
      <c r="R11" s="23"/>
      <c r="S11" s="23"/>
    </row>
    <row r="12" spans="1:19">
      <c r="A12" s="9" t="s">
        <v>183</v>
      </c>
      <c r="B12" s="238">
        <v>6.2</v>
      </c>
      <c r="C12" s="238">
        <v>5.3</v>
      </c>
      <c r="D12" s="23">
        <v>9.4</v>
      </c>
      <c r="E12" s="23">
        <v>8.6999999999999993</v>
      </c>
      <c r="F12" s="23"/>
      <c r="O12" s="232"/>
      <c r="P12" s="238"/>
      <c r="Q12" s="238"/>
      <c r="R12" s="23"/>
      <c r="S12" s="23"/>
    </row>
    <row r="13" spans="1:19">
      <c r="A13" s="9"/>
      <c r="B13" s="41">
        <v>7.4</v>
      </c>
      <c r="C13" s="41">
        <v>6.3</v>
      </c>
      <c r="D13" s="23">
        <v>9.1</v>
      </c>
      <c r="E13" s="23">
        <v>8.6</v>
      </c>
      <c r="F13" s="23"/>
      <c r="O13" s="232"/>
      <c r="P13" s="41"/>
      <c r="Q13" s="41"/>
      <c r="R13" s="23"/>
      <c r="S13" s="23"/>
    </row>
    <row r="14" spans="1:19">
      <c r="A14" s="9" t="s">
        <v>185</v>
      </c>
      <c r="B14" s="41">
        <v>5.8</v>
      </c>
      <c r="C14" s="41">
        <v>5.9</v>
      </c>
      <c r="D14" s="23">
        <v>9</v>
      </c>
      <c r="E14" s="23">
        <v>8.6</v>
      </c>
      <c r="F14" s="23"/>
      <c r="O14" s="232"/>
      <c r="P14" s="41"/>
      <c r="Q14" s="41"/>
      <c r="R14" s="23"/>
      <c r="S14" s="23"/>
    </row>
    <row r="15" spans="1:19">
      <c r="A15" s="9"/>
      <c r="B15" s="41">
        <v>5.0999999999999996</v>
      </c>
      <c r="C15" s="41">
        <v>6</v>
      </c>
      <c r="D15" s="23">
        <v>9</v>
      </c>
      <c r="E15" s="23">
        <v>8.6</v>
      </c>
      <c r="F15" s="23"/>
      <c r="O15" s="232"/>
      <c r="P15" s="41"/>
      <c r="Q15" s="41"/>
      <c r="R15" s="23"/>
      <c r="S15" s="23"/>
    </row>
    <row r="16" spans="1:19">
      <c r="A16" s="9" t="s">
        <v>251</v>
      </c>
      <c r="B16" s="41">
        <v>4.5</v>
      </c>
      <c r="C16" s="41">
        <v>4.5999999999999996</v>
      </c>
      <c r="D16" s="23">
        <v>9</v>
      </c>
      <c r="E16" s="23">
        <v>8.6</v>
      </c>
      <c r="F16" s="23"/>
      <c r="P16" s="41"/>
      <c r="Q16" s="41"/>
      <c r="R16" s="23"/>
      <c r="S16" s="23"/>
    </row>
    <row r="17" spans="1:19">
      <c r="A17" s="9"/>
      <c r="B17" s="41">
        <v>4.3</v>
      </c>
      <c r="C17" s="41">
        <v>4.4000000000000004</v>
      </c>
      <c r="D17" s="23">
        <v>8.9</v>
      </c>
      <c r="E17" s="23">
        <v>8.6</v>
      </c>
      <c r="F17" s="23"/>
      <c r="P17" s="41"/>
      <c r="Q17" s="41"/>
      <c r="R17" s="23"/>
      <c r="S17" s="23"/>
    </row>
    <row r="18" spans="1:19">
      <c r="A18" s="9" t="s">
        <v>252</v>
      </c>
      <c r="B18" s="41">
        <v>4</v>
      </c>
      <c r="C18" s="41">
        <v>3.8</v>
      </c>
      <c r="D18" s="23">
        <v>8.8000000000000007</v>
      </c>
      <c r="E18" s="23">
        <v>8.5</v>
      </c>
      <c r="F18" s="23"/>
      <c r="O18" s="232"/>
      <c r="P18" s="41"/>
      <c r="Q18" s="41"/>
      <c r="R18" s="23"/>
      <c r="S18" s="23"/>
    </row>
    <row r="19" spans="1:19">
      <c r="A19" s="9"/>
      <c r="B19" s="41">
        <v>3.8</v>
      </c>
      <c r="C19" s="41">
        <v>3.2</v>
      </c>
      <c r="D19" s="23">
        <v>8.8000000000000007</v>
      </c>
      <c r="E19" s="23">
        <v>8.5</v>
      </c>
      <c r="F19" s="23"/>
      <c r="G19" s="101" t="str">
        <f>IF(Content!$E$1=1,G20,G21)</f>
        <v>Source: SSSU, NBU staff estimates.</v>
      </c>
      <c r="O19" s="232"/>
      <c r="P19" s="41"/>
      <c r="Q19" s="41"/>
      <c r="R19" s="23"/>
      <c r="S19" s="23"/>
    </row>
    <row r="20" spans="1:19">
      <c r="A20" s="9" t="s">
        <v>994</v>
      </c>
      <c r="B20" s="238">
        <v>3.9</v>
      </c>
      <c r="C20" s="238"/>
      <c r="D20" s="23">
        <v>8.6999999999999993</v>
      </c>
      <c r="E20" s="23"/>
      <c r="F20" s="23"/>
      <c r="G20" s="20" t="s">
        <v>473</v>
      </c>
      <c r="P20" s="238"/>
      <c r="Q20" s="238"/>
      <c r="R20" s="23"/>
      <c r="S20" s="23"/>
    </row>
    <row r="21" spans="1:19">
      <c r="A21" s="9"/>
      <c r="B21" s="238">
        <v>3.7</v>
      </c>
      <c r="C21" s="238"/>
      <c r="D21" s="23">
        <v>8.6999999999999993</v>
      </c>
      <c r="E21" s="23"/>
      <c r="F21" s="23"/>
      <c r="G21" s="20" t="s">
        <v>678</v>
      </c>
      <c r="P21" s="238"/>
      <c r="Q21" s="238"/>
      <c r="R21" s="23"/>
      <c r="S21" s="23"/>
    </row>
    <row r="22" spans="1:19">
      <c r="A22" s="9"/>
      <c r="B22" s="41">
        <v>3.7</v>
      </c>
      <c r="C22" s="41"/>
      <c r="D22" s="23">
        <v>8.6999999999999993</v>
      </c>
      <c r="E22" s="23"/>
      <c r="F22" s="23"/>
      <c r="O22" s="232"/>
      <c r="P22" s="41"/>
      <c r="Q22" s="41"/>
      <c r="R22" s="23"/>
      <c r="S22" s="23"/>
    </row>
    <row r="23" spans="1:19">
      <c r="A23" s="9" t="s">
        <v>997</v>
      </c>
      <c r="B23" s="41">
        <v>3.7</v>
      </c>
      <c r="C23" s="41"/>
      <c r="D23" s="23">
        <v>8.6</v>
      </c>
      <c r="E23" s="23"/>
      <c r="F23" s="23"/>
      <c r="O23" s="232"/>
      <c r="P23" s="41"/>
      <c r="Q23" s="41"/>
      <c r="R23" s="23"/>
      <c r="S23" s="23"/>
    </row>
    <row r="25" spans="1:19">
      <c r="B25" s="23"/>
      <c r="D25" s="23"/>
    </row>
    <row r="26" spans="1:19">
      <c r="B26" s="23"/>
      <c r="C26" s="23"/>
      <c r="D26" s="23"/>
      <c r="E26" s="23"/>
    </row>
    <row r="27" spans="1:19">
      <c r="B27" s="23"/>
      <c r="C27" s="23"/>
      <c r="D27" s="23"/>
      <c r="E27" s="23"/>
    </row>
    <row r="28" spans="1:19">
      <c r="B28" s="23"/>
      <c r="C28" s="23"/>
      <c r="D28" s="23"/>
      <c r="E28" s="23"/>
    </row>
    <row r="29" spans="1:19">
      <c r="B29" s="23"/>
      <c r="C29" s="23"/>
      <c r="D29" s="23"/>
      <c r="E29" s="23"/>
    </row>
    <row r="30" spans="1:19">
      <c r="B30" s="23"/>
      <c r="C30" s="23"/>
      <c r="D30" s="23"/>
      <c r="E30" s="23"/>
    </row>
    <row r="31" spans="1:19">
      <c r="B31" s="23"/>
      <c r="C31" s="23"/>
      <c r="D31" s="23"/>
      <c r="E31" s="23"/>
    </row>
    <row r="32" spans="1:19">
      <c r="B32" s="23"/>
      <c r="C32" s="23"/>
      <c r="D32" s="23"/>
      <c r="E32" s="23"/>
    </row>
    <row r="33" spans="2:5">
      <c r="B33" s="23"/>
      <c r="C33" s="23"/>
      <c r="D33" s="23"/>
      <c r="E33" s="23"/>
    </row>
    <row r="34" spans="2:5">
      <c r="B34" s="23"/>
      <c r="C34" s="23"/>
      <c r="D34" s="23"/>
      <c r="E34" s="23"/>
    </row>
    <row r="35" spans="2:5">
      <c r="B35" s="23"/>
      <c r="C35" s="23"/>
      <c r="D35" s="23"/>
      <c r="E35" s="23"/>
    </row>
    <row r="36" spans="2:5">
      <c r="B36" s="23"/>
      <c r="C36" s="23"/>
      <c r="D36" s="23"/>
      <c r="E36" s="23"/>
    </row>
    <row r="37" spans="2:5">
      <c r="B37" s="23"/>
      <c r="C37" s="23"/>
      <c r="D37" s="23"/>
      <c r="E37" s="23"/>
    </row>
    <row r="38" spans="2:5">
      <c r="B38" s="23"/>
      <c r="C38" s="23"/>
      <c r="D38" s="23"/>
      <c r="E38" s="23"/>
    </row>
    <row r="39" spans="2:5">
      <c r="B39" s="23"/>
      <c r="C39" s="23"/>
      <c r="D39" s="23"/>
      <c r="E39" s="23"/>
    </row>
    <row r="40" spans="2:5">
      <c r="B40" s="23"/>
      <c r="C40" s="23"/>
      <c r="D40" s="23"/>
      <c r="E40" s="23"/>
    </row>
    <row r="41" spans="2:5">
      <c r="B41" s="23"/>
      <c r="C41" s="23"/>
      <c r="D41" s="23"/>
      <c r="E41" s="23"/>
    </row>
    <row r="42" spans="2:5">
      <c r="B42" s="23"/>
      <c r="C42" s="23"/>
      <c r="D42" s="23"/>
      <c r="E42" s="23"/>
    </row>
    <row r="43" spans="2:5">
      <c r="B43" s="23"/>
      <c r="C43" s="23"/>
      <c r="D43" s="23"/>
      <c r="E43" s="23"/>
    </row>
    <row r="44" spans="2:5">
      <c r="B44" s="23"/>
      <c r="C44" s="23"/>
      <c r="D44" s="23"/>
      <c r="E44" s="23"/>
    </row>
    <row r="45" spans="2:5">
      <c r="B45" s="23"/>
      <c r="C45" s="23"/>
      <c r="D45" s="23"/>
      <c r="E45" s="23"/>
    </row>
    <row r="46" spans="2:5">
      <c r="B46" s="23"/>
      <c r="D46" s="23"/>
    </row>
    <row r="47" spans="2:5">
      <c r="B47" s="23"/>
      <c r="D47" s="23"/>
    </row>
    <row r="48" spans="2:5">
      <c r="B48" s="23"/>
      <c r="D48" s="23"/>
    </row>
    <row r="49" spans="2:2">
      <c r="B49" s="23"/>
    </row>
    <row r="50" spans="2:2">
      <c r="B50" s="23"/>
    </row>
    <row r="51" spans="2:2">
      <c r="B51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I77"/>
  <sheetViews>
    <sheetView showGridLines="0" workbookViewId="0">
      <selection activeCell="D23" sqref="D23"/>
    </sheetView>
  </sheetViews>
  <sheetFormatPr defaultColWidth="9.42578125" defaultRowHeight="12.75"/>
  <cols>
    <col min="1" max="1" width="9.42578125" style="9"/>
    <col min="2" max="2" width="17.42578125" style="9" customWidth="1"/>
    <col min="3" max="3" width="9.42578125" style="9"/>
    <col min="4" max="4" width="9.42578125" style="8"/>
    <col min="5" max="6" width="9.42578125" style="47"/>
    <col min="7" max="16384" width="9.42578125" style="9"/>
  </cols>
  <sheetData>
    <row r="1" spans="1:7" ht="12" customHeight="1">
      <c r="A1" s="6" t="s">
        <v>22</v>
      </c>
      <c r="B1" s="82" t="str">
        <f>IF(Content!$E$1=1,B2,B3)</f>
        <v>Overall balance*</v>
      </c>
      <c r="C1" s="82" t="str">
        <f>IF(Content!$E$1=1,C2,C3)</f>
        <v>Adjusted primary balance **</v>
      </c>
      <c r="G1" s="82" t="str">
        <f>IF(Content!$E$1=1,G2,G3)</f>
        <v>General government fiscal balance, % of GDP* and % of potential GDP**</v>
      </c>
    </row>
    <row r="2" spans="1:7" ht="1.5" customHeight="1">
      <c r="A2" s="6"/>
      <c r="B2" s="9" t="s">
        <v>293</v>
      </c>
      <c r="C2" s="9" t="s">
        <v>294</v>
      </c>
      <c r="G2" s="44" t="s">
        <v>295</v>
      </c>
    </row>
    <row r="3" spans="1:7" hidden="1">
      <c r="B3" s="111" t="s">
        <v>296</v>
      </c>
      <c r="C3" s="44" t="s">
        <v>297</v>
      </c>
      <c r="G3" s="9" t="s">
        <v>298</v>
      </c>
    </row>
    <row r="4" spans="1:7" ht="13.5" customHeight="1">
      <c r="B4" s="11"/>
      <c r="C4" s="11"/>
      <c r="E4" s="112"/>
      <c r="F4" s="112"/>
    </row>
    <row r="5" spans="1:7">
      <c r="A5" s="9" t="s">
        <v>278</v>
      </c>
      <c r="B5" s="11">
        <v>0.7</v>
      </c>
      <c r="C5" s="11">
        <v>2.6</v>
      </c>
      <c r="D5" s="9" t="s">
        <v>278</v>
      </c>
      <c r="E5" s="57" t="s">
        <v>299</v>
      </c>
      <c r="F5" s="112"/>
    </row>
    <row r="6" spans="1:7">
      <c r="A6" s="9" t="s">
        <v>279</v>
      </c>
      <c r="B6" s="11">
        <v>7.2</v>
      </c>
      <c r="C6" s="11">
        <v>6.4</v>
      </c>
      <c r="D6" s="9"/>
      <c r="E6" s="57"/>
      <c r="F6" s="112"/>
    </row>
    <row r="7" spans="1:7">
      <c r="A7" s="9" t="s">
        <v>280</v>
      </c>
      <c r="B7" s="11">
        <v>-1.3</v>
      </c>
      <c r="C7" s="11">
        <v>2.5</v>
      </c>
      <c r="D7" s="9" t="s">
        <v>280</v>
      </c>
      <c r="E7" s="57" t="s">
        <v>300</v>
      </c>
      <c r="F7" s="112"/>
    </row>
    <row r="8" spans="1:7">
      <c r="A8" s="9" t="s">
        <v>8</v>
      </c>
      <c r="B8" s="11">
        <v>-9.4</v>
      </c>
      <c r="C8" s="11">
        <v>-0.5</v>
      </c>
      <c r="D8" s="9"/>
      <c r="E8" s="57"/>
      <c r="F8" s="112"/>
    </row>
    <row r="9" spans="1:7">
      <c r="A9" s="9" t="s">
        <v>281</v>
      </c>
      <c r="B9" s="11">
        <v>-0.6</v>
      </c>
      <c r="C9" s="11">
        <v>0.9</v>
      </c>
      <c r="D9" s="9" t="s">
        <v>281</v>
      </c>
      <c r="E9" s="57" t="s">
        <v>6</v>
      </c>
      <c r="F9" s="112"/>
    </row>
    <row r="10" spans="1:7">
      <c r="A10" s="9" t="s">
        <v>282</v>
      </c>
      <c r="B10" s="11">
        <v>1.1000000000000001</v>
      </c>
      <c r="C10" s="11">
        <v>0.7</v>
      </c>
      <c r="D10" s="9"/>
      <c r="E10" s="57"/>
      <c r="F10" s="112"/>
    </row>
    <row r="11" spans="1:7">
      <c r="A11" s="9" t="s">
        <v>283</v>
      </c>
      <c r="B11" s="11">
        <v>-0.1</v>
      </c>
      <c r="C11" s="11">
        <v>3.2</v>
      </c>
      <c r="D11" s="9" t="s">
        <v>283</v>
      </c>
      <c r="E11" s="57" t="s">
        <v>8</v>
      </c>
      <c r="F11" s="112"/>
    </row>
    <row r="12" spans="1:7">
      <c r="A12" s="9" t="s">
        <v>39</v>
      </c>
      <c r="B12" s="11">
        <v>-7.2</v>
      </c>
      <c r="C12" s="11">
        <v>1.8</v>
      </c>
      <c r="D12" s="9"/>
      <c r="E12" s="57"/>
      <c r="F12" s="112"/>
    </row>
    <row r="13" spans="1:7">
      <c r="A13" s="9" t="s">
        <v>40</v>
      </c>
      <c r="B13" s="11">
        <v>-1.6</v>
      </c>
      <c r="C13" s="11">
        <v>0.1</v>
      </c>
      <c r="D13" s="9" t="s">
        <v>40</v>
      </c>
      <c r="E13" s="57" t="s">
        <v>301</v>
      </c>
      <c r="F13" s="112"/>
    </row>
    <row r="14" spans="1:7">
      <c r="A14" s="9" t="s">
        <v>284</v>
      </c>
      <c r="B14" s="11">
        <v>3.4</v>
      </c>
      <c r="C14" s="11">
        <v>1.1000000000000001</v>
      </c>
      <c r="D14" s="9"/>
      <c r="E14" s="57"/>
      <c r="F14" s="112"/>
    </row>
    <row r="15" spans="1:7">
      <c r="A15" s="9" t="s">
        <v>285</v>
      </c>
      <c r="B15" s="11">
        <v>-1.6</v>
      </c>
      <c r="C15" s="11">
        <v>0.5</v>
      </c>
      <c r="D15" s="9" t="s">
        <v>285</v>
      </c>
      <c r="E15" s="57" t="s">
        <v>39</v>
      </c>
      <c r="F15" s="112"/>
    </row>
    <row r="16" spans="1:7">
      <c r="A16" s="9" t="s">
        <v>42</v>
      </c>
      <c r="B16" s="11">
        <v>-8</v>
      </c>
      <c r="C16" s="11">
        <v>2</v>
      </c>
      <c r="D16" s="9"/>
      <c r="E16" s="57"/>
      <c r="F16" s="112"/>
    </row>
    <row r="17" spans="1:35">
      <c r="A17" s="9" t="s">
        <v>52</v>
      </c>
      <c r="B17" s="11">
        <v>-2.5</v>
      </c>
      <c r="C17" s="11">
        <v>-0.4</v>
      </c>
      <c r="D17" s="9" t="s">
        <v>52</v>
      </c>
      <c r="E17" s="57" t="s">
        <v>41</v>
      </c>
      <c r="F17" s="112"/>
      <c r="Z17" s="47"/>
      <c r="AA17" s="47"/>
      <c r="AB17" s="47"/>
      <c r="AC17" s="47"/>
      <c r="AD17" s="47"/>
      <c r="AE17" s="47"/>
      <c r="AF17" s="47"/>
      <c r="AG17" s="47"/>
      <c r="AH17" s="47"/>
      <c r="AI17" s="47"/>
    </row>
    <row r="18" spans="1:35">
      <c r="A18" s="9" t="s">
        <v>210</v>
      </c>
      <c r="B18" s="11">
        <v>0.7</v>
      </c>
      <c r="C18" s="11">
        <v>1.4</v>
      </c>
      <c r="D18" s="9"/>
      <c r="E18" s="57"/>
      <c r="F18" s="112"/>
      <c r="Z18" s="47"/>
      <c r="AA18" s="47"/>
      <c r="AB18" s="47"/>
      <c r="AC18" s="47"/>
      <c r="AD18" s="47"/>
      <c r="AE18" s="47"/>
      <c r="AF18" s="47"/>
      <c r="AG18" s="47"/>
      <c r="AH18" s="47"/>
      <c r="AI18" s="47"/>
    </row>
    <row r="19" spans="1:35">
      <c r="A19" s="9" t="s">
        <v>302</v>
      </c>
      <c r="B19" s="11">
        <v>-5.3</v>
      </c>
      <c r="C19" s="11">
        <v>-3.6</v>
      </c>
      <c r="D19" s="9" t="s">
        <v>302</v>
      </c>
      <c r="E19" s="57" t="s">
        <v>42</v>
      </c>
      <c r="F19" s="112"/>
      <c r="G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</row>
    <row r="20" spans="1:35">
      <c r="A20" s="9" t="s">
        <v>46</v>
      </c>
      <c r="B20" s="11">
        <v>-12.5</v>
      </c>
      <c r="C20" s="11">
        <v>-3.1</v>
      </c>
      <c r="D20" s="9"/>
      <c r="E20" s="8"/>
      <c r="G20" s="47"/>
      <c r="Z20" s="47"/>
      <c r="AA20" s="47"/>
      <c r="AB20" s="47"/>
      <c r="AC20" s="8"/>
      <c r="AD20" s="8"/>
      <c r="AE20" s="8"/>
      <c r="AF20" s="8"/>
      <c r="AG20" s="8"/>
      <c r="AH20" s="47"/>
      <c r="AI20" s="47"/>
    </row>
    <row r="21" spans="1:35">
      <c r="A21" s="9" t="s">
        <v>89</v>
      </c>
      <c r="B21" s="11">
        <v>-1.3</v>
      </c>
      <c r="C21" s="11">
        <v>1.9</v>
      </c>
      <c r="D21" s="9" t="s">
        <v>89</v>
      </c>
      <c r="E21" s="8" t="s">
        <v>53</v>
      </c>
      <c r="G21" s="47"/>
      <c r="Z21" s="47"/>
      <c r="AA21" s="47"/>
      <c r="AB21" s="47"/>
      <c r="AC21" s="8"/>
      <c r="AD21" s="8"/>
      <c r="AE21" s="8"/>
      <c r="AF21" s="8"/>
      <c r="AG21" s="8"/>
      <c r="AH21" s="47"/>
      <c r="AI21" s="47"/>
    </row>
    <row r="22" spans="1:35">
      <c r="A22" s="9" t="s">
        <v>90</v>
      </c>
      <c r="B22" s="11">
        <v>-0.9</v>
      </c>
      <c r="C22" s="11">
        <v>0.8</v>
      </c>
      <c r="D22" s="9"/>
      <c r="E22" s="8"/>
      <c r="G22" s="82" t="str">
        <f>IF(Content!$E$1=1,G29,G36)</f>
        <v>Source: STSU, NBU staff estimates.</v>
      </c>
      <c r="P22" s="8"/>
      <c r="Q22" s="8"/>
      <c r="Z22" s="47"/>
      <c r="AA22" s="47"/>
      <c r="AB22" s="47"/>
      <c r="AC22" s="8"/>
      <c r="AD22" s="8"/>
      <c r="AE22" s="8"/>
      <c r="AF22" s="8"/>
      <c r="AG22" s="8"/>
      <c r="AH22" s="47"/>
      <c r="AI22" s="47"/>
    </row>
    <row r="23" spans="1:35">
      <c r="A23" s="9" t="s">
        <v>91</v>
      </c>
      <c r="B23" s="11">
        <v>0.8</v>
      </c>
      <c r="C23" s="11">
        <v>3.9</v>
      </c>
      <c r="D23" s="9"/>
      <c r="E23" s="8" t="s">
        <v>46</v>
      </c>
      <c r="G23" s="44"/>
      <c r="P23" s="8"/>
      <c r="Q23" s="8"/>
      <c r="Z23" s="47"/>
      <c r="AA23" s="47"/>
      <c r="AB23" s="47"/>
      <c r="AC23" s="8"/>
      <c r="AD23" s="8"/>
      <c r="AE23" s="8"/>
      <c r="AF23" s="8"/>
      <c r="AG23" s="8"/>
      <c r="AH23" s="47"/>
      <c r="AI23" s="47"/>
    </row>
    <row r="24" spans="1:35">
      <c r="A24" s="9" t="s">
        <v>92</v>
      </c>
      <c r="B24" s="11">
        <v>-10.7</v>
      </c>
      <c r="C24" s="11">
        <v>-2.2999999999999998</v>
      </c>
      <c r="D24" s="9" t="s">
        <v>92</v>
      </c>
      <c r="G24" s="82" t="str">
        <f>IF(Content!$E$1=1,G31,G38)</f>
        <v xml:space="preserve">* Overall balance (% of GDP) is the consolidated budget balance, taking into account loans to the Pension Fund from the STA. </v>
      </c>
      <c r="P24" s="8"/>
      <c r="Q24" s="8"/>
      <c r="Z24" s="47"/>
      <c r="AA24" s="47"/>
      <c r="AB24" s="47"/>
      <c r="AC24" s="8"/>
      <c r="AD24" s="8"/>
      <c r="AE24" s="8"/>
      <c r="AF24" s="8"/>
      <c r="AG24" s="8"/>
      <c r="AH24" s="47"/>
      <c r="AI24" s="47"/>
    </row>
    <row r="25" spans="1:35">
      <c r="B25" s="11"/>
      <c r="C25" s="11"/>
      <c r="G25" s="82" t="str">
        <f>IF(Content!$E$1=1,G32,G39)</f>
        <v xml:space="preserve"> </v>
      </c>
      <c r="P25" s="8"/>
      <c r="Q25" s="8"/>
      <c r="Z25" s="47"/>
      <c r="AA25" s="47"/>
      <c r="AB25" s="47"/>
      <c r="AC25" s="8"/>
      <c r="AD25" s="8"/>
      <c r="AE25" s="8"/>
      <c r="AF25" s="8"/>
      <c r="AG25" s="8"/>
      <c r="AH25" s="47"/>
      <c r="AI25" s="47"/>
    </row>
    <row r="26" spans="1:35">
      <c r="B26" s="11"/>
      <c r="C26" s="11"/>
      <c r="G26" s="82" t="str">
        <f>IF(Content!$E$1=1,G33,G40)</f>
        <v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v>
      </c>
      <c r="H26" s="47"/>
      <c r="P26" s="8"/>
      <c r="Q26" s="8"/>
      <c r="Z26" s="47"/>
      <c r="AA26" s="47"/>
      <c r="AB26" s="47"/>
      <c r="AC26" s="8"/>
      <c r="AD26" s="8"/>
      <c r="AE26" s="8"/>
      <c r="AF26" s="8"/>
      <c r="AG26" s="8"/>
      <c r="AH26" s="47"/>
      <c r="AI26" s="47"/>
    </row>
    <row r="27" spans="1:35">
      <c r="B27" s="11"/>
      <c r="C27" s="11"/>
      <c r="F27" s="9"/>
      <c r="G27" s="8"/>
      <c r="H27" s="8"/>
      <c r="I27" s="8"/>
      <c r="J27" s="8"/>
      <c r="K27" s="8"/>
      <c r="L27" s="8"/>
      <c r="M27" s="47"/>
      <c r="N27" s="47"/>
      <c r="O27" s="47"/>
      <c r="P27" s="47"/>
      <c r="Q27" s="47"/>
      <c r="R27" s="47"/>
      <c r="S27" s="47"/>
      <c r="T27" s="47"/>
      <c r="U27" s="47"/>
      <c r="V27" s="47"/>
      <c r="Z27" s="47"/>
      <c r="AA27" s="47"/>
      <c r="AB27" s="47"/>
      <c r="AC27" s="8"/>
      <c r="AD27" s="8"/>
      <c r="AE27" s="8"/>
      <c r="AF27" s="8"/>
      <c r="AG27" s="8"/>
      <c r="AH27" s="47"/>
      <c r="AI27" s="47"/>
    </row>
    <row r="28" spans="1:35">
      <c r="B28" s="11"/>
      <c r="C28" s="11"/>
      <c r="F28" s="9"/>
      <c r="G28" s="45"/>
      <c r="H28" s="8"/>
      <c r="I28" s="8"/>
      <c r="J28" s="8"/>
      <c r="K28" s="8"/>
      <c r="L28" s="8"/>
      <c r="M28" s="47"/>
      <c r="N28" s="47"/>
      <c r="O28" s="47"/>
      <c r="P28" s="47"/>
      <c r="Q28" s="47"/>
      <c r="R28" s="47"/>
      <c r="S28" s="47"/>
      <c r="T28" s="47"/>
      <c r="U28" s="47"/>
      <c r="V28" s="47"/>
      <c r="Z28" s="47"/>
      <c r="AA28" s="47"/>
      <c r="AB28" s="47"/>
      <c r="AC28" s="8"/>
      <c r="AD28" s="8"/>
      <c r="AE28" s="8"/>
      <c r="AF28" s="8"/>
      <c r="AG28" s="8"/>
      <c r="AH28" s="47"/>
      <c r="AI28" s="47"/>
    </row>
    <row r="29" spans="1:35">
      <c r="B29" s="11"/>
      <c r="C29" s="11"/>
      <c r="F29" s="9"/>
      <c r="G29" s="8" t="s">
        <v>60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spans="1:35">
      <c r="B30" s="11"/>
      <c r="C30" s="11"/>
      <c r="F30" s="9"/>
      <c r="G30" s="113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>
      <c r="B31" s="11"/>
      <c r="C31" s="11"/>
      <c r="F31" s="9"/>
      <c r="G31" s="113" t="s">
        <v>466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>
      <c r="B32" s="11"/>
      <c r="C32" s="11"/>
      <c r="F32" s="9"/>
      <c r="G32" s="8" t="s">
        <v>303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2:35">
      <c r="B33" s="11"/>
      <c r="C33" s="11"/>
      <c r="F33" s="9"/>
      <c r="G33" s="8" t="s">
        <v>304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2:35">
      <c r="B34" s="11"/>
      <c r="C34" s="11"/>
      <c r="F34" s="9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2:35">
      <c r="B35" s="11"/>
      <c r="C35" s="11"/>
      <c r="F35" s="9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2:35">
      <c r="B36" s="11"/>
      <c r="C36" s="11"/>
      <c r="F36" s="9"/>
      <c r="G36" s="110" t="s">
        <v>61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2:35">
      <c r="B37" s="11"/>
      <c r="C37" s="11"/>
      <c r="F37" s="9"/>
      <c r="G37" s="45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2:35">
      <c r="B38" s="11"/>
      <c r="C38" s="11"/>
      <c r="F38" s="9"/>
      <c r="G38" s="8" t="s">
        <v>467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spans="2:35">
      <c r="B39" s="11"/>
      <c r="C39" s="11"/>
      <c r="F39" s="9"/>
      <c r="G39" s="8" t="s">
        <v>468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spans="2:35">
      <c r="B40" s="11"/>
      <c r="C40" s="11"/>
      <c r="F40" s="9"/>
      <c r="G40" s="8" t="s">
        <v>305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</row>
    <row r="41" spans="2:35">
      <c r="B41" s="11"/>
      <c r="C41" s="11"/>
      <c r="F41" s="9"/>
      <c r="G41" s="8" t="s">
        <v>306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spans="2:35">
      <c r="B42" s="11"/>
      <c r="C42" s="11"/>
      <c r="F42" s="9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spans="2:35">
      <c r="B43" s="11"/>
      <c r="C43" s="11"/>
      <c r="F43" s="9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spans="2:35">
      <c r="B44" s="11"/>
      <c r="C44" s="11"/>
      <c r="F44" s="9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2:35">
      <c r="B45" s="11"/>
      <c r="C45" s="11"/>
      <c r="F45" s="9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2:35">
      <c r="F46" s="9"/>
      <c r="G46" s="17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</row>
    <row r="47" spans="2:35">
      <c r="F47" s="9"/>
      <c r="G47" s="8"/>
      <c r="H47" s="8"/>
      <c r="I47" s="8"/>
      <c r="J47" s="8"/>
      <c r="K47" s="8"/>
      <c r="L47" s="8"/>
      <c r="M47" s="8"/>
      <c r="N47" s="8"/>
      <c r="O47" s="8"/>
    </row>
    <row r="48" spans="2:35">
      <c r="C48" s="11"/>
      <c r="F48" s="9"/>
    </row>
    <row r="49" spans="3:15">
      <c r="C49" s="11"/>
      <c r="F49" s="9"/>
      <c r="G49" s="114"/>
      <c r="H49" s="114"/>
      <c r="I49" s="114"/>
      <c r="J49" s="114"/>
      <c r="K49" s="114"/>
      <c r="L49" s="114"/>
      <c r="M49" s="114"/>
      <c r="N49" s="114"/>
      <c r="O49" s="114"/>
    </row>
    <row r="50" spans="3:15">
      <c r="C50" s="11"/>
      <c r="F50" s="9"/>
      <c r="G50" s="114"/>
      <c r="H50" s="114"/>
      <c r="I50" s="114"/>
      <c r="J50" s="114"/>
      <c r="K50" s="114"/>
      <c r="L50" s="114"/>
      <c r="M50" s="114"/>
      <c r="N50" s="114"/>
      <c r="O50" s="114"/>
    </row>
    <row r="51" spans="3:15">
      <c r="C51" s="11"/>
      <c r="F51" s="9"/>
      <c r="G51" s="114"/>
      <c r="H51" s="114"/>
      <c r="I51" s="114"/>
      <c r="J51" s="114"/>
      <c r="K51" s="114"/>
      <c r="L51" s="114"/>
      <c r="M51" s="114"/>
      <c r="N51" s="114"/>
      <c r="O51" s="114"/>
    </row>
    <row r="52" spans="3:15">
      <c r="C52" s="11"/>
      <c r="G52" s="47"/>
      <c r="H52" s="47"/>
      <c r="I52" s="47"/>
      <c r="J52" s="47"/>
      <c r="K52" s="47"/>
      <c r="L52" s="47"/>
      <c r="M52" s="47"/>
      <c r="N52" s="47"/>
      <c r="O52" s="47"/>
    </row>
    <row r="53" spans="3:15">
      <c r="C53" s="11"/>
      <c r="G53" s="47"/>
      <c r="H53" s="47"/>
      <c r="I53" s="47"/>
      <c r="J53" s="47"/>
      <c r="K53" s="47"/>
      <c r="L53" s="47"/>
      <c r="M53" s="47"/>
      <c r="N53" s="47"/>
      <c r="O53" s="47"/>
    </row>
    <row r="54" spans="3:15">
      <c r="C54" s="11"/>
      <c r="G54" s="47"/>
      <c r="H54" s="47"/>
      <c r="I54" s="47"/>
      <c r="J54" s="47"/>
      <c r="K54" s="47"/>
      <c r="L54" s="47"/>
      <c r="M54" s="47"/>
      <c r="N54" s="47"/>
      <c r="O54" s="47"/>
    </row>
    <row r="55" spans="3:15">
      <c r="C55" s="11"/>
      <c r="O55" s="8"/>
    </row>
    <row r="56" spans="3:15">
      <c r="C56" s="11"/>
    </row>
    <row r="57" spans="3:15">
      <c r="C57" s="11"/>
      <c r="O57" s="114"/>
    </row>
    <row r="58" spans="3:15">
      <c r="C58" s="11"/>
      <c r="O58" s="114"/>
    </row>
    <row r="59" spans="3:15">
      <c r="C59" s="11"/>
      <c r="O59" s="114"/>
    </row>
    <row r="60" spans="3:15">
      <c r="C60" s="11"/>
      <c r="O60" s="47"/>
    </row>
    <row r="61" spans="3:15">
      <c r="C61" s="11"/>
      <c r="O61" s="47"/>
    </row>
    <row r="62" spans="3:15">
      <c r="C62" s="11"/>
      <c r="O62" s="47"/>
    </row>
    <row r="63" spans="3:15">
      <c r="C63" s="11"/>
    </row>
    <row r="64" spans="3:15">
      <c r="C64" s="11"/>
    </row>
    <row r="65" spans="3:3">
      <c r="C65" s="11"/>
    </row>
    <row r="66" spans="3:3">
      <c r="C66" s="11"/>
    </row>
    <row r="67" spans="3:3">
      <c r="C67" s="11"/>
    </row>
    <row r="68" spans="3:3">
      <c r="C68" s="11"/>
    </row>
    <row r="69" spans="3:3">
      <c r="C69" s="11"/>
    </row>
    <row r="70" spans="3:3">
      <c r="C70" s="11"/>
    </row>
    <row r="71" spans="3:3">
      <c r="C71" s="11"/>
    </row>
    <row r="72" spans="3:3">
      <c r="C72" s="11"/>
    </row>
    <row r="73" spans="3:3">
      <c r="C73" s="11"/>
    </row>
    <row r="74" spans="3:3">
      <c r="C74" s="11"/>
    </row>
    <row r="75" spans="3:3">
      <c r="C75" s="11"/>
    </row>
    <row r="76" spans="3:3">
      <c r="C76" s="11"/>
    </row>
    <row r="77" spans="3:3">
      <c r="C77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U43"/>
  <sheetViews>
    <sheetView topLeftCell="E1" zoomScale="125" zoomScaleNormal="89" workbookViewId="0">
      <selection activeCell="S11" sqref="S11"/>
    </sheetView>
  </sheetViews>
  <sheetFormatPr defaultColWidth="9.140625" defaultRowHeight="14.25"/>
  <cols>
    <col min="1" max="4" width="9.140625" style="512"/>
    <col min="5" max="6" width="9.140625" style="513"/>
    <col min="7" max="16384" width="9.140625" style="512"/>
  </cols>
  <sheetData>
    <row r="1" spans="1:21">
      <c r="A1" s="274" t="s">
        <v>22</v>
      </c>
    </row>
    <row r="2" spans="1:21">
      <c r="A2" s="514"/>
      <c r="B2" s="514"/>
      <c r="C2" s="514"/>
      <c r="D2" s="514"/>
      <c r="E2" s="515"/>
      <c r="F2" s="515"/>
    </row>
    <row r="3" spans="1:21">
      <c r="A3" s="514"/>
      <c r="B3" s="514"/>
      <c r="C3" s="514">
        <v>2020</v>
      </c>
      <c r="D3" s="514">
        <v>2021</v>
      </c>
      <c r="E3" s="515"/>
      <c r="F3" s="515"/>
      <c r="L3" s="82" t="str">
        <f>IF(Content!$E$1=1,L4,L5)</f>
        <v>General government fiscal deficit by country, % of GDP</v>
      </c>
    </row>
    <row r="4" spans="1:21">
      <c r="A4" s="629" t="s">
        <v>47</v>
      </c>
      <c r="B4" s="514" t="s">
        <v>1455</v>
      </c>
      <c r="C4" s="514">
        <v>2.9</v>
      </c>
      <c r="D4" s="514">
        <v>3.9</v>
      </c>
      <c r="E4" s="516">
        <v>6.5</v>
      </c>
      <c r="F4" s="516">
        <v>5.6</v>
      </c>
      <c r="G4" s="517"/>
      <c r="L4" s="517" t="s">
        <v>1456</v>
      </c>
      <c r="M4" s="517"/>
      <c r="N4" s="517"/>
      <c r="O4" s="517"/>
      <c r="P4" s="517"/>
      <c r="Q4" s="517"/>
      <c r="R4" s="517"/>
      <c r="S4" s="517"/>
    </row>
    <row r="5" spans="1:21">
      <c r="A5" s="629" t="s">
        <v>1457</v>
      </c>
      <c r="B5" s="514" t="s">
        <v>1458</v>
      </c>
      <c r="C5" s="514">
        <v>3</v>
      </c>
      <c r="D5" s="514">
        <v>3.7</v>
      </c>
      <c r="E5" s="516">
        <v>6.5</v>
      </c>
      <c r="F5" s="516">
        <v>5.6</v>
      </c>
      <c r="G5" s="517"/>
      <c r="L5" s="517" t="s">
        <v>1459</v>
      </c>
      <c r="M5" s="517"/>
      <c r="N5" s="517"/>
      <c r="O5" s="517"/>
      <c r="P5" s="517"/>
      <c r="Q5" s="517"/>
      <c r="R5" s="517"/>
      <c r="S5" s="517"/>
    </row>
    <row r="6" spans="1:21">
      <c r="A6" s="629" t="s">
        <v>1460</v>
      </c>
      <c r="B6" s="514" t="s">
        <v>1461</v>
      </c>
      <c r="C6" s="514">
        <v>7.4</v>
      </c>
      <c r="D6" s="514">
        <v>4.0999999999999996</v>
      </c>
      <c r="E6" s="516">
        <v>6.5</v>
      </c>
      <c r="F6" s="516">
        <v>5.6</v>
      </c>
      <c r="G6" s="517"/>
      <c r="L6" s="518"/>
      <c r="R6" s="90" t="str">
        <f>IF(Content!$E$1=1,R7,R8)</f>
        <v>average
2020</v>
      </c>
      <c r="S6" s="90" t="str">
        <f>IF(Content!$E$1=1,S7,S8)</f>
        <v>average
2021</v>
      </c>
      <c r="T6" s="517"/>
      <c r="U6" s="517"/>
    </row>
    <row r="7" spans="1:21">
      <c r="A7" s="629" t="s">
        <v>550</v>
      </c>
      <c r="B7" s="514" t="s">
        <v>1462</v>
      </c>
      <c r="C7" s="514">
        <v>6.1</v>
      </c>
      <c r="D7" s="514">
        <v>8</v>
      </c>
      <c r="E7" s="516">
        <v>6.5</v>
      </c>
      <c r="F7" s="516">
        <v>5.6</v>
      </c>
      <c r="G7" s="517"/>
      <c r="R7" s="644" t="s">
        <v>1560</v>
      </c>
      <c r="S7" s="644" t="s">
        <v>1562</v>
      </c>
      <c r="T7" s="517"/>
      <c r="U7" s="517"/>
    </row>
    <row r="8" spans="1:21">
      <c r="A8" s="629" t="s">
        <v>1463</v>
      </c>
      <c r="B8" s="514" t="s">
        <v>1464</v>
      </c>
      <c r="C8" s="514">
        <v>7.9</v>
      </c>
      <c r="D8" s="514">
        <v>7.3</v>
      </c>
      <c r="E8" s="516">
        <v>6.5</v>
      </c>
      <c r="F8" s="516">
        <v>5.6</v>
      </c>
      <c r="G8" s="517"/>
      <c r="R8" s="644" t="s">
        <v>1561</v>
      </c>
      <c r="S8" s="644" t="s">
        <v>1563</v>
      </c>
      <c r="T8" s="517"/>
      <c r="U8" s="517"/>
    </row>
    <row r="9" spans="1:21">
      <c r="A9" s="629" t="s">
        <v>1465</v>
      </c>
      <c r="B9" s="514" t="s">
        <v>1466</v>
      </c>
      <c r="C9" s="514">
        <v>4.9000000000000004</v>
      </c>
      <c r="D9" s="514">
        <v>2.9</v>
      </c>
      <c r="E9" s="516">
        <v>6.5</v>
      </c>
      <c r="F9" s="516">
        <v>5.6</v>
      </c>
      <c r="G9" s="517"/>
      <c r="R9" s="517"/>
      <c r="S9" s="517"/>
      <c r="T9" s="517"/>
      <c r="U9" s="517"/>
    </row>
    <row r="10" spans="1:21">
      <c r="A10" s="629" t="s">
        <v>1467</v>
      </c>
      <c r="B10" s="514" t="s">
        <v>1468</v>
      </c>
      <c r="C10" s="514">
        <v>9.1999999999999993</v>
      </c>
      <c r="D10" s="514">
        <v>6.5</v>
      </c>
      <c r="E10" s="516">
        <v>6.5</v>
      </c>
      <c r="F10" s="516">
        <v>5.6</v>
      </c>
      <c r="G10" s="517"/>
      <c r="R10" s="517"/>
      <c r="S10" s="517"/>
      <c r="T10" s="517"/>
      <c r="U10" s="517"/>
    </row>
    <row r="11" spans="1:21">
      <c r="A11" s="629" t="s">
        <v>551</v>
      </c>
      <c r="B11" s="514" t="s">
        <v>1469</v>
      </c>
      <c r="C11" s="514">
        <v>8.1</v>
      </c>
      <c r="D11" s="514">
        <v>6.6</v>
      </c>
      <c r="E11" s="516">
        <v>6.5</v>
      </c>
      <c r="F11" s="516">
        <v>5.6</v>
      </c>
      <c r="G11" s="517"/>
    </row>
    <row r="12" spans="1:21">
      <c r="A12" s="629" t="s">
        <v>567</v>
      </c>
      <c r="B12" s="514" t="s">
        <v>1470</v>
      </c>
      <c r="C12" s="514">
        <v>7</v>
      </c>
      <c r="D12" s="514">
        <v>3</v>
      </c>
      <c r="E12" s="516">
        <v>6.5</v>
      </c>
      <c r="F12" s="516">
        <v>5.6</v>
      </c>
      <c r="G12" s="517"/>
    </row>
    <row r="13" spans="1:21">
      <c r="A13" s="629" t="s">
        <v>1471</v>
      </c>
      <c r="B13" s="514" t="s">
        <v>1472</v>
      </c>
      <c r="C13" s="514">
        <v>3.9</v>
      </c>
      <c r="D13" s="514">
        <v>8.6</v>
      </c>
      <c r="E13" s="516">
        <v>6.5</v>
      </c>
      <c r="F13" s="516">
        <v>5.6</v>
      </c>
      <c r="G13" s="517"/>
    </row>
    <row r="14" spans="1:21">
      <c r="A14" s="629" t="s">
        <v>1473</v>
      </c>
      <c r="B14" s="514" t="s">
        <v>1474</v>
      </c>
      <c r="C14" s="514">
        <v>7.4</v>
      </c>
      <c r="D14" s="514">
        <v>5.2</v>
      </c>
      <c r="E14" s="516">
        <v>6.5</v>
      </c>
      <c r="F14" s="516">
        <v>5.6</v>
      </c>
      <c r="G14" s="517"/>
    </row>
    <row r="15" spans="1:21">
      <c r="A15" s="629" t="s">
        <v>582</v>
      </c>
      <c r="B15" s="514" t="s">
        <v>1475</v>
      </c>
      <c r="C15" s="514">
        <v>5.0999999999999996</v>
      </c>
      <c r="D15" s="514">
        <v>4.3</v>
      </c>
      <c r="E15" s="516">
        <v>6.5</v>
      </c>
      <c r="F15" s="516">
        <v>5.6</v>
      </c>
      <c r="G15" s="517"/>
    </row>
    <row r="16" spans="1:21">
      <c r="A16" s="629" t="s">
        <v>26</v>
      </c>
      <c r="B16" s="514" t="s">
        <v>1476</v>
      </c>
      <c r="C16" s="514">
        <v>7</v>
      </c>
      <c r="D16" s="514">
        <v>4.2</v>
      </c>
      <c r="E16" s="516">
        <v>6.5</v>
      </c>
      <c r="F16" s="516">
        <v>5.6</v>
      </c>
      <c r="G16" s="517"/>
    </row>
    <row r="17" spans="1:20">
      <c r="A17" s="629" t="s">
        <v>607</v>
      </c>
      <c r="B17" s="514" t="s">
        <v>1477</v>
      </c>
      <c r="C17" s="514">
        <v>9.6</v>
      </c>
      <c r="D17" s="514">
        <v>6.7</v>
      </c>
      <c r="E17" s="516">
        <v>6.5</v>
      </c>
      <c r="F17" s="516">
        <v>5.6</v>
      </c>
      <c r="G17" s="517"/>
    </row>
    <row r="18" spans="1:20">
      <c r="A18" s="629" t="s">
        <v>1478</v>
      </c>
      <c r="B18" s="514" t="s">
        <v>1479</v>
      </c>
      <c r="C18" s="514">
        <v>7.3</v>
      </c>
      <c r="D18" s="514">
        <v>6.5</v>
      </c>
      <c r="E18" s="516">
        <v>6.5</v>
      </c>
      <c r="F18" s="516">
        <v>5.6</v>
      </c>
      <c r="G18" s="517"/>
    </row>
    <row r="19" spans="1:20">
      <c r="A19" s="629" t="s">
        <v>1480</v>
      </c>
      <c r="B19" s="514" t="s">
        <v>1481</v>
      </c>
      <c r="C19" s="514">
        <v>6.1</v>
      </c>
      <c r="D19" s="514">
        <v>7.5</v>
      </c>
      <c r="E19" s="516">
        <v>6.5</v>
      </c>
      <c r="F19" s="516">
        <v>5.6</v>
      </c>
      <c r="G19" s="517"/>
    </row>
    <row r="20" spans="1:20">
      <c r="A20" s="629" t="s">
        <v>1482</v>
      </c>
      <c r="B20" s="514" t="s">
        <v>1483</v>
      </c>
      <c r="C20" s="514">
        <v>8.3000000000000007</v>
      </c>
      <c r="D20" s="514">
        <v>7</v>
      </c>
      <c r="E20" s="516">
        <v>6.5</v>
      </c>
      <c r="F20" s="516">
        <v>5.6</v>
      </c>
      <c r="G20" s="517"/>
      <c r="L20" s="393" t="str">
        <f>IF(Content!$E$1=1,L21,L22)</f>
        <v>Source: IMF (WEO Database, October 2021), STSU, NBU staff calculations.</v>
      </c>
    </row>
    <row r="21" spans="1:20">
      <c r="A21" s="629" t="s">
        <v>505</v>
      </c>
      <c r="B21" s="514" t="s">
        <v>1484</v>
      </c>
      <c r="C21" s="514">
        <v>5.3</v>
      </c>
      <c r="D21" s="514">
        <v>4.9000000000000004</v>
      </c>
      <c r="E21" s="516">
        <v>6.5</v>
      </c>
      <c r="F21" s="516">
        <v>5.6</v>
      </c>
      <c r="G21" s="517"/>
      <c r="L21" s="396" t="s">
        <v>1485</v>
      </c>
      <c r="M21" s="517"/>
      <c r="N21" s="517"/>
      <c r="O21" s="517"/>
      <c r="P21" s="517"/>
      <c r="Q21" s="517"/>
      <c r="R21" s="517"/>
      <c r="S21" s="517"/>
      <c r="T21" s="517"/>
    </row>
    <row r="22" spans="1:20">
      <c r="A22" s="629" t="s">
        <v>35</v>
      </c>
      <c r="B22" s="514" t="s">
        <v>1486</v>
      </c>
      <c r="C22" s="519">
        <v>5.8</v>
      </c>
      <c r="D22" s="519">
        <v>3.6</v>
      </c>
      <c r="E22" s="516">
        <v>6.5</v>
      </c>
      <c r="F22" s="516">
        <v>5.6</v>
      </c>
      <c r="G22" s="517"/>
      <c r="L22" s="396" t="s">
        <v>1487</v>
      </c>
      <c r="M22" s="517"/>
      <c r="N22" s="517"/>
      <c r="O22" s="517"/>
      <c r="P22" s="517"/>
      <c r="Q22" s="517"/>
      <c r="R22" s="517"/>
      <c r="S22" s="517"/>
      <c r="T22" s="517"/>
    </row>
    <row r="23" spans="1:20">
      <c r="A23" s="514"/>
      <c r="B23" s="514"/>
      <c r="C23" s="514"/>
      <c r="D23" s="514"/>
      <c r="E23" s="515"/>
      <c r="F23" s="515"/>
      <c r="L23" s="517"/>
      <c r="M23" s="517"/>
      <c r="N23" s="517"/>
      <c r="O23" s="517"/>
      <c r="P23" s="517"/>
      <c r="Q23" s="517"/>
      <c r="R23" s="517"/>
      <c r="S23" s="517"/>
      <c r="T23" s="517"/>
    </row>
    <row r="24" spans="1:20">
      <c r="A24" s="514"/>
      <c r="B24" s="514"/>
      <c r="C24" s="514"/>
      <c r="D24" s="514"/>
      <c r="E24" s="514"/>
      <c r="F24" s="514"/>
    </row>
    <row r="25" spans="1:20">
      <c r="A25" s="514"/>
      <c r="B25" s="514"/>
      <c r="C25" s="514"/>
      <c r="D25" s="514"/>
      <c r="E25" s="514"/>
      <c r="F25" s="514"/>
    </row>
    <row r="26" spans="1:20">
      <c r="A26" s="514"/>
      <c r="B26" s="514"/>
      <c r="C26" s="514"/>
      <c r="D26" s="514"/>
      <c r="E26" s="514"/>
      <c r="F26" s="514"/>
    </row>
    <row r="27" spans="1:20">
      <c r="E27" s="512"/>
      <c r="F27" s="512"/>
    </row>
    <row r="28" spans="1:20">
      <c r="E28" s="512"/>
      <c r="F28" s="512"/>
    </row>
    <row r="29" spans="1:20">
      <c r="E29" s="512"/>
      <c r="F29" s="512"/>
    </row>
    <row r="30" spans="1:20">
      <c r="E30" s="512"/>
      <c r="F30" s="512"/>
    </row>
    <row r="31" spans="1:20">
      <c r="E31" s="512"/>
      <c r="F31" s="512"/>
    </row>
    <row r="32" spans="1:20">
      <c r="E32" s="512"/>
      <c r="F32" s="512"/>
    </row>
    <row r="33" s="512" customFormat="1"/>
    <row r="34" s="512" customFormat="1"/>
    <row r="35" s="512" customFormat="1"/>
    <row r="36" s="512" customFormat="1"/>
    <row r="37" s="512" customFormat="1"/>
    <row r="38" s="512" customFormat="1"/>
    <row r="39" s="512" customFormat="1"/>
    <row r="40" s="512" customFormat="1"/>
    <row r="41" s="512" customFormat="1"/>
    <row r="42" s="512" customFormat="1"/>
    <row r="43" s="512" customFormat="1"/>
  </sheetData>
  <phoneticPr fontId="228" type="noConversion"/>
  <hyperlinks>
    <hyperlink ref="A1" location="Content!A1" display="&lt;&lt;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6"/>
  <sheetViews>
    <sheetView showGridLines="0" zoomScaleNormal="80" workbookViewId="0"/>
  </sheetViews>
  <sheetFormatPr defaultColWidth="8.42578125" defaultRowHeight="12.75"/>
  <cols>
    <col min="1" max="16384" width="8.42578125" style="19"/>
  </cols>
  <sheetData>
    <row r="1" spans="1:14">
      <c r="A1" s="6" t="s">
        <v>22</v>
      </c>
      <c r="B1" s="101" t="str">
        <f>IF(Content!$E$1=1,B2,B3)</f>
        <v>Total balance</v>
      </c>
      <c r="C1" s="101" t="str">
        <f>IF(Content!$E$1=1,C2,C3)</f>
        <v>Primary balance</v>
      </c>
      <c r="D1" s="101" t="str">
        <f>IF(Content!$E$1=1,D2,D3)</f>
        <v>Cyclical balance</v>
      </c>
      <c r="E1" s="101" t="str">
        <f>IF(Content!$E$1=1,E2,E3)</f>
        <v>Structural balance excluding transfers with NBU</v>
      </c>
      <c r="F1" s="101"/>
      <c r="G1" s="101" t="str">
        <f>IF(Content!$E$1=1,H2,H3)</f>
        <v>Consolidated budget, % of GDP</v>
      </c>
    </row>
    <row r="2" spans="1:14" hidden="1">
      <c r="B2" s="237" t="s">
        <v>70</v>
      </c>
      <c r="C2" s="19" t="s">
        <v>71</v>
      </c>
      <c r="D2" s="19" t="s">
        <v>67</v>
      </c>
      <c r="E2" s="19" t="s">
        <v>66</v>
      </c>
      <c r="H2" s="19" t="s">
        <v>989</v>
      </c>
    </row>
    <row r="3" spans="1:14" hidden="1">
      <c r="B3" s="237" t="s">
        <v>72</v>
      </c>
      <c r="C3" s="19" t="s">
        <v>73</v>
      </c>
      <c r="D3" s="19" t="s">
        <v>68</v>
      </c>
      <c r="E3" s="19" t="s">
        <v>69</v>
      </c>
      <c r="H3" s="19" t="s">
        <v>151</v>
      </c>
    </row>
    <row r="4" spans="1:14">
      <c r="A4" s="181">
        <v>2016</v>
      </c>
      <c r="B4" s="41">
        <v>-2.2999999999999998</v>
      </c>
      <c r="C4" s="41">
        <v>1.8</v>
      </c>
      <c r="D4" s="41">
        <v>-0.8</v>
      </c>
      <c r="E4" s="41">
        <v>-1</v>
      </c>
      <c r="F4" s="41"/>
    </row>
    <row r="5" spans="1:14">
      <c r="A5" s="181">
        <v>2017</v>
      </c>
      <c r="B5" s="41">
        <v>-1.4</v>
      </c>
      <c r="C5" s="41">
        <v>2.2999999999999998</v>
      </c>
      <c r="D5" s="41">
        <v>0.7</v>
      </c>
      <c r="E5" s="41">
        <v>-2</v>
      </c>
      <c r="F5" s="41"/>
      <c r="M5" s="160" t="str">
        <f>IF(Content!$E$1=1,M6,M7)</f>
        <v xml:space="preserve">   "+" surplus</v>
      </c>
      <c r="N5" s="23"/>
    </row>
    <row r="6" spans="1:14">
      <c r="A6" s="181">
        <v>2018</v>
      </c>
      <c r="B6" s="41">
        <v>-1.9</v>
      </c>
      <c r="C6" s="41">
        <v>1.4</v>
      </c>
      <c r="D6" s="41">
        <v>0.4</v>
      </c>
      <c r="E6" s="41">
        <v>-2.5</v>
      </c>
      <c r="F6" s="41"/>
      <c r="M6" s="147" t="s">
        <v>226</v>
      </c>
      <c r="N6" s="23"/>
    </row>
    <row r="7" spans="1:14">
      <c r="A7" s="181">
        <v>2019</v>
      </c>
      <c r="B7" s="41">
        <v>-2.2000000000000002</v>
      </c>
      <c r="C7" s="41">
        <v>0.8</v>
      </c>
      <c r="D7" s="41">
        <v>0.3</v>
      </c>
      <c r="E7" s="41">
        <v>-3.2</v>
      </c>
      <c r="F7" s="41"/>
      <c r="M7" s="147" t="s">
        <v>227</v>
      </c>
      <c r="N7" s="23"/>
    </row>
    <row r="8" spans="1:14">
      <c r="A8" s="181">
        <v>2020</v>
      </c>
      <c r="B8" s="41">
        <v>-5.3</v>
      </c>
      <c r="C8" s="41">
        <v>-2.4</v>
      </c>
      <c r="D8" s="41">
        <v>-1.1000000000000001</v>
      </c>
      <c r="E8" s="41">
        <v>-4.5</v>
      </c>
      <c r="F8" s="41"/>
      <c r="N8" s="23"/>
    </row>
    <row r="9" spans="1:14">
      <c r="A9" s="181">
        <v>2021</v>
      </c>
      <c r="B9" s="41">
        <v>-3.5</v>
      </c>
      <c r="C9" s="41">
        <v>-0.6</v>
      </c>
      <c r="D9" s="41">
        <v>-0.8</v>
      </c>
      <c r="E9" s="41">
        <v>-2.5</v>
      </c>
      <c r="F9" s="41"/>
      <c r="N9" s="23"/>
    </row>
    <row r="10" spans="1:14">
      <c r="A10" s="181">
        <v>2022</v>
      </c>
      <c r="B10" s="41">
        <v>-3.2</v>
      </c>
      <c r="C10" s="41">
        <v>-0.7</v>
      </c>
      <c r="D10" s="41">
        <v>-0.5</v>
      </c>
      <c r="E10" s="41">
        <v>-2.5</v>
      </c>
      <c r="F10" s="41"/>
      <c r="N10" s="23"/>
    </row>
    <row r="11" spans="1:14">
      <c r="A11" s="181">
        <v>2023</v>
      </c>
      <c r="B11" s="41">
        <v>-3</v>
      </c>
      <c r="C11" s="41">
        <v>-0.5</v>
      </c>
      <c r="D11" s="41">
        <v>-0.2</v>
      </c>
      <c r="E11" s="41">
        <v>-2.6</v>
      </c>
      <c r="F11" s="41"/>
    </row>
    <row r="12" spans="1:14">
      <c r="A12" s="181">
        <v>2024</v>
      </c>
      <c r="B12" s="41">
        <v>-2.7</v>
      </c>
      <c r="C12" s="41">
        <v>-0.3</v>
      </c>
      <c r="D12" s="41">
        <v>0</v>
      </c>
      <c r="E12" s="41">
        <v>-2.6</v>
      </c>
      <c r="F12" s="41"/>
    </row>
    <row r="13" spans="1:14">
      <c r="B13" s="238"/>
      <c r="C13" s="238"/>
      <c r="D13" s="238"/>
      <c r="E13" s="238"/>
    </row>
    <row r="14" spans="1:14">
      <c r="A14" s="232"/>
      <c r="B14" s="238"/>
      <c r="C14" s="238"/>
      <c r="D14" s="238"/>
      <c r="E14" s="238"/>
    </row>
    <row r="15" spans="1:14">
      <c r="A15" s="232"/>
      <c r="B15" s="238"/>
      <c r="C15" s="238"/>
      <c r="D15" s="238"/>
      <c r="E15" s="238"/>
    </row>
    <row r="16" spans="1:14">
      <c r="A16" s="232"/>
      <c r="B16" s="238"/>
      <c r="C16" s="238"/>
      <c r="D16" s="238"/>
      <c r="E16" s="238"/>
    </row>
    <row r="17" spans="1:7">
      <c r="A17" s="232"/>
      <c r="B17" s="238"/>
      <c r="C17" s="238"/>
      <c r="D17" s="238"/>
      <c r="E17" s="238"/>
    </row>
    <row r="18" spans="1:7">
      <c r="A18" s="232"/>
      <c r="B18" s="238"/>
      <c r="C18" s="238"/>
      <c r="D18" s="238"/>
      <c r="E18" s="238"/>
    </row>
    <row r="19" spans="1:7">
      <c r="A19" s="232"/>
      <c r="B19" s="238"/>
      <c r="C19" s="238"/>
      <c r="D19" s="238"/>
      <c r="E19" s="238"/>
    </row>
    <row r="20" spans="1:7">
      <c r="A20" s="232"/>
      <c r="B20" s="238"/>
      <c r="C20" s="238"/>
      <c r="D20" s="238"/>
      <c r="E20" s="238"/>
      <c r="G20" s="101" t="str">
        <f>IF(Content!$E$1=1,G21,G22)</f>
        <v>Source: STSU, NBU staff estimates.</v>
      </c>
    </row>
    <row r="21" spans="1:7">
      <c r="B21" s="238"/>
      <c r="C21" s="238"/>
      <c r="D21" s="238"/>
      <c r="E21" s="238"/>
      <c r="G21" s="20" t="s">
        <v>60</v>
      </c>
    </row>
    <row r="22" spans="1:7">
      <c r="B22" s="238"/>
      <c r="C22" s="238"/>
      <c r="D22" s="238"/>
      <c r="E22" s="238"/>
      <c r="G22" s="20" t="s">
        <v>61</v>
      </c>
    </row>
    <row r="23" spans="1:7">
      <c r="A23" s="232"/>
      <c r="B23" s="238"/>
      <c r="C23" s="238"/>
      <c r="D23" s="238"/>
      <c r="E23" s="238"/>
    </row>
    <row r="24" spans="1:7">
      <c r="A24" s="232"/>
      <c r="B24" s="238"/>
      <c r="C24" s="238"/>
      <c r="D24" s="238"/>
      <c r="E24" s="238"/>
    </row>
    <row r="25" spans="1:7">
      <c r="B25" s="238"/>
      <c r="C25" s="238"/>
      <c r="D25" s="238"/>
      <c r="E25" s="238"/>
    </row>
    <row r="26" spans="1:7">
      <c r="D26" s="238"/>
      <c r="E26" s="2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46"/>
  <sheetViews>
    <sheetView showGridLines="0" workbookViewId="0">
      <selection activeCell="R26" sqref="R26"/>
    </sheetView>
  </sheetViews>
  <sheetFormatPr defaultColWidth="9.42578125" defaultRowHeight="12.75"/>
  <cols>
    <col min="1" max="7" width="9.42578125" style="127"/>
    <col min="8" max="9" width="9.42578125" style="128"/>
    <col min="10" max="16384" width="9.42578125" style="127"/>
  </cols>
  <sheetData>
    <row r="1" spans="1:25" ht="12" customHeight="1">
      <c r="A1" s="106" t="s">
        <v>22</v>
      </c>
      <c r="B1" s="82" t="str">
        <f>IF(Content!$E$1=1,B2,B3)</f>
        <v>Domestic taxes</v>
      </c>
      <c r="C1" s="82" t="str">
        <f>IF(Content!$E$1=1,C2,C3)</f>
        <v>Import taxes</v>
      </c>
      <c r="D1" s="82" t="str">
        <f>IF(Content!$E$1=1,D2,D3)</f>
        <v>Non-tax revenues</v>
      </c>
      <c r="E1" s="82" t="str">
        <f>IF(Content!$E$1=1,E2,E3)</f>
        <v>Other revenues</v>
      </c>
      <c r="F1" s="82" t="str">
        <f>IF(Content!$E$1=1,F2,F3)</f>
        <v xml:space="preserve"> Change in revenues*, % yoy</v>
      </c>
      <c r="G1" s="82"/>
      <c r="K1" s="82" t="str">
        <f>IF(Content!$E$1=1,K2,K3)</f>
        <v xml:space="preserve">Contributions to the annual change in revenues of the consolidated budget, pp
</v>
      </c>
    </row>
    <row r="2" spans="1:25" hidden="1">
      <c r="A2" s="106"/>
      <c r="B2" s="127" t="s">
        <v>346</v>
      </c>
      <c r="C2" s="127" t="s">
        <v>347</v>
      </c>
      <c r="D2" s="127" t="s">
        <v>291</v>
      </c>
      <c r="E2" s="127" t="s">
        <v>348</v>
      </c>
      <c r="F2" s="127" t="s">
        <v>1488</v>
      </c>
      <c r="G2" s="127" t="s">
        <v>349</v>
      </c>
      <c r="K2" s="127" t="s">
        <v>350</v>
      </c>
    </row>
    <row r="3" spans="1:25" ht="13.7" hidden="1" customHeight="1">
      <c r="B3" s="127" t="s">
        <v>351</v>
      </c>
      <c r="C3" s="127" t="s">
        <v>352</v>
      </c>
      <c r="D3" s="127" t="s">
        <v>292</v>
      </c>
      <c r="E3" s="127" t="s">
        <v>353</v>
      </c>
      <c r="F3" s="126" t="s">
        <v>1489</v>
      </c>
      <c r="G3" s="126" t="s">
        <v>1490</v>
      </c>
      <c r="K3" s="82" t="s">
        <v>1491</v>
      </c>
    </row>
    <row r="4" spans="1:25" hidden="1">
      <c r="J4" s="148"/>
    </row>
    <row r="5" spans="1:25">
      <c r="A5" s="127" t="s">
        <v>5</v>
      </c>
      <c r="B5" s="149">
        <v>20.399999999999999</v>
      </c>
      <c r="C5" s="149">
        <v>11.7</v>
      </c>
      <c r="D5" s="149">
        <v>2.5</v>
      </c>
      <c r="E5" s="149">
        <v>0.3</v>
      </c>
      <c r="F5" s="127">
        <v>34.9</v>
      </c>
      <c r="H5" s="128" t="s">
        <v>5</v>
      </c>
      <c r="J5" s="148"/>
    </row>
    <row r="6" spans="1:25">
      <c r="A6" s="127" t="s">
        <v>6</v>
      </c>
      <c r="B6" s="149">
        <v>6.7</v>
      </c>
      <c r="C6" s="149">
        <v>12.3</v>
      </c>
      <c r="D6" s="149">
        <v>20.5</v>
      </c>
      <c r="E6" s="149">
        <v>17</v>
      </c>
      <c r="F6" s="127">
        <v>56.5</v>
      </c>
      <c r="J6" s="148"/>
    </row>
    <row r="7" spans="1:25">
      <c r="A7" s="127" t="s">
        <v>7</v>
      </c>
      <c r="B7" s="149">
        <v>17</v>
      </c>
      <c r="C7" s="149">
        <v>9.5</v>
      </c>
      <c r="D7" s="149">
        <v>5.5</v>
      </c>
      <c r="E7" s="149">
        <v>0</v>
      </c>
      <c r="F7" s="127">
        <v>32</v>
      </c>
      <c r="H7" s="128" t="s">
        <v>7</v>
      </c>
      <c r="J7" s="148"/>
    </row>
    <row r="8" spans="1:25">
      <c r="A8" s="127" t="s">
        <v>8</v>
      </c>
      <c r="B8" s="149">
        <v>5.8</v>
      </c>
      <c r="C8" s="149">
        <v>10.7</v>
      </c>
      <c r="D8" s="149">
        <v>-8.3000000000000007</v>
      </c>
      <c r="E8" s="149">
        <v>-1.1000000000000001</v>
      </c>
      <c r="F8" s="127">
        <v>7.1</v>
      </c>
      <c r="J8" s="148"/>
    </row>
    <row r="9" spans="1:25">
      <c r="A9" s="127" t="s">
        <v>9</v>
      </c>
      <c r="B9" s="149">
        <v>5.2</v>
      </c>
      <c r="C9" s="149">
        <v>5.6</v>
      </c>
      <c r="D9" s="149">
        <v>2.4</v>
      </c>
      <c r="E9" s="149">
        <v>-0.3</v>
      </c>
      <c r="F9" s="127">
        <v>12.9</v>
      </c>
      <c r="H9" s="128" t="s">
        <v>9</v>
      </c>
      <c r="J9" s="148"/>
    </row>
    <row r="10" spans="1:25">
      <c r="A10" s="127" t="s">
        <v>10</v>
      </c>
      <c r="B10" s="149">
        <v>13.8</v>
      </c>
      <c r="C10" s="149">
        <v>3</v>
      </c>
      <c r="D10" s="149">
        <v>9.5</v>
      </c>
      <c r="E10" s="149">
        <v>-10.7</v>
      </c>
      <c r="F10" s="127">
        <v>15.6</v>
      </c>
      <c r="J10" s="148"/>
    </row>
    <row r="11" spans="1:25">
      <c r="A11" s="127" t="s">
        <v>324</v>
      </c>
      <c r="B11" s="149">
        <v>9.6</v>
      </c>
      <c r="C11" s="149">
        <v>8.1</v>
      </c>
      <c r="D11" s="149">
        <v>0.2</v>
      </c>
      <c r="E11" s="149">
        <v>0.2</v>
      </c>
      <c r="F11" s="127">
        <v>18.2</v>
      </c>
      <c r="H11" s="128" t="s">
        <v>324</v>
      </c>
      <c r="J11" s="148"/>
    </row>
    <row r="12" spans="1:25">
      <c r="A12" s="127" t="s">
        <v>325</v>
      </c>
      <c r="B12" s="149">
        <v>11.4</v>
      </c>
      <c r="C12" s="149">
        <v>4.9000000000000004</v>
      </c>
      <c r="D12" s="149">
        <v>2.2000000000000002</v>
      </c>
      <c r="E12" s="149">
        <v>0.2</v>
      </c>
      <c r="F12" s="127">
        <v>18.600000000000001</v>
      </c>
      <c r="J12" s="148"/>
    </row>
    <row r="13" spans="1:25">
      <c r="A13" s="9" t="s">
        <v>49</v>
      </c>
      <c r="B13" s="149">
        <v>5.6</v>
      </c>
      <c r="C13" s="149">
        <v>3.8</v>
      </c>
      <c r="D13" s="149">
        <v>0.3</v>
      </c>
      <c r="E13" s="149">
        <v>0.7</v>
      </c>
      <c r="F13" s="149">
        <v>10.4</v>
      </c>
      <c r="G13" s="149"/>
      <c r="H13" s="8" t="s">
        <v>49</v>
      </c>
      <c r="I13" s="8"/>
    </row>
    <row r="14" spans="1:25">
      <c r="A14" s="9" t="s">
        <v>50</v>
      </c>
      <c r="B14" s="149">
        <v>5.5</v>
      </c>
      <c r="C14" s="149">
        <v>2.1</v>
      </c>
      <c r="D14" s="149">
        <v>7.8</v>
      </c>
      <c r="E14" s="149">
        <v>0</v>
      </c>
      <c r="F14" s="149">
        <v>15.5</v>
      </c>
      <c r="G14" s="149"/>
      <c r="H14" s="8"/>
      <c r="I14" s="8"/>
      <c r="K14" s="44"/>
    </row>
    <row r="15" spans="1:25">
      <c r="A15" s="9" t="s">
        <v>354</v>
      </c>
      <c r="B15" s="149">
        <v>7.8</v>
      </c>
      <c r="C15" s="149">
        <v>-1.5</v>
      </c>
      <c r="D15" s="149">
        <v>0</v>
      </c>
      <c r="E15" s="149">
        <v>-0.2</v>
      </c>
      <c r="F15" s="149">
        <v>6.1</v>
      </c>
      <c r="G15" s="149"/>
      <c r="H15" s="8" t="s">
        <v>354</v>
      </c>
      <c r="I15" s="8"/>
      <c r="J15" s="150"/>
      <c r="R15" s="150"/>
      <c r="S15" s="150"/>
      <c r="T15" s="150"/>
      <c r="U15" s="150"/>
      <c r="V15" s="150"/>
      <c r="W15" s="150"/>
      <c r="X15" s="150"/>
      <c r="Y15" s="150"/>
    </row>
    <row r="16" spans="1:25">
      <c r="A16" s="127" t="s">
        <v>355</v>
      </c>
      <c r="B16" s="149">
        <v>8.3000000000000007</v>
      </c>
      <c r="C16" s="149">
        <v>-2.8</v>
      </c>
      <c r="D16" s="149">
        <v>-1.7</v>
      </c>
      <c r="E16" s="149">
        <v>0</v>
      </c>
      <c r="F16" s="149">
        <v>3.8</v>
      </c>
      <c r="G16" s="149"/>
      <c r="J16" s="150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50"/>
      <c r="X16" s="150"/>
      <c r="Y16" s="150"/>
    </row>
    <row r="17" spans="1:25">
      <c r="A17" s="127" t="s">
        <v>52</v>
      </c>
      <c r="B17" s="149">
        <v>7.8</v>
      </c>
      <c r="C17" s="149">
        <v>-4.7</v>
      </c>
      <c r="D17" s="149">
        <v>-0.5</v>
      </c>
      <c r="E17" s="149">
        <v>-0.6</v>
      </c>
      <c r="F17" s="149">
        <v>2.1</v>
      </c>
      <c r="G17" s="149"/>
      <c r="H17" s="128" t="s">
        <v>52</v>
      </c>
      <c r="J17" s="150"/>
      <c r="V17" s="148"/>
      <c r="W17" s="150"/>
      <c r="X17" s="150"/>
      <c r="Y17" s="150"/>
    </row>
    <row r="18" spans="1:25">
      <c r="A18" s="127" t="s">
        <v>53</v>
      </c>
      <c r="B18" s="149">
        <v>-2.1</v>
      </c>
      <c r="C18" s="149">
        <v>-4.2</v>
      </c>
      <c r="D18" s="149">
        <v>7.8</v>
      </c>
      <c r="E18" s="149">
        <v>-0.1</v>
      </c>
      <c r="F18" s="149">
        <v>1.4</v>
      </c>
      <c r="G18" s="149"/>
      <c r="J18" s="150"/>
      <c r="K18" s="82" t="str">
        <f>IF(Content!$E$1=1,K21,K25)</f>
        <v>* IV.20 and IV.21 - change in revenues without taking into account settlements in December 2020 between the government, Naftogaz and Ukrnafta is highlighted in a different color</v>
      </c>
      <c r="V18" s="148"/>
      <c r="W18" s="150"/>
      <c r="X18" s="150"/>
      <c r="Y18" s="150"/>
    </row>
    <row r="19" spans="1:25">
      <c r="A19" s="127" t="s">
        <v>246</v>
      </c>
      <c r="B19" s="149">
        <v>4.4000000000000004</v>
      </c>
      <c r="C19" s="149">
        <v>1.5</v>
      </c>
      <c r="D19" s="149">
        <v>-1</v>
      </c>
      <c r="E19" s="149">
        <v>0.2</v>
      </c>
      <c r="F19" s="149">
        <v>5.0999999999999996</v>
      </c>
      <c r="G19" s="149"/>
      <c r="H19" s="128" t="s">
        <v>246</v>
      </c>
      <c r="J19" s="150"/>
      <c r="K19" s="82" t="str">
        <f>IF(Content!$E$1=1,K22,K26)</f>
        <v>Source: STSU, NBU staff estimates.</v>
      </c>
      <c r="V19" s="148"/>
      <c r="W19" s="150"/>
      <c r="X19" s="150"/>
      <c r="Y19" s="150"/>
    </row>
    <row r="20" spans="1:25">
      <c r="A20" s="127" t="s">
        <v>356</v>
      </c>
      <c r="B20" s="149">
        <v>14.6</v>
      </c>
      <c r="C20" s="149">
        <v>3.9</v>
      </c>
      <c r="D20" s="149">
        <v>-0.8</v>
      </c>
      <c r="E20" s="149">
        <v>0</v>
      </c>
      <c r="F20" s="149">
        <v>17.7</v>
      </c>
      <c r="G20" s="149">
        <v>8.1999999999999993</v>
      </c>
      <c r="J20" s="150"/>
      <c r="K20" s="128"/>
      <c r="L20" s="128"/>
      <c r="M20" s="128"/>
      <c r="N20" s="128"/>
      <c r="O20" s="128"/>
      <c r="P20" s="128"/>
      <c r="Q20" s="643"/>
      <c r="R20" s="643"/>
      <c r="V20" s="148"/>
      <c r="W20" s="150"/>
      <c r="X20" s="150"/>
      <c r="Y20" s="150"/>
    </row>
    <row r="21" spans="1:25">
      <c r="A21" s="9" t="s">
        <v>89</v>
      </c>
      <c r="B21" s="149">
        <v>8.6</v>
      </c>
      <c r="C21" s="149">
        <v>8.6</v>
      </c>
      <c r="D21" s="149">
        <v>0.8</v>
      </c>
      <c r="E21" s="149">
        <v>-0.1</v>
      </c>
      <c r="F21" s="149">
        <v>17.899999999999999</v>
      </c>
      <c r="G21" s="149"/>
      <c r="H21" s="8" t="s">
        <v>89</v>
      </c>
      <c r="I21" s="8"/>
      <c r="J21" s="150"/>
      <c r="K21" s="128" t="s">
        <v>1492</v>
      </c>
      <c r="L21" s="128"/>
      <c r="M21" s="128"/>
      <c r="N21" s="128"/>
      <c r="O21" s="128"/>
      <c r="P21" s="128"/>
      <c r="Q21" s="643"/>
      <c r="R21" s="643"/>
      <c r="V21" s="128"/>
      <c r="W21" s="128"/>
      <c r="X21" s="128"/>
      <c r="Y21" s="150"/>
    </row>
    <row r="22" spans="1:25">
      <c r="A22" s="9" t="s">
        <v>90</v>
      </c>
      <c r="B22" s="149">
        <v>16.3</v>
      </c>
      <c r="C22" s="149">
        <v>10.5</v>
      </c>
      <c r="D22" s="149">
        <v>-12.7</v>
      </c>
      <c r="E22" s="149">
        <v>0.1</v>
      </c>
      <c r="F22" s="149">
        <v>14.1</v>
      </c>
      <c r="G22" s="149"/>
      <c r="H22" s="8"/>
      <c r="I22" s="8"/>
      <c r="J22" s="150"/>
      <c r="K22" s="128" t="s">
        <v>60</v>
      </c>
      <c r="L22" s="128"/>
      <c r="M22" s="128"/>
      <c r="N22" s="128"/>
      <c r="O22" s="128"/>
      <c r="P22" s="128"/>
      <c r="Q22" s="643"/>
      <c r="R22" s="643"/>
      <c r="V22" s="128"/>
      <c r="W22" s="128"/>
      <c r="X22" s="128"/>
      <c r="Y22" s="150"/>
    </row>
    <row r="23" spans="1:25">
      <c r="A23" s="9" t="s">
        <v>91</v>
      </c>
      <c r="B23" s="149">
        <v>17.3</v>
      </c>
      <c r="C23" s="149">
        <v>10.9</v>
      </c>
      <c r="D23" s="149">
        <v>2.9</v>
      </c>
      <c r="E23" s="149">
        <v>-0.1</v>
      </c>
      <c r="F23" s="149">
        <v>31</v>
      </c>
      <c r="G23" s="149"/>
      <c r="H23" s="8"/>
      <c r="J23" s="150"/>
      <c r="K23" s="128"/>
      <c r="L23" s="128"/>
      <c r="M23" s="128"/>
      <c r="N23" s="128"/>
      <c r="O23" s="128"/>
      <c r="P23" s="128"/>
      <c r="Q23" s="643"/>
      <c r="R23" s="643"/>
      <c r="V23" s="128"/>
      <c r="W23" s="128"/>
      <c r="X23" s="128"/>
      <c r="Y23" s="150"/>
    </row>
    <row r="24" spans="1:25">
      <c r="A24" s="9" t="s">
        <v>92</v>
      </c>
      <c r="B24" s="149">
        <v>9.9</v>
      </c>
      <c r="C24" s="149">
        <v>9.6</v>
      </c>
      <c r="D24" s="149">
        <v>1</v>
      </c>
      <c r="E24" s="149">
        <v>0.1</v>
      </c>
      <c r="F24" s="149">
        <v>20.6</v>
      </c>
      <c r="G24" s="149">
        <v>31.2</v>
      </c>
      <c r="H24" s="8" t="s">
        <v>92</v>
      </c>
      <c r="J24" s="150"/>
      <c r="K24" s="128"/>
      <c r="L24" s="128"/>
      <c r="M24" s="128"/>
      <c r="N24" s="128"/>
      <c r="O24" s="128"/>
      <c r="P24" s="128"/>
      <c r="Q24" s="643"/>
      <c r="R24" s="643"/>
      <c r="V24" s="128"/>
      <c r="W24" s="128"/>
      <c r="X24" s="128"/>
      <c r="Y24" s="150"/>
    </row>
    <row r="25" spans="1:25">
      <c r="B25" s="149"/>
      <c r="C25" s="149"/>
      <c r="D25" s="149"/>
      <c r="E25" s="149"/>
      <c r="F25" s="149"/>
      <c r="G25" s="149"/>
      <c r="J25" s="150"/>
      <c r="K25" s="128" t="s">
        <v>1493</v>
      </c>
      <c r="L25" s="128"/>
      <c r="M25" s="128"/>
      <c r="N25" s="128"/>
      <c r="O25" s="128"/>
      <c r="P25" s="128"/>
      <c r="Q25" s="643"/>
      <c r="R25" s="643"/>
      <c r="V25" s="128"/>
      <c r="W25" s="128"/>
      <c r="X25" s="128"/>
      <c r="Y25" s="150"/>
    </row>
    <row r="26" spans="1:25">
      <c r="B26" s="149"/>
      <c r="C26" s="149"/>
      <c r="D26" s="149"/>
      <c r="E26" s="149"/>
      <c r="F26" s="149"/>
      <c r="G26" s="149"/>
      <c r="J26" s="51"/>
      <c r="K26" s="128" t="s">
        <v>61</v>
      </c>
      <c r="L26" s="128"/>
      <c r="M26" s="128"/>
      <c r="N26" s="128"/>
      <c r="O26" s="128"/>
      <c r="P26" s="128"/>
      <c r="Q26" s="643"/>
      <c r="R26" s="643"/>
      <c r="V26" s="128"/>
      <c r="W26" s="128"/>
      <c r="X26" s="128"/>
      <c r="Y26" s="150"/>
    </row>
    <row r="27" spans="1:25">
      <c r="B27" s="149"/>
      <c r="C27" s="149"/>
      <c r="D27" s="149"/>
      <c r="E27" s="149"/>
      <c r="F27" s="149"/>
      <c r="G27" s="149"/>
      <c r="J27" s="51"/>
      <c r="K27" s="128"/>
      <c r="L27" s="128"/>
      <c r="M27" s="128"/>
      <c r="N27" s="128"/>
      <c r="O27" s="128"/>
      <c r="P27" s="128"/>
      <c r="Q27" s="643"/>
      <c r="R27" s="643"/>
      <c r="V27" s="128"/>
      <c r="W27" s="128"/>
      <c r="X27" s="128"/>
      <c r="Y27" s="150"/>
    </row>
    <row r="28" spans="1:25">
      <c r="B28" s="149"/>
      <c r="C28" s="149"/>
      <c r="D28" s="149"/>
      <c r="E28" s="149"/>
      <c r="F28" s="149"/>
      <c r="G28" s="149"/>
      <c r="J28" s="150"/>
      <c r="K28" s="128"/>
      <c r="L28" s="128"/>
      <c r="M28" s="128"/>
      <c r="N28" s="128"/>
      <c r="O28" s="128"/>
      <c r="P28" s="128"/>
      <c r="Q28" s="643"/>
      <c r="R28" s="643"/>
      <c r="V28" s="128"/>
      <c r="W28" s="128"/>
      <c r="X28" s="128"/>
      <c r="Y28" s="150"/>
    </row>
    <row r="29" spans="1:25">
      <c r="B29" s="149"/>
      <c r="C29" s="149"/>
      <c r="D29" s="149"/>
      <c r="E29" s="149"/>
      <c r="F29" s="149"/>
      <c r="G29" s="149"/>
      <c r="J29" s="150"/>
      <c r="K29" s="128"/>
      <c r="L29" s="128"/>
      <c r="M29" s="128"/>
      <c r="N29" s="128"/>
      <c r="O29" s="128"/>
      <c r="P29" s="128"/>
      <c r="Q29" s="643"/>
      <c r="R29" s="643"/>
      <c r="V29" s="128"/>
      <c r="W29" s="128"/>
      <c r="X29" s="128"/>
      <c r="Y29" s="150"/>
    </row>
    <row r="30" spans="1:25">
      <c r="B30" s="149"/>
      <c r="C30" s="149"/>
      <c r="D30" s="149"/>
      <c r="E30" s="149"/>
      <c r="F30" s="149"/>
      <c r="G30" s="149"/>
      <c r="J30" s="150"/>
      <c r="K30" s="643"/>
      <c r="L30" s="643"/>
      <c r="M30" s="643"/>
      <c r="N30" s="643"/>
      <c r="O30" s="643"/>
      <c r="P30" s="643"/>
      <c r="Q30" s="643"/>
      <c r="R30" s="643"/>
      <c r="V30" s="128"/>
      <c r="W30" s="128"/>
      <c r="X30" s="128"/>
      <c r="Y30" s="150"/>
    </row>
    <row r="31" spans="1:25">
      <c r="B31" s="149"/>
      <c r="C31" s="149"/>
      <c r="D31" s="149"/>
      <c r="E31" s="149"/>
      <c r="F31" s="149"/>
      <c r="G31" s="149"/>
      <c r="J31" s="150"/>
      <c r="K31" s="643"/>
      <c r="L31" s="643"/>
      <c r="M31" s="643"/>
      <c r="N31" s="643"/>
      <c r="O31" s="643"/>
      <c r="P31" s="643"/>
      <c r="Q31" s="643"/>
      <c r="R31" s="643"/>
      <c r="V31" s="128"/>
      <c r="W31" s="128"/>
      <c r="X31" s="128"/>
      <c r="Y31" s="150"/>
    </row>
    <row r="32" spans="1:25">
      <c r="B32" s="149"/>
      <c r="C32" s="149"/>
      <c r="D32" s="149"/>
      <c r="E32" s="149"/>
      <c r="F32" s="149"/>
      <c r="G32" s="149"/>
      <c r="J32" s="150"/>
      <c r="K32" s="643"/>
      <c r="L32" s="643"/>
      <c r="M32" s="643"/>
      <c r="N32" s="643"/>
      <c r="O32" s="643"/>
      <c r="P32" s="643"/>
      <c r="Q32" s="643"/>
      <c r="R32" s="643"/>
      <c r="V32" s="128"/>
      <c r="W32" s="128"/>
      <c r="X32" s="128"/>
      <c r="Y32" s="150"/>
    </row>
    <row r="33" spans="2:29">
      <c r="B33" s="149"/>
      <c r="C33" s="149"/>
      <c r="D33" s="149"/>
      <c r="E33" s="149"/>
      <c r="F33" s="149"/>
      <c r="G33" s="149"/>
      <c r="J33" s="150"/>
      <c r="K33" s="643"/>
      <c r="L33" s="643"/>
      <c r="M33" s="643"/>
      <c r="N33" s="643"/>
      <c r="O33" s="643"/>
      <c r="P33" s="643"/>
      <c r="Q33" s="643"/>
      <c r="R33" s="643"/>
      <c r="V33" s="128"/>
      <c r="W33" s="128"/>
      <c r="X33" s="128"/>
      <c r="Y33" s="150"/>
    </row>
    <row r="34" spans="2:29">
      <c r="B34" s="149"/>
      <c r="C34" s="149"/>
      <c r="D34" s="149"/>
      <c r="E34" s="149"/>
      <c r="F34" s="149"/>
      <c r="G34" s="149"/>
      <c r="J34" s="150"/>
      <c r="V34" s="128"/>
      <c r="W34" s="128"/>
      <c r="X34" s="128"/>
      <c r="Y34" s="150"/>
    </row>
    <row r="35" spans="2:29">
      <c r="B35" s="149"/>
      <c r="C35" s="149"/>
      <c r="D35" s="149"/>
      <c r="E35" s="149"/>
      <c r="F35" s="149"/>
      <c r="G35" s="149"/>
      <c r="J35" s="150"/>
      <c r="V35" s="128"/>
      <c r="W35" s="128"/>
      <c r="X35" s="128"/>
      <c r="Y35" s="150"/>
    </row>
    <row r="36" spans="2:29">
      <c r="B36" s="149"/>
      <c r="C36" s="149"/>
      <c r="D36" s="149"/>
      <c r="E36" s="149"/>
      <c r="F36" s="149"/>
      <c r="G36" s="149"/>
      <c r="J36" s="150"/>
      <c r="V36" s="128"/>
      <c r="W36" s="128"/>
      <c r="X36" s="128"/>
      <c r="Y36" s="150"/>
    </row>
    <row r="37" spans="2:29">
      <c r="B37" s="149"/>
      <c r="C37" s="149"/>
      <c r="D37" s="149"/>
      <c r="E37" s="149"/>
      <c r="F37" s="149"/>
      <c r="G37" s="149"/>
      <c r="J37" s="150"/>
      <c r="V37" s="128"/>
      <c r="W37" s="128"/>
      <c r="X37" s="128"/>
      <c r="Y37" s="150"/>
      <c r="AC37" s="127">
        <v>2</v>
      </c>
    </row>
    <row r="38" spans="2:29">
      <c r="B38" s="149"/>
      <c r="C38" s="149"/>
      <c r="D38" s="149"/>
      <c r="E38" s="149"/>
      <c r="F38" s="149"/>
      <c r="G38" s="149"/>
      <c r="J38" s="150"/>
      <c r="V38" s="128"/>
      <c r="W38" s="128"/>
      <c r="X38" s="128"/>
      <c r="Y38" s="150"/>
    </row>
    <row r="39" spans="2:29">
      <c r="B39" s="149"/>
      <c r="C39" s="149"/>
      <c r="D39" s="149"/>
      <c r="E39" s="149"/>
      <c r="F39" s="149"/>
      <c r="G39" s="149"/>
      <c r="J39" s="150"/>
      <c r="V39" s="128"/>
      <c r="W39" s="128"/>
      <c r="X39" s="128"/>
      <c r="Y39" s="150"/>
    </row>
    <row r="40" spans="2:29">
      <c r="B40" s="149"/>
      <c r="C40" s="149"/>
      <c r="D40" s="149"/>
      <c r="E40" s="149"/>
      <c r="F40" s="149"/>
      <c r="G40" s="149"/>
      <c r="V40" s="128"/>
      <c r="W40" s="128"/>
      <c r="X40" s="128"/>
    </row>
    <row r="41" spans="2:29">
      <c r="B41" s="149"/>
      <c r="C41" s="149"/>
      <c r="D41" s="149"/>
      <c r="E41" s="149"/>
      <c r="F41" s="149"/>
      <c r="G41" s="149"/>
      <c r="V41" s="128"/>
      <c r="W41" s="128"/>
      <c r="X41" s="128"/>
    </row>
    <row r="42" spans="2:29">
      <c r="B42" s="149"/>
      <c r="C42" s="149"/>
      <c r="D42" s="149"/>
      <c r="E42" s="149"/>
      <c r="F42" s="149"/>
      <c r="G42" s="149"/>
      <c r="V42" s="128"/>
      <c r="W42" s="128"/>
      <c r="X42" s="128"/>
    </row>
    <row r="43" spans="2:29">
      <c r="B43" s="149"/>
      <c r="C43" s="149"/>
      <c r="D43" s="149"/>
      <c r="E43" s="149"/>
      <c r="F43" s="149"/>
      <c r="G43" s="149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</row>
    <row r="44" spans="2:29">
      <c r="B44" s="149"/>
      <c r="C44" s="149"/>
      <c r="D44" s="149"/>
      <c r="E44" s="149"/>
      <c r="F44" s="149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</row>
    <row r="45" spans="2:29">
      <c r="B45" s="149"/>
      <c r="C45" s="149"/>
      <c r="D45" s="149"/>
      <c r="E45" s="149"/>
      <c r="F45" s="149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</row>
    <row r="46" spans="2:29">
      <c r="B46" s="149"/>
      <c r="C46" s="149"/>
      <c r="D46" s="149"/>
      <c r="E46" s="149"/>
      <c r="F46" s="149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G64"/>
  <sheetViews>
    <sheetView showGridLines="0" topLeftCell="J1" zoomScale="95" zoomScaleNormal="95" workbookViewId="0">
      <selection activeCell="Y29" sqref="Y29"/>
    </sheetView>
  </sheetViews>
  <sheetFormatPr defaultColWidth="9.42578125" defaultRowHeight="12.75"/>
  <cols>
    <col min="1" max="1" width="6.42578125" style="521" customWidth="1"/>
    <col min="2" max="2" width="17.42578125" style="521" customWidth="1"/>
    <col min="3" max="6" width="17.42578125" style="523" customWidth="1"/>
    <col min="7" max="7" width="17" style="523" customWidth="1"/>
    <col min="8" max="8" width="17.42578125" style="523" customWidth="1"/>
    <col min="9" max="9" width="17.42578125" style="521" customWidth="1"/>
    <col min="10" max="11" width="9.42578125" style="521" customWidth="1"/>
    <col min="12" max="12" width="9.42578125" style="524" customWidth="1"/>
    <col min="13" max="13" width="9.42578125" style="520" customWidth="1"/>
    <col min="14" max="14" width="9.42578125" style="521" customWidth="1"/>
    <col min="15" max="40" width="9.42578125" style="521"/>
    <col min="41" max="41" width="42.42578125" style="521" bestFit="1" customWidth="1"/>
    <col min="42" max="42" width="9.42578125" style="521"/>
    <col min="43" max="43" width="11.42578125" style="521" bestFit="1" customWidth="1"/>
    <col min="44" max="44" width="10.42578125" style="521" bestFit="1" customWidth="1"/>
    <col min="45" max="16384" width="9.42578125" style="521"/>
  </cols>
  <sheetData>
    <row r="1" spans="1:31">
      <c r="A1" s="115" t="s">
        <v>22</v>
      </c>
      <c r="B1" s="82" t="str">
        <f>IF(Content!$E$1=1,B2,B3)</f>
        <v>General public services</v>
      </c>
      <c r="C1" s="82" t="str">
        <f>IF(Content!$E$1=1,C2,C3)</f>
        <v>Debt service</v>
      </c>
      <c r="D1" s="82" t="str">
        <f>IF(Content!$E$1=1,D2,D3)</f>
        <v>Defense and security</v>
      </c>
      <c r="E1" s="82" t="str">
        <f>IF(Content!$E$1=1,E2,E3)</f>
        <v>Economic activity</v>
      </c>
      <c r="F1" s="82" t="str">
        <f>IF(Content!$E$1=1,F2,F3)</f>
        <v>Health care</v>
      </c>
      <c r="G1" s="82" t="str">
        <f>IF(Content!$E$1=1,G2,G3)</f>
        <v>Education</v>
      </c>
      <c r="H1" s="82" t="str">
        <f>IF(Content!$E$1=1,H2,H3)</f>
        <v>Social protection</v>
      </c>
      <c r="I1" s="82" t="str">
        <f>IF(Content!$E$1=1,I2,I3)</f>
        <v>Other expenditures</v>
      </c>
      <c r="J1" s="82" t="str">
        <f>IF(Content!$E$1=1,J2,J3)</f>
        <v xml:space="preserve"> Change in expenditures*, % yoy</v>
      </c>
      <c r="K1" s="82"/>
      <c r="L1" s="116"/>
      <c r="M1" s="117"/>
      <c r="N1" s="506"/>
      <c r="O1" s="520"/>
      <c r="P1" s="118" t="str">
        <f>IF(Content!$E$1=1,P2,P3)</f>
        <v>Contributions to the annual change in expenditures of the consolidated budget, pp</v>
      </c>
      <c r="T1" s="522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</row>
    <row r="2" spans="1:31" hidden="1">
      <c r="A2" s="115"/>
      <c r="B2" s="119" t="s">
        <v>307</v>
      </c>
      <c r="C2" s="119" t="s">
        <v>308</v>
      </c>
      <c r="D2" s="119" t="s">
        <v>309</v>
      </c>
      <c r="E2" s="119" t="s">
        <v>310</v>
      </c>
      <c r="F2" s="119" t="s">
        <v>311</v>
      </c>
      <c r="G2" s="119" t="s">
        <v>312</v>
      </c>
      <c r="H2" s="120" t="s">
        <v>313</v>
      </c>
      <c r="I2" s="121" t="s">
        <v>314</v>
      </c>
      <c r="J2" s="119" t="s">
        <v>315</v>
      </c>
      <c r="K2" s="119"/>
      <c r="L2" s="122"/>
      <c r="M2" s="506"/>
      <c r="N2" s="506"/>
      <c r="O2" s="520"/>
      <c r="P2" s="123" t="s">
        <v>316</v>
      </c>
      <c r="T2" s="522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</row>
    <row r="3" spans="1:31" ht="0.6" customHeight="1">
      <c r="B3" s="124" t="s">
        <v>1494</v>
      </c>
      <c r="C3" s="124" t="s">
        <v>317</v>
      </c>
      <c r="D3" s="125" t="s">
        <v>318</v>
      </c>
      <c r="E3" s="124" t="s">
        <v>319</v>
      </c>
      <c r="F3" s="125" t="s">
        <v>320</v>
      </c>
      <c r="G3" s="125" t="s">
        <v>321</v>
      </c>
      <c r="H3" s="523" t="s">
        <v>322</v>
      </c>
      <c r="I3" s="521" t="s">
        <v>323</v>
      </c>
      <c r="J3" s="126" t="s">
        <v>1575</v>
      </c>
      <c r="K3" s="126"/>
      <c r="O3" s="520"/>
      <c r="P3" s="123" t="s">
        <v>1495</v>
      </c>
      <c r="Q3" s="525"/>
      <c r="T3" s="522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</row>
    <row r="4" spans="1:31">
      <c r="L4" s="526"/>
      <c r="M4" s="527"/>
      <c r="N4" s="528"/>
      <c r="O4" s="520"/>
      <c r="P4" s="520"/>
      <c r="Q4" s="520"/>
      <c r="R4" s="529"/>
      <c r="S4" s="529"/>
      <c r="T4" s="529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</row>
    <row r="5" spans="1:31">
      <c r="A5" s="127" t="s">
        <v>5</v>
      </c>
      <c r="B5" s="521">
        <v>2</v>
      </c>
      <c r="C5" s="523">
        <v>2.2999999999999998</v>
      </c>
      <c r="D5" s="523">
        <v>1.8</v>
      </c>
      <c r="E5" s="523">
        <v>1.6</v>
      </c>
      <c r="F5" s="523">
        <v>3.1</v>
      </c>
      <c r="G5" s="523">
        <v>7.9</v>
      </c>
      <c r="H5" s="523">
        <v>14.9</v>
      </c>
      <c r="I5" s="521">
        <v>1.7</v>
      </c>
      <c r="J5" s="530">
        <v>35.299999999999997</v>
      </c>
      <c r="K5" s="530"/>
      <c r="L5" s="128" t="s">
        <v>5</v>
      </c>
      <c r="M5" s="527"/>
      <c r="N5" s="531"/>
      <c r="O5" s="520"/>
      <c r="P5" s="520"/>
      <c r="Q5" s="520"/>
      <c r="R5" s="520"/>
      <c r="S5" s="520"/>
      <c r="T5" s="520"/>
      <c r="U5" s="529"/>
      <c r="V5" s="529"/>
      <c r="W5" s="529"/>
      <c r="X5" s="520"/>
      <c r="Y5" s="520"/>
      <c r="Z5" s="520"/>
      <c r="AA5" s="520"/>
      <c r="AB5" s="520"/>
      <c r="AC5" s="520"/>
      <c r="AD5" s="520"/>
      <c r="AE5" s="520"/>
    </row>
    <row r="6" spans="1:31">
      <c r="A6" s="127" t="s">
        <v>6</v>
      </c>
      <c r="B6" s="521">
        <v>1.8</v>
      </c>
      <c r="C6" s="523">
        <v>1.1000000000000001</v>
      </c>
      <c r="D6" s="523">
        <v>3</v>
      </c>
      <c r="E6" s="523">
        <v>4.2</v>
      </c>
      <c r="F6" s="523">
        <v>3.2</v>
      </c>
      <c r="G6" s="523">
        <v>7.6</v>
      </c>
      <c r="H6" s="523">
        <v>-3.8</v>
      </c>
      <c r="I6" s="521">
        <v>2.2999999999999998</v>
      </c>
      <c r="J6" s="530">
        <v>19.399999999999999</v>
      </c>
      <c r="K6" s="530"/>
      <c r="L6" s="128"/>
      <c r="M6" s="527"/>
      <c r="N6" s="531"/>
      <c r="O6" s="520"/>
      <c r="P6" s="520"/>
      <c r="Q6" s="520"/>
      <c r="R6" s="520"/>
      <c r="S6" s="520"/>
      <c r="T6" s="520"/>
      <c r="U6" s="529"/>
      <c r="V6" s="529"/>
      <c r="W6" s="529"/>
      <c r="X6" s="520"/>
      <c r="Y6" s="520"/>
      <c r="Z6" s="520"/>
      <c r="AA6" s="520"/>
      <c r="AB6" s="520"/>
      <c r="AC6" s="520"/>
      <c r="AD6" s="520"/>
      <c r="AE6" s="520"/>
    </row>
    <row r="7" spans="1:31" ht="13.5" customHeight="1">
      <c r="A7" s="127" t="s">
        <v>7</v>
      </c>
      <c r="B7" s="521">
        <v>2.6</v>
      </c>
      <c r="C7" s="523">
        <v>2.9</v>
      </c>
      <c r="D7" s="523">
        <v>4.0999999999999996</v>
      </c>
      <c r="E7" s="523">
        <v>4.5</v>
      </c>
      <c r="F7" s="523">
        <v>4.0999999999999996</v>
      </c>
      <c r="G7" s="523">
        <v>3.1</v>
      </c>
      <c r="H7" s="523">
        <v>1.4</v>
      </c>
      <c r="I7" s="521">
        <v>1.3</v>
      </c>
      <c r="J7" s="530">
        <v>24</v>
      </c>
      <c r="K7" s="530"/>
      <c r="L7" s="128" t="s">
        <v>7</v>
      </c>
      <c r="M7" s="532"/>
      <c r="N7" s="531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</row>
    <row r="8" spans="1:31">
      <c r="A8" s="127" t="s">
        <v>8</v>
      </c>
      <c r="B8" s="521">
        <v>2</v>
      </c>
      <c r="C8" s="523">
        <v>1</v>
      </c>
      <c r="D8" s="523">
        <v>5.0999999999999996</v>
      </c>
      <c r="E8" s="523">
        <v>6.1</v>
      </c>
      <c r="F8" s="523">
        <v>2.7</v>
      </c>
      <c r="G8" s="523">
        <v>5.4</v>
      </c>
      <c r="H8" s="523">
        <v>2.8</v>
      </c>
      <c r="I8" s="530">
        <v>3</v>
      </c>
      <c r="J8" s="530">
        <v>28</v>
      </c>
      <c r="K8" s="530"/>
      <c r="L8" s="128"/>
      <c r="M8" s="532"/>
      <c r="N8" s="531"/>
      <c r="O8" s="532"/>
      <c r="P8" s="520"/>
      <c r="Q8" s="520"/>
      <c r="R8" s="520"/>
      <c r="S8" s="520"/>
      <c r="T8" s="520"/>
      <c r="U8" s="533"/>
      <c r="V8" s="520"/>
      <c r="W8" s="520"/>
      <c r="X8" s="520"/>
      <c r="Y8" s="520"/>
      <c r="Z8" s="520"/>
      <c r="AA8" s="520"/>
      <c r="AB8" s="520"/>
      <c r="AC8" s="520"/>
      <c r="AD8" s="520"/>
      <c r="AE8" s="520"/>
    </row>
    <row r="9" spans="1:31">
      <c r="A9" s="127" t="s">
        <v>9</v>
      </c>
      <c r="B9" s="521">
        <v>1.9</v>
      </c>
      <c r="C9" s="523">
        <v>-0.5</v>
      </c>
      <c r="D9" s="523">
        <v>3.6</v>
      </c>
      <c r="E9" s="523">
        <v>1.4</v>
      </c>
      <c r="F9" s="523">
        <v>1.2</v>
      </c>
      <c r="G9" s="523">
        <v>2.9</v>
      </c>
      <c r="H9" s="523">
        <v>5.3</v>
      </c>
      <c r="I9" s="521">
        <v>0.6</v>
      </c>
      <c r="J9" s="530">
        <v>16.399999999999999</v>
      </c>
      <c r="K9" s="530"/>
      <c r="L9" s="128" t="s">
        <v>9</v>
      </c>
      <c r="M9" s="534"/>
      <c r="N9" s="531"/>
      <c r="O9" s="532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</row>
    <row r="10" spans="1:31">
      <c r="A10" s="127" t="s">
        <v>10</v>
      </c>
      <c r="B10" s="521">
        <v>3.2</v>
      </c>
      <c r="C10" s="523">
        <v>1.7</v>
      </c>
      <c r="D10" s="523">
        <v>6.7</v>
      </c>
      <c r="E10" s="523">
        <v>3.5</v>
      </c>
      <c r="F10" s="523">
        <v>2.4</v>
      </c>
      <c r="G10" s="523">
        <v>4.9000000000000004</v>
      </c>
      <c r="H10" s="523">
        <v>10.8</v>
      </c>
      <c r="I10" s="521">
        <v>0.9</v>
      </c>
      <c r="J10" s="530">
        <v>34.200000000000003</v>
      </c>
      <c r="K10" s="530"/>
      <c r="L10" s="128"/>
      <c r="M10" s="534"/>
      <c r="N10" s="531"/>
      <c r="O10" s="532"/>
      <c r="P10" s="520"/>
      <c r="Q10" s="520"/>
      <c r="R10" s="520"/>
      <c r="S10" s="520"/>
      <c r="T10" s="520"/>
      <c r="U10" s="533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</row>
    <row r="11" spans="1:31" ht="12.75" customHeight="1">
      <c r="A11" s="127" t="s">
        <v>324</v>
      </c>
      <c r="B11" s="521">
        <v>1.4</v>
      </c>
      <c r="C11" s="523">
        <v>-1.8</v>
      </c>
      <c r="D11" s="523">
        <v>3.8</v>
      </c>
      <c r="E11" s="523">
        <v>4.5999999999999996</v>
      </c>
      <c r="F11" s="523">
        <v>0.7</v>
      </c>
      <c r="G11" s="523">
        <v>2.6</v>
      </c>
      <c r="H11" s="523">
        <v>-1.4</v>
      </c>
      <c r="I11" s="521">
        <v>1.5</v>
      </c>
      <c r="J11" s="530">
        <v>11.3</v>
      </c>
      <c r="K11" s="530"/>
      <c r="L11" s="128" t="s">
        <v>324</v>
      </c>
      <c r="M11" s="534"/>
      <c r="N11" s="531"/>
      <c r="O11" s="532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</row>
    <row r="12" spans="1:31" ht="12.75" customHeight="1">
      <c r="A12" s="127" t="s">
        <v>325</v>
      </c>
      <c r="B12" s="521">
        <v>1.4</v>
      </c>
      <c r="C12" s="523">
        <v>2</v>
      </c>
      <c r="D12" s="523">
        <v>5.4</v>
      </c>
      <c r="E12" s="523">
        <v>4.2</v>
      </c>
      <c r="F12" s="523">
        <v>1</v>
      </c>
      <c r="G12" s="523">
        <v>2.2999999999999998</v>
      </c>
      <c r="H12" s="523">
        <v>-2.4</v>
      </c>
      <c r="I12" s="521">
        <v>0.4</v>
      </c>
      <c r="J12" s="530">
        <v>14.3</v>
      </c>
      <c r="K12" s="530"/>
      <c r="L12" s="128"/>
      <c r="M12" s="532"/>
      <c r="N12" s="531"/>
      <c r="O12" s="532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  <c r="AA12" s="520"/>
      <c r="AB12" s="520"/>
      <c r="AC12" s="520"/>
      <c r="AD12" s="520"/>
      <c r="AE12" s="520"/>
    </row>
    <row r="13" spans="1:31" ht="12.75" customHeight="1">
      <c r="A13" s="9" t="s">
        <v>40</v>
      </c>
      <c r="B13" s="530">
        <v>0.7</v>
      </c>
      <c r="C13" s="530">
        <v>0.7</v>
      </c>
      <c r="D13" s="530">
        <v>4.7</v>
      </c>
      <c r="E13" s="530">
        <v>1</v>
      </c>
      <c r="F13" s="530">
        <v>1.7</v>
      </c>
      <c r="G13" s="530">
        <v>2.8</v>
      </c>
      <c r="H13" s="530">
        <v>0.4</v>
      </c>
      <c r="I13" s="530">
        <v>0.8</v>
      </c>
      <c r="J13" s="530">
        <v>12.8</v>
      </c>
      <c r="K13" s="530"/>
      <c r="L13" s="8" t="s">
        <v>40</v>
      </c>
      <c r="M13" s="532"/>
      <c r="N13" s="531"/>
      <c r="O13" s="532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</row>
    <row r="14" spans="1:31" ht="12.75" customHeight="1">
      <c r="A14" s="9" t="s">
        <v>284</v>
      </c>
      <c r="B14" s="530">
        <v>0.3</v>
      </c>
      <c r="C14" s="530">
        <v>1.1000000000000001</v>
      </c>
      <c r="D14" s="530">
        <v>2.6</v>
      </c>
      <c r="E14" s="530">
        <v>2</v>
      </c>
      <c r="F14" s="530">
        <v>0.9</v>
      </c>
      <c r="G14" s="530">
        <v>2.7</v>
      </c>
      <c r="H14" s="530">
        <v>0.4</v>
      </c>
      <c r="I14" s="530">
        <v>0.7</v>
      </c>
      <c r="J14" s="530">
        <v>10.8</v>
      </c>
      <c r="K14" s="530"/>
      <c r="L14" s="8"/>
      <c r="M14" s="532"/>
      <c r="N14" s="531"/>
      <c r="O14" s="532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</row>
    <row r="15" spans="1:31" ht="12.75" customHeight="1">
      <c r="A15" s="9" t="s">
        <v>285</v>
      </c>
      <c r="B15" s="530">
        <v>1.1000000000000001</v>
      </c>
      <c r="C15" s="535">
        <v>0.2</v>
      </c>
      <c r="D15" s="535">
        <v>4.4000000000000004</v>
      </c>
      <c r="E15" s="535">
        <v>0.3</v>
      </c>
      <c r="F15" s="535">
        <v>1</v>
      </c>
      <c r="G15" s="535">
        <v>1.9</v>
      </c>
      <c r="H15" s="535">
        <v>2</v>
      </c>
      <c r="I15" s="530">
        <v>0.6</v>
      </c>
      <c r="J15" s="530">
        <v>11.4</v>
      </c>
      <c r="K15" s="530"/>
      <c r="L15" s="8" t="s">
        <v>285</v>
      </c>
      <c r="M15" s="532"/>
      <c r="N15" s="531"/>
      <c r="O15" s="532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  <c r="AB15" s="520"/>
      <c r="AC15" s="520"/>
      <c r="AD15" s="520"/>
      <c r="AE15" s="520"/>
    </row>
    <row r="16" spans="1:31">
      <c r="A16" s="127" t="s">
        <v>42</v>
      </c>
      <c r="B16" s="530">
        <v>0.4</v>
      </c>
      <c r="C16" s="530">
        <v>-0.4</v>
      </c>
      <c r="D16" s="530">
        <v>0.7</v>
      </c>
      <c r="E16" s="530">
        <v>1</v>
      </c>
      <c r="F16" s="530">
        <v>0.7</v>
      </c>
      <c r="G16" s="530">
        <v>2</v>
      </c>
      <c r="H16" s="530">
        <v>1.1000000000000001</v>
      </c>
      <c r="I16" s="530">
        <v>0.6</v>
      </c>
      <c r="J16" s="530">
        <v>6</v>
      </c>
      <c r="K16" s="530"/>
      <c r="L16" s="128"/>
      <c r="M16" s="532"/>
      <c r="N16" s="531"/>
      <c r="O16" s="532"/>
      <c r="Y16" s="520"/>
      <c r="Z16" s="520"/>
      <c r="AA16" s="520"/>
      <c r="AB16" s="520"/>
      <c r="AC16" s="520"/>
      <c r="AD16" s="520"/>
      <c r="AE16" s="520"/>
    </row>
    <row r="17" spans="1:33">
      <c r="A17" s="127" t="s">
        <v>52</v>
      </c>
      <c r="B17" s="530">
        <v>0.6</v>
      </c>
      <c r="C17" s="530">
        <v>0</v>
      </c>
      <c r="D17" s="530">
        <v>1.8</v>
      </c>
      <c r="E17" s="530">
        <v>2.1</v>
      </c>
      <c r="F17" s="530">
        <v>1</v>
      </c>
      <c r="G17" s="530">
        <v>1.2</v>
      </c>
      <c r="H17" s="530">
        <v>-2.2000000000000002</v>
      </c>
      <c r="I17" s="530">
        <v>0.5</v>
      </c>
      <c r="J17" s="530">
        <v>5.0999999999999996</v>
      </c>
      <c r="K17" s="530"/>
      <c r="L17" s="128" t="s">
        <v>52</v>
      </c>
      <c r="M17" s="532"/>
      <c r="N17" s="531"/>
      <c r="O17" s="520"/>
      <c r="P17" s="129"/>
      <c r="Q17" s="522"/>
      <c r="R17" s="522"/>
      <c r="S17" s="522"/>
      <c r="T17" s="522"/>
      <c r="U17" s="522"/>
      <c r="V17" s="522"/>
      <c r="W17" s="522"/>
      <c r="Y17" s="520"/>
      <c r="Z17" s="520"/>
      <c r="AA17" s="520"/>
      <c r="AB17" s="520"/>
      <c r="AC17" s="520"/>
      <c r="AD17" s="520"/>
      <c r="AE17" s="520"/>
    </row>
    <row r="18" spans="1:33">
      <c r="A18" s="127" t="s">
        <v>53</v>
      </c>
      <c r="B18" s="530">
        <v>-0.6</v>
      </c>
      <c r="C18" s="530">
        <v>0.3</v>
      </c>
      <c r="D18" s="530">
        <v>1.2</v>
      </c>
      <c r="E18" s="530">
        <v>2.7</v>
      </c>
      <c r="F18" s="530">
        <v>1</v>
      </c>
      <c r="G18" s="530">
        <v>-0.3</v>
      </c>
      <c r="H18" s="530">
        <v>1.8</v>
      </c>
      <c r="I18" s="530">
        <v>-0.5</v>
      </c>
      <c r="J18" s="530">
        <v>5.7</v>
      </c>
      <c r="K18" s="530"/>
      <c r="L18" s="128"/>
      <c r="M18" s="532"/>
      <c r="N18" s="531"/>
      <c r="P18" s="520"/>
      <c r="Q18" s="520"/>
      <c r="R18" s="520"/>
      <c r="S18" s="520"/>
      <c r="T18" s="520"/>
      <c r="U18" s="520"/>
      <c r="V18" s="520"/>
      <c r="W18" s="520"/>
      <c r="X18" s="520"/>
      <c r="Y18" s="522"/>
      <c r="Z18" s="522"/>
      <c r="AA18" s="522"/>
      <c r="AB18" s="536"/>
      <c r="AC18" s="536"/>
      <c r="AD18" s="536"/>
      <c r="AE18" s="520"/>
      <c r="AF18" s="520"/>
      <c r="AG18" s="520"/>
    </row>
    <row r="19" spans="1:33">
      <c r="A19" s="127" t="s">
        <v>54</v>
      </c>
      <c r="B19" s="530">
        <v>-0.3</v>
      </c>
      <c r="C19" s="530">
        <v>1.8</v>
      </c>
      <c r="D19" s="530">
        <v>2.2000000000000002</v>
      </c>
      <c r="E19" s="530">
        <v>7.9</v>
      </c>
      <c r="F19" s="530">
        <v>1.9</v>
      </c>
      <c r="G19" s="530">
        <v>1</v>
      </c>
      <c r="H19" s="530">
        <v>4.5</v>
      </c>
      <c r="I19" s="530">
        <v>-0.1</v>
      </c>
      <c r="J19" s="530">
        <v>18.7</v>
      </c>
      <c r="K19" s="530"/>
      <c r="L19" s="128" t="s">
        <v>54</v>
      </c>
      <c r="M19" s="532"/>
      <c r="N19" s="531"/>
      <c r="O19" s="520"/>
      <c r="P19" s="44"/>
      <c r="Q19" s="520"/>
      <c r="R19" s="520"/>
      <c r="S19" s="520"/>
      <c r="T19" s="520"/>
      <c r="U19" s="520"/>
      <c r="V19" s="520"/>
      <c r="W19" s="520"/>
      <c r="X19" s="520"/>
      <c r="Y19" s="522"/>
      <c r="Z19" s="522"/>
      <c r="AA19" s="522"/>
      <c r="AB19" s="536"/>
      <c r="AC19" s="536"/>
      <c r="AD19" s="536"/>
      <c r="AE19" s="520"/>
      <c r="AF19" s="520"/>
      <c r="AG19" s="520"/>
    </row>
    <row r="20" spans="1:33">
      <c r="A20" s="127" t="s">
        <v>46</v>
      </c>
      <c r="B20" s="530">
        <v>0.4</v>
      </c>
      <c r="C20" s="530">
        <v>-1.3</v>
      </c>
      <c r="D20" s="530">
        <v>3.1</v>
      </c>
      <c r="E20" s="530">
        <v>15.8</v>
      </c>
      <c r="F20" s="530">
        <v>8.1</v>
      </c>
      <c r="G20" s="530">
        <v>1.9</v>
      </c>
      <c r="H20" s="530">
        <v>2.5</v>
      </c>
      <c r="I20" s="530">
        <v>-0.5</v>
      </c>
      <c r="J20" s="530">
        <v>30.1</v>
      </c>
      <c r="K20" s="530">
        <v>22.7</v>
      </c>
      <c r="L20" s="128"/>
      <c r="M20" s="532"/>
      <c r="N20" s="531"/>
      <c r="O20" s="520"/>
      <c r="P20" s="82" t="str">
        <f>IF(Content!$E$1=1,P23,P26)</f>
        <v>* IV.20 and IV.21 - change in expenditures without taking into account settlements in December 2020 between the government, Naftogaz and Ukrnafta is highlighted in a different color</v>
      </c>
      <c r="Q20" s="520"/>
      <c r="R20" s="520"/>
      <c r="S20" s="520"/>
      <c r="T20" s="520"/>
      <c r="U20" s="520"/>
      <c r="V20" s="520"/>
      <c r="W20" s="520"/>
      <c r="X20" s="520"/>
      <c r="Y20" s="522"/>
      <c r="Z20" s="522"/>
      <c r="AA20" s="522"/>
      <c r="AB20" s="536"/>
      <c r="AC20" s="536"/>
      <c r="AD20" s="536"/>
      <c r="AE20" s="520"/>
      <c r="AF20" s="520"/>
      <c r="AG20" s="520"/>
    </row>
    <row r="21" spans="1:33">
      <c r="A21" s="9" t="s">
        <v>89</v>
      </c>
      <c r="B21" s="530">
        <v>0.5</v>
      </c>
      <c r="C21" s="535">
        <v>1.8</v>
      </c>
      <c r="D21" s="535">
        <v>0.6</v>
      </c>
      <c r="E21" s="535">
        <v>-0.8</v>
      </c>
      <c r="F21" s="537">
        <v>4</v>
      </c>
      <c r="G21" s="537">
        <v>3.5</v>
      </c>
      <c r="H21" s="537">
        <v>2.9</v>
      </c>
      <c r="I21" s="532">
        <v>0</v>
      </c>
      <c r="J21" s="530">
        <v>12.6</v>
      </c>
      <c r="K21" s="530"/>
      <c r="L21" s="8" t="s">
        <v>89</v>
      </c>
      <c r="M21" s="532"/>
      <c r="N21" s="531"/>
      <c r="O21" s="520"/>
      <c r="P21" s="82" t="str">
        <f>IF(Content!$E$1=1,P24,P27)</f>
        <v>Source: STSU, NBU staff calculations.</v>
      </c>
      <c r="Q21" s="520"/>
      <c r="R21" s="520"/>
      <c r="S21" s="520"/>
      <c r="T21" s="520"/>
      <c r="U21" s="520"/>
      <c r="V21" s="520"/>
      <c r="W21" s="520"/>
      <c r="X21" s="520"/>
      <c r="Y21" s="524"/>
      <c r="Z21" s="522"/>
      <c r="AA21" s="522"/>
      <c r="AB21" s="536"/>
      <c r="AC21" s="536"/>
      <c r="AD21" s="536"/>
      <c r="AE21" s="520"/>
      <c r="AF21" s="520"/>
      <c r="AG21" s="520"/>
    </row>
    <row r="22" spans="1:33">
      <c r="A22" s="9" t="s">
        <v>90</v>
      </c>
      <c r="B22" s="530">
        <v>1</v>
      </c>
      <c r="C22" s="523">
        <v>2.4</v>
      </c>
      <c r="D22" s="523">
        <v>2.6</v>
      </c>
      <c r="E22" s="523">
        <v>3.7</v>
      </c>
      <c r="F22" s="523">
        <v>4.2</v>
      </c>
      <c r="G22" s="523">
        <v>6.4</v>
      </c>
      <c r="H22" s="523">
        <v>0.3</v>
      </c>
      <c r="I22" s="521">
        <v>0.8</v>
      </c>
      <c r="J22" s="530">
        <v>21.4</v>
      </c>
      <c r="K22" s="530"/>
      <c r="L22" s="8"/>
      <c r="M22" s="532"/>
      <c r="N22" s="531"/>
      <c r="O22" s="520"/>
      <c r="T22" s="520"/>
      <c r="U22" s="520"/>
      <c r="V22" s="520"/>
      <c r="W22" s="520"/>
      <c r="X22" s="520"/>
      <c r="Y22" s="524"/>
      <c r="Z22" s="522"/>
      <c r="AA22" s="522"/>
      <c r="AB22" s="536"/>
      <c r="AC22" s="536"/>
      <c r="AD22" s="536"/>
      <c r="AE22" s="520"/>
      <c r="AF22" s="520"/>
      <c r="AG22" s="520"/>
    </row>
    <row r="23" spans="1:33">
      <c r="A23" s="9" t="s">
        <v>91</v>
      </c>
      <c r="B23" s="521">
        <v>0.9</v>
      </c>
      <c r="C23" s="523">
        <v>-0.2</v>
      </c>
      <c r="D23" s="523">
        <v>0.1</v>
      </c>
      <c r="E23" s="523">
        <v>2.2000000000000002</v>
      </c>
      <c r="F23" s="523">
        <v>0.9</v>
      </c>
      <c r="G23" s="523">
        <v>2.6</v>
      </c>
      <c r="H23" s="523">
        <v>-0.2</v>
      </c>
      <c r="I23" s="530">
        <v>1</v>
      </c>
      <c r="J23" s="530">
        <v>7.4</v>
      </c>
      <c r="K23" s="530"/>
      <c r="L23" s="8"/>
      <c r="M23" s="532"/>
      <c r="N23" s="532"/>
      <c r="O23" s="520"/>
      <c r="P23" s="128" t="s">
        <v>1496</v>
      </c>
      <c r="Q23" s="524"/>
      <c r="R23" s="524"/>
      <c r="S23" s="524"/>
      <c r="T23" s="520"/>
      <c r="U23" s="520"/>
      <c r="V23" s="520"/>
      <c r="W23" s="520"/>
      <c r="X23" s="520"/>
      <c r="Y23" s="524"/>
      <c r="Z23" s="522"/>
      <c r="AA23" s="522"/>
      <c r="AB23" s="536"/>
      <c r="AC23" s="536"/>
      <c r="AD23" s="536"/>
      <c r="AE23" s="520"/>
      <c r="AF23" s="520"/>
      <c r="AG23" s="520"/>
    </row>
    <row r="24" spans="1:33">
      <c r="A24" s="9" t="s">
        <v>92</v>
      </c>
      <c r="B24" s="530">
        <v>0.5</v>
      </c>
      <c r="C24" s="530">
        <v>4.0999999999999996</v>
      </c>
      <c r="D24" s="530">
        <v>2.2000000000000002</v>
      </c>
      <c r="E24" s="530">
        <v>2</v>
      </c>
      <c r="F24" s="530">
        <v>-0.4</v>
      </c>
      <c r="G24" s="530">
        <v>3.1</v>
      </c>
      <c r="H24" s="530">
        <v>2.1</v>
      </c>
      <c r="I24" s="530">
        <v>5.5</v>
      </c>
      <c r="J24" s="530">
        <v>19</v>
      </c>
      <c r="K24" s="530">
        <v>26.2</v>
      </c>
      <c r="L24" s="8" t="s">
        <v>92</v>
      </c>
      <c r="N24" s="520"/>
      <c r="O24" s="520"/>
      <c r="P24" s="128" t="s">
        <v>60</v>
      </c>
      <c r="Q24" s="524"/>
      <c r="R24" s="524"/>
      <c r="S24" s="524"/>
      <c r="T24" s="9"/>
      <c r="U24" s="9"/>
      <c r="V24" s="9"/>
      <c r="W24" s="9"/>
      <c r="X24" s="520"/>
      <c r="Y24" s="524"/>
      <c r="Z24" s="522"/>
      <c r="AA24" s="522"/>
      <c r="AB24" s="536"/>
      <c r="AC24" s="536"/>
      <c r="AD24" s="536"/>
      <c r="AE24" s="520"/>
      <c r="AF24" s="520"/>
      <c r="AG24" s="520"/>
    </row>
    <row r="25" spans="1:33">
      <c r="A25" s="520"/>
      <c r="B25" s="530"/>
      <c r="C25" s="530"/>
      <c r="D25" s="530"/>
      <c r="E25" s="530"/>
      <c r="F25" s="530"/>
      <c r="G25" s="530"/>
      <c r="H25" s="530"/>
      <c r="I25" s="530"/>
      <c r="J25" s="530"/>
      <c r="K25" s="530"/>
      <c r="M25" s="527"/>
      <c r="N25" s="520"/>
      <c r="O25" s="520"/>
      <c r="P25" s="524"/>
      <c r="Q25" s="524"/>
      <c r="R25" s="524"/>
      <c r="S25" s="524"/>
      <c r="T25" s="9"/>
      <c r="U25" s="9"/>
      <c r="V25" s="9"/>
      <c r="W25" s="9"/>
      <c r="X25" s="520"/>
      <c r="Y25" s="524"/>
      <c r="Z25" s="522"/>
      <c r="AA25" s="522"/>
      <c r="AB25" s="536"/>
      <c r="AC25" s="536"/>
      <c r="AD25" s="536"/>
      <c r="AE25" s="520"/>
      <c r="AF25" s="520"/>
      <c r="AG25" s="520"/>
    </row>
    <row r="26" spans="1:33">
      <c r="A26" s="520"/>
      <c r="B26" s="530"/>
      <c r="C26" s="530"/>
      <c r="D26" s="530"/>
      <c r="E26" s="530"/>
      <c r="F26" s="530"/>
      <c r="G26" s="530"/>
      <c r="H26" s="530"/>
      <c r="I26" s="530"/>
      <c r="J26" s="530"/>
      <c r="K26" s="530"/>
      <c r="M26" s="527"/>
      <c r="N26" s="520"/>
      <c r="O26" s="520"/>
      <c r="P26" s="128" t="s">
        <v>1497</v>
      </c>
      <c r="Q26" s="8"/>
      <c r="R26" s="8"/>
      <c r="S26" s="8"/>
      <c r="T26" s="9"/>
      <c r="U26" s="9"/>
      <c r="V26" s="9"/>
      <c r="W26" s="9"/>
      <c r="X26" s="520"/>
      <c r="Y26" s="524"/>
      <c r="Z26" s="522"/>
      <c r="AA26" s="522"/>
      <c r="AB26" s="536"/>
      <c r="AC26" s="536"/>
      <c r="AD26" s="536"/>
      <c r="AE26" s="520"/>
      <c r="AF26" s="520"/>
      <c r="AG26" s="520"/>
    </row>
    <row r="27" spans="1:33">
      <c r="A27" s="520"/>
      <c r="B27" s="530"/>
      <c r="C27" s="530"/>
      <c r="D27" s="530"/>
      <c r="E27" s="530"/>
      <c r="F27" s="530"/>
      <c r="G27" s="530"/>
      <c r="H27" s="530"/>
      <c r="I27" s="530"/>
      <c r="J27" s="530"/>
      <c r="K27" s="530"/>
      <c r="M27" s="532"/>
      <c r="N27" s="520"/>
      <c r="O27" s="524"/>
      <c r="P27" s="130" t="s">
        <v>463</v>
      </c>
      <c r="Q27" s="524"/>
      <c r="R27" s="524"/>
      <c r="S27" s="524"/>
      <c r="T27" s="9"/>
      <c r="U27" s="9"/>
      <c r="V27" s="9"/>
      <c r="W27" s="9"/>
      <c r="X27" s="520"/>
      <c r="Y27" s="524"/>
      <c r="Z27" s="522"/>
      <c r="AA27" s="522"/>
      <c r="AB27" s="536"/>
      <c r="AC27" s="536"/>
      <c r="AD27" s="536"/>
      <c r="AE27" s="520"/>
      <c r="AF27" s="520"/>
      <c r="AG27" s="520"/>
    </row>
    <row r="28" spans="1:33"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M28" s="532"/>
      <c r="P28" s="524"/>
      <c r="Q28" s="524"/>
      <c r="R28" s="524"/>
      <c r="S28" s="524"/>
      <c r="T28" s="520"/>
      <c r="U28" s="520"/>
      <c r="V28" s="520"/>
      <c r="W28" s="520"/>
      <c r="X28" s="520"/>
      <c r="Y28" s="536"/>
    </row>
    <row r="29" spans="1:33">
      <c r="B29" s="530"/>
      <c r="C29" s="530"/>
      <c r="D29" s="530"/>
      <c r="E29" s="530"/>
      <c r="F29" s="530"/>
      <c r="G29" s="530"/>
      <c r="H29" s="530"/>
      <c r="I29" s="530"/>
      <c r="J29" s="530"/>
      <c r="K29" s="530"/>
      <c r="M29" s="534"/>
      <c r="P29" s="524"/>
      <c r="Q29" s="524"/>
      <c r="R29" s="524"/>
      <c r="S29" s="524"/>
      <c r="T29" s="520"/>
      <c r="U29" s="520"/>
      <c r="V29" s="520"/>
      <c r="W29" s="520"/>
      <c r="X29" s="520"/>
      <c r="Y29" s="536"/>
    </row>
    <row r="30" spans="1:33"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M30" s="534"/>
      <c r="P30" s="524"/>
      <c r="Q30" s="524"/>
      <c r="R30" s="524"/>
      <c r="S30" s="524"/>
      <c r="T30" s="520"/>
      <c r="U30" s="520"/>
      <c r="V30" s="520"/>
      <c r="W30" s="520"/>
      <c r="X30" s="520"/>
      <c r="Y30" s="536"/>
    </row>
    <row r="31" spans="1:33">
      <c r="B31" s="530"/>
      <c r="C31" s="530"/>
      <c r="D31" s="530"/>
      <c r="E31" s="530"/>
      <c r="F31" s="530"/>
      <c r="G31" s="530"/>
      <c r="H31" s="530"/>
      <c r="I31" s="530"/>
      <c r="J31" s="530"/>
      <c r="K31" s="530"/>
      <c r="M31" s="534"/>
      <c r="P31" s="524"/>
      <c r="Q31" s="524"/>
      <c r="R31" s="524"/>
      <c r="S31" s="524"/>
      <c r="T31" s="520"/>
      <c r="U31" s="520"/>
      <c r="V31" s="520"/>
      <c r="W31" s="520"/>
      <c r="X31" s="520"/>
      <c r="Y31" s="536"/>
    </row>
    <row r="32" spans="1:33">
      <c r="B32" s="530"/>
      <c r="C32" s="530"/>
      <c r="D32" s="530"/>
      <c r="E32" s="530"/>
      <c r="F32" s="530"/>
      <c r="G32" s="530"/>
      <c r="H32" s="530"/>
      <c r="I32" s="530"/>
      <c r="J32" s="530"/>
      <c r="K32" s="530"/>
      <c r="M32" s="532"/>
      <c r="P32" s="524"/>
      <c r="Q32" s="524"/>
      <c r="R32" s="524"/>
      <c r="S32" s="524"/>
      <c r="T32" s="520"/>
      <c r="U32" s="520"/>
      <c r="V32" s="520"/>
      <c r="W32" s="520"/>
      <c r="X32" s="520"/>
      <c r="Y32" s="536"/>
    </row>
    <row r="33" spans="2:25">
      <c r="B33" s="530"/>
      <c r="C33" s="530"/>
      <c r="D33" s="530"/>
      <c r="E33" s="530"/>
      <c r="F33" s="530"/>
      <c r="G33" s="530"/>
      <c r="H33" s="530"/>
      <c r="I33" s="530"/>
      <c r="J33" s="530"/>
      <c r="K33" s="530"/>
      <c r="M33" s="532"/>
      <c r="P33" s="520"/>
      <c r="Q33" s="520"/>
      <c r="R33" s="520"/>
      <c r="S33" s="520"/>
      <c r="T33" s="520"/>
      <c r="U33" s="520"/>
      <c r="V33" s="520"/>
      <c r="W33" s="520"/>
      <c r="X33" s="520"/>
      <c r="Y33" s="536"/>
    </row>
    <row r="34" spans="2:25"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M34" s="532"/>
      <c r="P34" s="520"/>
      <c r="Q34" s="520"/>
      <c r="R34" s="520"/>
      <c r="S34" s="520"/>
      <c r="T34" s="520"/>
      <c r="U34" s="520"/>
      <c r="V34" s="536"/>
      <c r="W34" s="536"/>
      <c r="X34" s="536"/>
      <c r="Y34" s="536"/>
    </row>
    <row r="35" spans="2:25">
      <c r="B35" s="530"/>
      <c r="C35" s="530"/>
      <c r="D35" s="530"/>
      <c r="E35" s="530"/>
      <c r="F35" s="530"/>
      <c r="G35" s="530"/>
      <c r="H35" s="530"/>
      <c r="I35" s="530"/>
      <c r="J35" s="530"/>
      <c r="K35" s="530"/>
      <c r="M35" s="532"/>
      <c r="P35" s="520"/>
      <c r="Q35" s="520"/>
      <c r="R35" s="520"/>
      <c r="S35" s="520"/>
      <c r="T35" s="520"/>
      <c r="U35" s="520"/>
      <c r="V35" s="536"/>
      <c r="W35" s="536"/>
      <c r="X35" s="536"/>
      <c r="Y35" s="536"/>
    </row>
    <row r="36" spans="2:25">
      <c r="B36" s="530"/>
      <c r="C36" s="530"/>
      <c r="D36" s="530"/>
      <c r="E36" s="530"/>
      <c r="F36" s="530"/>
      <c r="G36" s="530"/>
      <c r="H36" s="530"/>
      <c r="I36" s="530"/>
      <c r="J36" s="530"/>
      <c r="K36" s="530"/>
      <c r="M36" s="532"/>
      <c r="P36" s="520"/>
      <c r="Q36" s="520"/>
      <c r="R36" s="520"/>
      <c r="S36" s="520"/>
      <c r="T36" s="520"/>
      <c r="U36" s="520"/>
      <c r="V36" s="536"/>
      <c r="W36" s="536"/>
      <c r="X36" s="536"/>
      <c r="Y36" s="536"/>
    </row>
    <row r="37" spans="2:25"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M37" s="532"/>
      <c r="P37" s="520"/>
      <c r="Q37" s="520"/>
      <c r="R37" s="520"/>
      <c r="S37" s="520"/>
      <c r="T37" s="520"/>
      <c r="U37" s="520"/>
      <c r="V37" s="536"/>
      <c r="W37" s="536"/>
      <c r="X37" s="536"/>
      <c r="Y37" s="536"/>
    </row>
    <row r="38" spans="2:25"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M38" s="532"/>
      <c r="P38" s="520"/>
      <c r="Q38" s="520"/>
      <c r="R38" s="520"/>
      <c r="S38" s="520"/>
      <c r="T38" s="520"/>
      <c r="U38" s="520"/>
      <c r="V38" s="536"/>
      <c r="W38" s="536"/>
      <c r="X38" s="536"/>
      <c r="Y38" s="536"/>
    </row>
    <row r="39" spans="2:25"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M39" s="532"/>
      <c r="P39" s="520"/>
      <c r="Q39" s="520"/>
      <c r="R39" s="520"/>
      <c r="S39" s="520"/>
      <c r="T39" s="520"/>
      <c r="U39" s="520"/>
      <c r="V39" s="536"/>
      <c r="W39" s="536"/>
      <c r="X39" s="536"/>
      <c r="Y39" s="536"/>
    </row>
    <row r="40" spans="2:25"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M40" s="532"/>
      <c r="P40" s="536"/>
      <c r="Q40" s="536"/>
      <c r="R40" s="536"/>
      <c r="S40" s="536"/>
      <c r="T40" s="536"/>
      <c r="U40" s="536"/>
      <c r="V40" s="536"/>
      <c r="W40" s="536"/>
      <c r="X40" s="536"/>
      <c r="Y40" s="536"/>
    </row>
    <row r="41" spans="2:25"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M41" s="532"/>
    </row>
    <row r="42" spans="2:25"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M42" s="532"/>
    </row>
    <row r="43" spans="2:25">
      <c r="B43" s="530"/>
      <c r="C43" s="530"/>
      <c r="D43" s="530"/>
      <c r="E43" s="530"/>
      <c r="F43" s="530"/>
      <c r="G43" s="530"/>
      <c r="H43" s="530"/>
      <c r="I43" s="530"/>
      <c r="J43" s="530"/>
      <c r="K43" s="530"/>
    </row>
    <row r="45" spans="2:25"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M45" s="532"/>
    </row>
    <row r="46" spans="2:25">
      <c r="B46" s="530"/>
      <c r="C46" s="530"/>
      <c r="D46" s="530"/>
      <c r="E46" s="530"/>
      <c r="F46" s="530"/>
      <c r="G46" s="530"/>
      <c r="H46" s="530"/>
      <c r="I46" s="530"/>
      <c r="J46" s="530"/>
      <c r="K46" s="530"/>
      <c r="M46" s="532"/>
    </row>
    <row r="47" spans="2:25">
      <c r="B47" s="530"/>
      <c r="C47" s="530"/>
      <c r="D47" s="530"/>
      <c r="E47" s="530"/>
      <c r="F47" s="530"/>
      <c r="G47" s="530"/>
      <c r="H47" s="530"/>
      <c r="I47" s="530"/>
      <c r="J47" s="530"/>
      <c r="K47" s="530"/>
      <c r="M47" s="532"/>
    </row>
    <row r="48" spans="2:25"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M48" s="532"/>
    </row>
    <row r="49" spans="2:13"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M49" s="532"/>
    </row>
    <row r="50" spans="2:13"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M50" s="532"/>
    </row>
    <row r="51" spans="2:13"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M51" s="532"/>
    </row>
    <row r="52" spans="2:13"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M52" s="532"/>
    </row>
    <row r="53" spans="2:13"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M53" s="532"/>
    </row>
    <row r="54" spans="2:13"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M54" s="532"/>
    </row>
    <row r="55" spans="2:13">
      <c r="B55" s="530"/>
      <c r="C55" s="530"/>
      <c r="D55" s="530"/>
      <c r="E55" s="530"/>
      <c r="F55" s="530"/>
      <c r="G55" s="530"/>
      <c r="H55" s="530"/>
      <c r="I55" s="530"/>
      <c r="J55" s="530"/>
      <c r="K55" s="530"/>
      <c r="M55" s="532"/>
    </row>
    <row r="56" spans="2:13"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M56" s="532"/>
    </row>
    <row r="57" spans="2:13">
      <c r="B57" s="530"/>
      <c r="C57" s="530"/>
      <c r="D57" s="530"/>
      <c r="E57" s="530"/>
      <c r="F57" s="530"/>
      <c r="G57" s="530"/>
      <c r="H57" s="530"/>
      <c r="I57" s="530"/>
      <c r="J57" s="530"/>
      <c r="K57" s="530"/>
      <c r="M57" s="532"/>
    </row>
    <row r="58" spans="2:13"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M58" s="532"/>
    </row>
    <row r="59" spans="2:13"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M59" s="532"/>
    </row>
    <row r="60" spans="2:13"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M60" s="532"/>
    </row>
    <row r="61" spans="2:13"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M61" s="532"/>
    </row>
    <row r="62" spans="2:13"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M62" s="532"/>
    </row>
    <row r="63" spans="2:13">
      <c r="B63" s="530"/>
      <c r="C63" s="530"/>
      <c r="D63" s="530"/>
      <c r="E63" s="530"/>
      <c r="F63" s="530"/>
      <c r="G63" s="530"/>
      <c r="H63" s="530"/>
      <c r="I63" s="530"/>
    </row>
    <row r="64" spans="2:13">
      <c r="B64" s="530"/>
      <c r="C64" s="530"/>
      <c r="D64" s="530"/>
      <c r="E64" s="530"/>
      <c r="F64" s="530"/>
      <c r="G64" s="530"/>
      <c r="H64" s="530"/>
      <c r="I64" s="5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N87"/>
  <sheetViews>
    <sheetView showGridLines="0" topLeftCell="X1" zoomScale="96" zoomScaleNormal="96" workbookViewId="0"/>
  </sheetViews>
  <sheetFormatPr defaultColWidth="9.42578125" defaultRowHeight="12.75"/>
  <cols>
    <col min="1" max="1" width="5" style="521" customWidth="1"/>
    <col min="2" max="9" width="6.5703125" style="521" customWidth="1"/>
    <col min="10" max="47" width="6.42578125" style="521" customWidth="1"/>
    <col min="48" max="48" width="5.42578125" style="521" customWidth="1"/>
    <col min="49" max="49" width="5" style="521" customWidth="1"/>
    <col min="50" max="50" width="3.42578125" style="521" bestFit="1" customWidth="1"/>
    <col min="51" max="51" width="4.42578125" style="521" bestFit="1" customWidth="1"/>
    <col min="52" max="56" width="6.85546875" style="521" customWidth="1"/>
    <col min="57" max="16384" width="9.42578125" style="521"/>
  </cols>
  <sheetData>
    <row r="1" spans="1:62">
      <c r="A1" s="115" t="s">
        <v>22</v>
      </c>
    </row>
    <row r="2" spans="1:62" ht="51" hidden="1">
      <c r="A2" s="115"/>
      <c r="B2" s="132" t="s">
        <v>326</v>
      </c>
      <c r="C2" s="133"/>
      <c r="D2" s="133"/>
      <c r="E2" s="124"/>
      <c r="F2" s="124"/>
      <c r="G2" s="124"/>
      <c r="H2" s="124"/>
      <c r="I2" s="124"/>
      <c r="J2" s="134" t="s">
        <v>327</v>
      </c>
      <c r="K2" s="124"/>
      <c r="L2" s="133"/>
      <c r="M2" s="124"/>
      <c r="N2" s="135"/>
      <c r="O2" s="135"/>
      <c r="P2" s="135"/>
      <c r="Q2" s="135"/>
      <c r="R2" s="134" t="s">
        <v>328</v>
      </c>
      <c r="S2" s="136"/>
      <c r="T2" s="133"/>
      <c r="U2" s="124"/>
      <c r="V2" s="124"/>
      <c r="W2" s="124"/>
      <c r="X2" s="124"/>
      <c r="Y2" s="124"/>
      <c r="Z2" s="134" t="s">
        <v>329</v>
      </c>
      <c r="AA2" s="136"/>
      <c r="AB2" s="133"/>
      <c r="AC2" s="124"/>
      <c r="AD2" s="124"/>
      <c r="AE2" s="124"/>
      <c r="AF2" s="124"/>
      <c r="AG2" s="124"/>
      <c r="AH2" s="124" t="s">
        <v>312</v>
      </c>
      <c r="AI2" s="136"/>
      <c r="AJ2" s="133"/>
      <c r="AK2" s="124"/>
      <c r="AL2" s="124"/>
      <c r="AM2" s="124"/>
      <c r="AN2" s="124"/>
      <c r="AO2" s="124"/>
      <c r="AP2" s="134" t="s">
        <v>330</v>
      </c>
      <c r="AQ2" s="136"/>
      <c r="AR2" s="133"/>
      <c r="AS2" s="124"/>
      <c r="AT2" s="135"/>
      <c r="AU2" s="135"/>
      <c r="AV2" s="134"/>
      <c r="AW2" s="134"/>
      <c r="AX2" s="134"/>
      <c r="AY2" s="134"/>
    </row>
    <row r="3" spans="1:62" ht="63.75" hidden="1">
      <c r="A3" s="115"/>
      <c r="B3" s="137" t="s">
        <v>331</v>
      </c>
      <c r="C3" s="138"/>
      <c r="D3" s="138"/>
      <c r="E3" s="138"/>
      <c r="F3" s="138"/>
      <c r="G3" s="138"/>
      <c r="H3" s="138"/>
      <c r="I3" s="138"/>
      <c r="J3" s="139" t="s">
        <v>332</v>
      </c>
      <c r="K3" s="138"/>
      <c r="L3" s="138"/>
      <c r="N3" s="139"/>
      <c r="O3" s="139"/>
      <c r="P3" s="139"/>
      <c r="Q3" s="139"/>
      <c r="R3" s="137" t="s">
        <v>469</v>
      </c>
      <c r="S3" s="139"/>
      <c r="T3" s="139"/>
      <c r="U3" s="139"/>
      <c r="V3" s="139"/>
      <c r="W3" s="139"/>
      <c r="X3" s="139"/>
      <c r="Y3" s="139"/>
      <c r="Z3" s="137" t="s">
        <v>333</v>
      </c>
      <c r="AB3" s="139"/>
      <c r="AC3" s="139"/>
      <c r="AD3" s="139"/>
      <c r="AE3" s="139"/>
      <c r="AF3" s="139"/>
      <c r="AG3" s="139"/>
      <c r="AH3" s="108" t="s">
        <v>321</v>
      </c>
      <c r="AI3" s="139"/>
      <c r="AJ3" s="139"/>
      <c r="AK3" s="139"/>
      <c r="AP3" s="81" t="s">
        <v>470</v>
      </c>
      <c r="AQ3" s="137"/>
      <c r="AR3" s="137"/>
      <c r="AS3" s="137"/>
      <c r="AT3" s="137"/>
      <c r="AU3" s="137"/>
      <c r="AV3" s="137"/>
      <c r="AW3" s="137"/>
      <c r="AX3" s="137"/>
      <c r="AY3" s="137"/>
    </row>
    <row r="4" spans="1:62">
      <c r="A4" s="115"/>
      <c r="B4" s="82" t="str">
        <f>IF(Content!$E$1=1,B2,B3)</f>
        <v>Soc. 
programs</v>
      </c>
      <c r="C4" s="133"/>
      <c r="D4" s="133"/>
      <c r="E4" s="124"/>
      <c r="F4" s="124"/>
      <c r="G4" s="124"/>
      <c r="H4" s="124"/>
      <c r="I4" s="124"/>
      <c r="J4" s="82" t="str">
        <f>IF(Content!$E$1=1,J2,J3)</f>
        <v>Capital 
expenditures</v>
      </c>
      <c r="K4" s="133"/>
      <c r="L4" s="133"/>
      <c r="M4" s="124"/>
      <c r="N4" s="124"/>
      <c r="O4" s="124"/>
      <c r="P4" s="124"/>
      <c r="Q4" s="124"/>
      <c r="R4" s="82" t="str">
        <f>IF(Content!$E$1=1,R2,R3)</f>
        <v>Defense
and 
security</v>
      </c>
      <c r="S4" s="133"/>
      <c r="T4" s="133"/>
      <c r="U4" s="124"/>
      <c r="V4" s="124"/>
      <c r="W4" s="124"/>
      <c r="X4" s="124"/>
      <c r="Y4" s="124"/>
      <c r="Z4" s="82" t="str">
        <f>IF(Content!$E$1=1,Z2,Z3)</f>
        <v>Health
care</v>
      </c>
      <c r="AA4" s="133"/>
      <c r="AB4" s="133"/>
      <c r="AC4" s="124"/>
      <c r="AD4" s="124"/>
      <c r="AE4" s="124"/>
      <c r="AF4" s="124"/>
      <c r="AG4" s="124"/>
      <c r="AH4" s="82" t="str">
        <f>IF(Content!$E$1=1,AH2,AH3)</f>
        <v>Education</v>
      </c>
      <c r="AI4" s="133"/>
      <c r="AJ4" s="133"/>
      <c r="AK4" s="124"/>
      <c r="AL4" s="124"/>
      <c r="AM4" s="124"/>
      <c r="AN4" s="124"/>
      <c r="AO4" s="124"/>
      <c r="AP4" s="82" t="str">
        <f>IF(Content!$E$1=1,AP2,AP3)</f>
        <v>Road
management</v>
      </c>
      <c r="AQ4" s="133"/>
      <c r="AR4" s="133"/>
      <c r="AS4" s="124"/>
      <c r="AT4" s="135"/>
      <c r="AU4" s="135"/>
      <c r="AV4" s="134"/>
      <c r="AW4" s="134"/>
      <c r="AX4" s="134"/>
      <c r="AY4" s="134"/>
    </row>
    <row r="5" spans="1:62">
      <c r="A5" s="115"/>
      <c r="B5" s="133" t="s">
        <v>52</v>
      </c>
      <c r="C5" s="133" t="s">
        <v>53</v>
      </c>
      <c r="D5" s="133" t="s">
        <v>54</v>
      </c>
      <c r="E5" s="133" t="s">
        <v>46</v>
      </c>
      <c r="F5" s="133" t="s">
        <v>89</v>
      </c>
      <c r="G5" s="133" t="s">
        <v>90</v>
      </c>
      <c r="H5" s="133" t="s">
        <v>91</v>
      </c>
      <c r="I5" s="133" t="s">
        <v>92</v>
      </c>
      <c r="J5" s="133" t="s">
        <v>52</v>
      </c>
      <c r="K5" s="133" t="s">
        <v>53</v>
      </c>
      <c r="L5" s="133" t="s">
        <v>54</v>
      </c>
      <c r="M5" s="133" t="s">
        <v>46</v>
      </c>
      <c r="N5" s="133" t="s">
        <v>89</v>
      </c>
      <c r="O5" s="133" t="s">
        <v>90</v>
      </c>
      <c r="P5" s="133" t="s">
        <v>91</v>
      </c>
      <c r="Q5" s="133" t="s">
        <v>92</v>
      </c>
      <c r="R5" s="133" t="s">
        <v>52</v>
      </c>
      <c r="S5" s="133" t="s">
        <v>53</v>
      </c>
      <c r="T5" s="133" t="s">
        <v>54</v>
      </c>
      <c r="U5" s="133" t="s">
        <v>46</v>
      </c>
      <c r="V5" s="133" t="s">
        <v>89</v>
      </c>
      <c r="W5" s="133" t="s">
        <v>90</v>
      </c>
      <c r="X5" s="133" t="s">
        <v>91</v>
      </c>
      <c r="Y5" s="133" t="s">
        <v>92</v>
      </c>
      <c r="Z5" s="133" t="s">
        <v>52</v>
      </c>
      <c r="AA5" s="133" t="s">
        <v>53</v>
      </c>
      <c r="AB5" s="133" t="s">
        <v>54</v>
      </c>
      <c r="AC5" s="133" t="s">
        <v>46</v>
      </c>
      <c r="AD5" s="133" t="s">
        <v>89</v>
      </c>
      <c r="AE5" s="133" t="s">
        <v>90</v>
      </c>
      <c r="AF5" s="133" t="s">
        <v>91</v>
      </c>
      <c r="AG5" s="133" t="s">
        <v>92</v>
      </c>
      <c r="AH5" s="133" t="s">
        <v>52</v>
      </c>
      <c r="AI5" s="133" t="s">
        <v>53</v>
      </c>
      <c r="AJ5" s="133" t="s">
        <v>54</v>
      </c>
      <c r="AK5" s="133" t="s">
        <v>46</v>
      </c>
      <c r="AL5" s="133" t="s">
        <v>89</v>
      </c>
      <c r="AM5" s="133" t="s">
        <v>90</v>
      </c>
      <c r="AN5" s="133" t="s">
        <v>91</v>
      </c>
      <c r="AO5" s="133" t="s">
        <v>92</v>
      </c>
      <c r="AP5" s="133" t="s">
        <v>52</v>
      </c>
      <c r="AQ5" s="133" t="s">
        <v>53</v>
      </c>
      <c r="AR5" s="133" t="s">
        <v>54</v>
      </c>
      <c r="AS5" s="133" t="s">
        <v>46</v>
      </c>
      <c r="AT5" s="133" t="s">
        <v>89</v>
      </c>
      <c r="AU5" s="133" t="s">
        <v>90</v>
      </c>
      <c r="AV5" s="133" t="s">
        <v>91</v>
      </c>
      <c r="AW5" s="133" t="s">
        <v>92</v>
      </c>
      <c r="AX5" s="140"/>
      <c r="AY5" s="141"/>
      <c r="AZ5" s="141"/>
    </row>
    <row r="6" spans="1:62">
      <c r="A6" s="155"/>
      <c r="B6" s="630">
        <v>4.7</v>
      </c>
      <c r="C6" s="630">
        <v>9.1999999999999993</v>
      </c>
      <c r="D6" s="630">
        <v>15.7</v>
      </c>
      <c r="E6" s="630">
        <v>15.2</v>
      </c>
      <c r="F6" s="630">
        <v>12.1</v>
      </c>
      <c r="G6" s="630">
        <v>11.8</v>
      </c>
      <c r="H6" s="630">
        <v>9.6999999999999993</v>
      </c>
      <c r="I6" s="630">
        <v>12.8</v>
      </c>
      <c r="J6" s="140"/>
      <c r="K6" s="140"/>
      <c r="L6" s="140"/>
      <c r="M6" s="140"/>
      <c r="N6" s="144"/>
      <c r="O6" s="144"/>
      <c r="P6" s="144"/>
      <c r="Q6" s="144"/>
      <c r="R6" s="141"/>
      <c r="S6" s="140"/>
      <c r="T6" s="140"/>
      <c r="U6" s="140"/>
      <c r="V6" s="140"/>
      <c r="W6" s="140"/>
      <c r="X6" s="140"/>
      <c r="Y6" s="140"/>
      <c r="Z6" s="141"/>
      <c r="AA6" s="140"/>
      <c r="AB6" s="140"/>
      <c r="AC6" s="140"/>
      <c r="AD6" s="141"/>
      <c r="AE6" s="141"/>
      <c r="AF6" s="141"/>
      <c r="AG6" s="141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</row>
    <row r="7" spans="1:62">
      <c r="A7" s="155"/>
      <c r="B7" s="538"/>
      <c r="C7" s="538"/>
      <c r="D7" s="538"/>
      <c r="E7" s="538"/>
      <c r="F7" s="539"/>
      <c r="G7" s="539"/>
      <c r="H7" s="539"/>
      <c r="I7" s="539"/>
      <c r="J7" s="141">
        <v>37.9</v>
      </c>
      <c r="K7" s="141">
        <v>-1.1000000000000001</v>
      </c>
      <c r="L7" s="141">
        <v>7.2</v>
      </c>
      <c r="M7" s="141">
        <v>8.8000000000000007</v>
      </c>
      <c r="N7" s="141">
        <v>-28.3</v>
      </c>
      <c r="O7" s="141">
        <v>1.6</v>
      </c>
      <c r="P7" s="141">
        <v>14.6</v>
      </c>
      <c r="Q7" s="141">
        <v>41.2</v>
      </c>
      <c r="R7" s="141"/>
      <c r="S7" s="140"/>
      <c r="T7" s="140"/>
      <c r="U7" s="140"/>
      <c r="V7" s="140"/>
      <c r="W7" s="140"/>
      <c r="X7" s="140"/>
      <c r="Y7" s="140"/>
      <c r="Z7" s="141"/>
      <c r="AA7" s="140"/>
      <c r="AB7" s="140"/>
      <c r="AC7" s="140"/>
      <c r="AD7" s="141"/>
      <c r="AE7" s="141"/>
      <c r="AF7" s="141"/>
      <c r="AG7" s="141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</row>
    <row r="8" spans="1:62">
      <c r="A8" s="540"/>
      <c r="B8" s="538"/>
      <c r="C8" s="538"/>
      <c r="D8" s="538"/>
      <c r="E8" s="538"/>
      <c r="F8" s="539"/>
      <c r="G8" s="539"/>
      <c r="H8" s="539"/>
      <c r="I8" s="539"/>
      <c r="J8" s="140"/>
      <c r="K8" s="140"/>
      <c r="L8" s="140"/>
      <c r="M8" s="144"/>
      <c r="N8" s="144"/>
      <c r="O8" s="144"/>
      <c r="P8" s="144"/>
      <c r="Q8" s="144"/>
      <c r="R8" s="141"/>
      <c r="S8" s="140"/>
      <c r="T8" s="140"/>
      <c r="U8" s="140"/>
      <c r="V8" s="140"/>
      <c r="W8" s="140"/>
      <c r="X8" s="140"/>
      <c r="Y8" s="140"/>
      <c r="Z8" s="141"/>
      <c r="AA8" s="140"/>
      <c r="AB8" s="140"/>
      <c r="AC8" s="140"/>
      <c r="AD8" s="141"/>
      <c r="AE8" s="141"/>
      <c r="AF8" s="141"/>
      <c r="AG8" s="141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</row>
    <row r="9" spans="1:62">
      <c r="A9" s="540"/>
      <c r="B9" s="538"/>
      <c r="C9" s="538"/>
      <c r="D9" s="538"/>
      <c r="E9" s="538"/>
      <c r="F9" s="144"/>
      <c r="G9" s="144"/>
      <c r="H9" s="144"/>
      <c r="I9" s="144"/>
      <c r="J9" s="140"/>
      <c r="K9" s="140"/>
      <c r="L9" s="140"/>
      <c r="M9" s="144"/>
      <c r="N9" s="144"/>
      <c r="O9" s="144"/>
      <c r="P9" s="144"/>
      <c r="Q9" s="144"/>
      <c r="R9" s="141">
        <v>10.8</v>
      </c>
      <c r="S9" s="141">
        <v>7.1</v>
      </c>
      <c r="T9" s="141">
        <v>11</v>
      </c>
      <c r="U9" s="141">
        <v>16.399999999999999</v>
      </c>
      <c r="V9" s="141">
        <v>3.7</v>
      </c>
      <c r="W9" s="141">
        <v>14.9</v>
      </c>
      <c r="X9" s="141">
        <v>0.4</v>
      </c>
      <c r="Y9" s="141">
        <v>12.7</v>
      </c>
      <c r="Z9" s="141"/>
      <c r="AA9" s="140"/>
      <c r="AB9" s="140"/>
      <c r="AC9" s="140"/>
      <c r="AD9" s="141"/>
      <c r="AE9" s="141"/>
      <c r="AF9" s="141"/>
      <c r="AG9" s="141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</row>
    <row r="10" spans="1:62">
      <c r="A10" s="155"/>
      <c r="B10" s="538"/>
      <c r="C10" s="538"/>
      <c r="D10" s="538"/>
      <c r="E10" s="538"/>
      <c r="F10" s="144"/>
      <c r="G10" s="144"/>
      <c r="H10" s="144"/>
      <c r="I10" s="144"/>
      <c r="J10" s="140"/>
      <c r="K10" s="140"/>
      <c r="L10" s="140"/>
      <c r="M10" s="144"/>
      <c r="N10" s="144"/>
      <c r="O10" s="144"/>
      <c r="P10" s="144"/>
      <c r="Q10" s="144"/>
      <c r="R10" s="141"/>
      <c r="S10" s="141"/>
      <c r="T10" s="141"/>
      <c r="U10" s="140"/>
      <c r="V10" s="140"/>
      <c r="W10" s="140"/>
      <c r="X10" s="140"/>
      <c r="Y10" s="140"/>
      <c r="Z10" s="141">
        <v>11.5</v>
      </c>
      <c r="AA10" s="141">
        <v>11.8</v>
      </c>
      <c r="AB10" s="141">
        <v>19.600000000000001</v>
      </c>
      <c r="AC10" s="141">
        <v>81.5</v>
      </c>
      <c r="AD10" s="141">
        <v>42.5</v>
      </c>
      <c r="AE10" s="141">
        <v>44.8</v>
      </c>
      <c r="AF10" s="141">
        <v>9.1999999999999993</v>
      </c>
      <c r="AG10" s="141">
        <v>-3</v>
      </c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</row>
    <row r="11" spans="1:62">
      <c r="A11" s="155"/>
      <c r="B11" s="538"/>
      <c r="C11" s="538"/>
      <c r="D11" s="538"/>
      <c r="E11" s="538"/>
      <c r="F11" s="144"/>
      <c r="G11" s="144"/>
      <c r="H11" s="144"/>
      <c r="I11" s="144"/>
      <c r="J11" s="140"/>
      <c r="K11" s="140"/>
      <c r="L11" s="140"/>
      <c r="M11" s="144"/>
      <c r="N11" s="144"/>
      <c r="O11" s="144"/>
      <c r="P11" s="144"/>
      <c r="Q11" s="144"/>
      <c r="R11" s="141"/>
      <c r="S11" s="141"/>
      <c r="T11" s="141"/>
      <c r="U11" s="140"/>
      <c r="V11" s="140"/>
      <c r="W11" s="140"/>
      <c r="X11" s="140"/>
      <c r="Y11" s="140"/>
      <c r="Z11" s="140"/>
      <c r="AA11" s="141"/>
      <c r="AB11" s="141"/>
      <c r="AC11" s="141"/>
      <c r="AD11" s="141"/>
      <c r="AE11" s="141"/>
      <c r="AF11" s="141"/>
      <c r="AG11" s="141"/>
      <c r="AH11" s="141">
        <v>6.5</v>
      </c>
      <c r="AI11" s="141">
        <v>-1.5</v>
      </c>
      <c r="AJ11" s="141">
        <v>6.6</v>
      </c>
      <c r="AK11" s="141">
        <v>11.1</v>
      </c>
      <c r="AL11" s="141">
        <v>19.2</v>
      </c>
      <c r="AM11" s="141">
        <v>33.9</v>
      </c>
      <c r="AN11" s="141">
        <v>20.399999999999999</v>
      </c>
      <c r="AO11" s="141">
        <v>21.3</v>
      </c>
      <c r="AP11" s="140"/>
      <c r="AQ11" s="140"/>
      <c r="AR11" s="140"/>
      <c r="AS11" s="140"/>
      <c r="AT11" s="140"/>
      <c r="AU11" s="140"/>
      <c r="AV11" s="143"/>
      <c r="AW11" s="140"/>
      <c r="AX11" s="140"/>
      <c r="AY11" s="140"/>
    </row>
    <row r="12" spans="1:62">
      <c r="A12" s="155"/>
      <c r="B12" s="538"/>
      <c r="C12" s="538"/>
      <c r="D12" s="538"/>
      <c r="E12" s="538"/>
      <c r="F12" s="144"/>
      <c r="G12" s="144"/>
      <c r="H12" s="144"/>
      <c r="I12" s="144"/>
      <c r="J12" s="140"/>
      <c r="K12" s="140"/>
      <c r="L12" s="140"/>
      <c r="M12" s="144"/>
      <c r="N12" s="144"/>
      <c r="O12" s="144"/>
      <c r="P12" s="144"/>
      <c r="Q12" s="144"/>
      <c r="R12" s="141"/>
      <c r="S12" s="141"/>
      <c r="T12" s="141"/>
      <c r="U12" s="140"/>
      <c r="V12" s="140"/>
      <c r="W12" s="140"/>
      <c r="X12" s="140"/>
      <c r="Y12" s="140"/>
      <c r="Z12" s="140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>
        <v>85.5</v>
      </c>
      <c r="AQ12" s="141">
        <v>55.7</v>
      </c>
      <c r="AR12" s="141">
        <v>109.4</v>
      </c>
      <c r="AS12" s="141">
        <v>110.9</v>
      </c>
      <c r="AT12" s="141">
        <v>-9.6</v>
      </c>
      <c r="AU12" s="141">
        <v>54.6</v>
      </c>
      <c r="AV12" s="141">
        <v>15.1</v>
      </c>
      <c r="AW12" s="144">
        <v>45.7</v>
      </c>
      <c r="AX12" s="144"/>
      <c r="AY12" s="144"/>
    </row>
    <row r="13" spans="1:62" ht="12.75" customHeight="1">
      <c r="A13" s="155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1"/>
      <c r="AW13" s="541"/>
      <c r="AX13" s="532"/>
      <c r="AY13" s="82" t="str">
        <f>IF(Content!$E$1=1,AY14,AY15)</f>
        <v>Growth in consolidated budget expenditures by selected areas,% yoy</v>
      </c>
      <c r="AZ13" s="520"/>
      <c r="BA13" s="520"/>
      <c r="BB13" s="520"/>
      <c r="BC13" s="520"/>
      <c r="BD13" s="520"/>
      <c r="BE13" s="520"/>
      <c r="BF13" s="520"/>
      <c r="BG13" s="520"/>
      <c r="BH13" s="520"/>
    </row>
    <row r="14" spans="1:62" ht="12.75" customHeight="1">
      <c r="A14" s="155"/>
      <c r="B14" s="541"/>
      <c r="C14" s="541"/>
      <c r="D14" s="541"/>
      <c r="E14" s="541"/>
      <c r="F14" s="541"/>
      <c r="G14" s="541"/>
      <c r="H14" s="541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  <c r="AA14" s="541"/>
      <c r="AB14" s="541"/>
      <c r="AC14" s="541"/>
      <c r="AD14" s="541"/>
      <c r="AE14" s="541"/>
      <c r="AF14" s="541"/>
      <c r="AG14" s="541"/>
      <c r="AH14" s="541"/>
      <c r="AI14" s="541"/>
      <c r="AJ14" s="541"/>
      <c r="AK14" s="541"/>
      <c r="AL14" s="541"/>
      <c r="AM14" s="541"/>
      <c r="AN14" s="541"/>
      <c r="AO14" s="541"/>
      <c r="AP14" s="541"/>
      <c r="AQ14" s="541"/>
      <c r="AR14" s="541"/>
      <c r="AS14" s="541"/>
      <c r="AT14" s="541"/>
      <c r="AU14" s="541"/>
      <c r="AV14" s="541"/>
      <c r="AW14" s="541"/>
      <c r="AX14" s="520"/>
      <c r="AY14" s="145" t="s">
        <v>334</v>
      </c>
      <c r="AZ14" s="520"/>
      <c r="BA14" s="520"/>
      <c r="BB14" s="520"/>
      <c r="BC14" s="520"/>
      <c r="BD14" s="520"/>
      <c r="BE14" s="520"/>
      <c r="BF14" s="520"/>
      <c r="BG14" s="520"/>
      <c r="BH14" s="520"/>
      <c r="BI14" s="520"/>
      <c r="BJ14" s="520"/>
    </row>
    <row r="15" spans="1:62" ht="12.75" customHeight="1">
      <c r="A15" s="146"/>
      <c r="B15" s="541"/>
      <c r="C15" s="541"/>
      <c r="D15" s="541"/>
      <c r="E15" s="541"/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541"/>
      <c r="Y15" s="541"/>
      <c r="Z15" s="541"/>
      <c r="AA15" s="541"/>
      <c r="AB15" s="541"/>
      <c r="AC15" s="541"/>
      <c r="AD15" s="541"/>
      <c r="AE15" s="541"/>
      <c r="AF15" s="541"/>
      <c r="AG15" s="541"/>
      <c r="AH15" s="541"/>
      <c r="AI15" s="541"/>
      <c r="AJ15" s="541"/>
      <c r="AK15" s="541"/>
      <c r="AL15" s="541"/>
      <c r="AM15" s="541"/>
      <c r="AN15" s="541"/>
      <c r="AO15" s="541"/>
      <c r="AP15" s="541"/>
      <c r="AQ15" s="541"/>
      <c r="AR15" s="541"/>
      <c r="AS15" s="541"/>
      <c r="AT15" s="541"/>
      <c r="AU15" s="541"/>
      <c r="AV15" s="541"/>
      <c r="AW15" s="541"/>
      <c r="AX15" s="520"/>
      <c r="AY15" s="113" t="s">
        <v>335</v>
      </c>
      <c r="AZ15" s="529"/>
      <c r="BA15" s="529"/>
      <c r="BB15" s="529"/>
      <c r="BC15" s="529"/>
      <c r="BD15" s="529"/>
      <c r="BE15" s="520"/>
      <c r="BF15" s="520"/>
      <c r="BG15" s="520"/>
      <c r="BH15" s="520"/>
      <c r="BI15" s="520"/>
      <c r="BJ15" s="520"/>
    </row>
    <row r="16" spans="1:62" ht="12.75" customHeight="1">
      <c r="A16" s="138"/>
      <c r="B16" s="541"/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  <c r="AA16" s="541"/>
      <c r="AB16" s="541"/>
      <c r="AC16" s="541"/>
      <c r="AD16" s="541"/>
      <c r="AE16" s="541"/>
      <c r="AF16" s="541"/>
      <c r="AG16" s="541"/>
      <c r="AH16" s="541"/>
      <c r="AI16" s="541"/>
      <c r="AJ16" s="541"/>
      <c r="AK16" s="541"/>
      <c r="AL16" s="541"/>
      <c r="AM16" s="541"/>
      <c r="AN16" s="541"/>
      <c r="AO16" s="541"/>
      <c r="AP16" s="541"/>
      <c r="AQ16" s="541"/>
      <c r="AR16" s="541"/>
      <c r="AS16" s="541"/>
      <c r="AT16" s="541"/>
      <c r="AU16" s="541"/>
      <c r="AV16" s="541"/>
      <c r="AW16" s="541"/>
      <c r="AX16" s="520"/>
      <c r="AY16" s="131"/>
      <c r="AZ16" s="529"/>
      <c r="BA16" s="529"/>
      <c r="BB16" s="529"/>
      <c r="BC16" s="529"/>
      <c r="BD16" s="529"/>
      <c r="BE16" s="520"/>
      <c r="BF16" s="520"/>
      <c r="BG16" s="520"/>
      <c r="BH16" s="520"/>
      <c r="BI16" s="520"/>
      <c r="BJ16" s="520"/>
    </row>
    <row r="17" spans="1:62">
      <c r="A17" s="520"/>
      <c r="B17" s="541"/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  <c r="Z17" s="541"/>
      <c r="AA17" s="541"/>
      <c r="AB17" s="541"/>
      <c r="AC17" s="541"/>
      <c r="AD17" s="541"/>
      <c r="AE17" s="541"/>
      <c r="AF17" s="541"/>
      <c r="AG17" s="541"/>
      <c r="AH17" s="541"/>
      <c r="AI17" s="541"/>
      <c r="AJ17" s="541"/>
      <c r="AK17" s="541"/>
      <c r="AL17" s="541"/>
      <c r="AM17" s="541"/>
      <c r="AN17" s="541"/>
      <c r="AO17" s="541"/>
      <c r="AP17" s="541"/>
      <c r="AQ17" s="541"/>
      <c r="AR17" s="541"/>
      <c r="AS17" s="541"/>
      <c r="AT17" s="541"/>
      <c r="AU17" s="541"/>
      <c r="AV17" s="541"/>
      <c r="AW17" s="541"/>
      <c r="AX17" s="520"/>
      <c r="AY17" s="131"/>
      <c r="AZ17" s="529"/>
      <c r="BA17" s="529"/>
      <c r="BB17" s="529"/>
      <c r="BC17" s="529"/>
      <c r="BD17" s="529"/>
      <c r="BE17" s="520"/>
      <c r="BF17" s="520"/>
      <c r="BG17" s="520"/>
      <c r="BH17" s="520"/>
      <c r="BI17" s="520"/>
      <c r="BJ17" s="520"/>
    </row>
    <row r="18" spans="1:62">
      <c r="A18" s="520"/>
      <c r="B18" s="541"/>
      <c r="C18" s="541"/>
      <c r="D18" s="541"/>
      <c r="E18" s="541"/>
      <c r="F18" s="541"/>
      <c r="G18" s="541"/>
      <c r="H18" s="541"/>
      <c r="I18" s="541"/>
      <c r="J18" s="541"/>
      <c r="K18" s="541"/>
      <c r="L18" s="541"/>
      <c r="M18" s="541"/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  <c r="AA18" s="541"/>
      <c r="AB18" s="541"/>
      <c r="AC18" s="541"/>
      <c r="AD18" s="541"/>
      <c r="AE18" s="541"/>
      <c r="AF18" s="541"/>
      <c r="AG18" s="541"/>
      <c r="AH18" s="541"/>
      <c r="AI18" s="541"/>
      <c r="AJ18" s="541"/>
      <c r="AK18" s="541"/>
      <c r="AL18" s="541"/>
      <c r="AM18" s="541"/>
      <c r="AN18" s="541"/>
      <c r="AO18" s="541"/>
      <c r="AP18" s="541"/>
      <c r="AQ18" s="541"/>
      <c r="AR18" s="541"/>
      <c r="AS18" s="541"/>
      <c r="AT18" s="541"/>
      <c r="AU18" s="541"/>
      <c r="AV18" s="541"/>
      <c r="AW18" s="541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</row>
    <row r="19" spans="1:62">
      <c r="A19" s="520"/>
      <c r="B19" s="541"/>
      <c r="C19" s="541"/>
      <c r="D19" s="541"/>
      <c r="E19" s="541"/>
      <c r="F19" s="541"/>
      <c r="G19" s="541"/>
      <c r="H19" s="541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  <c r="AA19" s="541"/>
      <c r="AB19" s="541"/>
      <c r="AC19" s="541"/>
      <c r="AD19" s="541"/>
      <c r="AE19" s="541"/>
      <c r="AF19" s="541"/>
      <c r="AG19" s="541"/>
      <c r="AH19" s="541"/>
      <c r="AI19" s="541"/>
      <c r="AJ19" s="541"/>
      <c r="AK19" s="541"/>
      <c r="AL19" s="541"/>
      <c r="AM19" s="541"/>
      <c r="AN19" s="541"/>
      <c r="AO19" s="541"/>
      <c r="AP19" s="541"/>
      <c r="AQ19" s="541"/>
      <c r="AR19" s="541"/>
      <c r="AS19" s="541"/>
      <c r="AT19" s="541"/>
      <c r="AU19" s="541"/>
      <c r="AV19" s="541"/>
      <c r="AW19" s="541"/>
      <c r="AX19" s="520"/>
      <c r="AY19" s="520"/>
      <c r="AZ19" s="520"/>
      <c r="BA19" s="520"/>
      <c r="BB19" s="520"/>
      <c r="BC19" s="520"/>
      <c r="BD19" s="533"/>
      <c r="BE19" s="520"/>
      <c r="BF19" s="520"/>
      <c r="BG19" s="520"/>
      <c r="BH19" s="520"/>
      <c r="BI19" s="520"/>
      <c r="BJ19" s="520"/>
    </row>
    <row r="20" spans="1:62">
      <c r="A20" s="520"/>
      <c r="B20" s="541"/>
      <c r="C20" s="541"/>
      <c r="D20" s="541"/>
      <c r="E20" s="541"/>
      <c r="F20" s="541"/>
      <c r="G20" s="541"/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20"/>
      <c r="AY20" s="520"/>
      <c r="AZ20" s="520"/>
      <c r="BA20" s="520"/>
      <c r="BB20" s="520"/>
      <c r="BC20" s="520"/>
      <c r="BD20" s="520"/>
      <c r="BE20" s="520"/>
      <c r="BF20" s="520"/>
      <c r="BG20" s="520"/>
      <c r="BH20" s="520"/>
      <c r="BI20" s="520"/>
      <c r="BJ20" s="520"/>
    </row>
    <row r="21" spans="1:62">
      <c r="A21" s="52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/>
      <c r="AA21" s="541"/>
      <c r="AB21" s="541"/>
      <c r="AC21" s="541"/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20"/>
      <c r="AY21" s="520"/>
      <c r="AZ21" s="520"/>
      <c r="BA21" s="520"/>
      <c r="BB21" s="520"/>
      <c r="BC21" s="520"/>
      <c r="BD21" s="533"/>
      <c r="BE21" s="520"/>
      <c r="BF21" s="520"/>
      <c r="BG21" s="520"/>
      <c r="BH21" s="520"/>
      <c r="BI21" s="520"/>
      <c r="BJ21" s="520"/>
    </row>
    <row r="22" spans="1:62">
      <c r="A22" s="520"/>
      <c r="B22" s="541"/>
      <c r="C22" s="541"/>
      <c r="D22" s="541"/>
      <c r="E22" s="541"/>
      <c r="F22" s="541"/>
      <c r="G22" s="541"/>
      <c r="H22" s="541"/>
      <c r="I22" s="541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W22" s="520"/>
      <c r="AX22" s="520"/>
      <c r="AY22" s="520"/>
      <c r="AZ22" s="520"/>
      <c r="BA22" s="520"/>
      <c r="BB22" s="520"/>
      <c r="BC22" s="520"/>
      <c r="BD22" s="520"/>
      <c r="BE22" s="520"/>
      <c r="BF22" s="520"/>
      <c r="BG22" s="520"/>
      <c r="BH22" s="520"/>
      <c r="BI22" s="520"/>
      <c r="BJ22" s="520"/>
    </row>
    <row r="23" spans="1:62">
      <c r="A23" s="520"/>
      <c r="B23" s="541"/>
      <c r="C23" s="541"/>
      <c r="D23" s="541"/>
      <c r="E23" s="541"/>
      <c r="F23" s="541"/>
      <c r="G23" s="541"/>
      <c r="H23" s="541"/>
      <c r="I23" s="541"/>
      <c r="J23" s="532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W23" s="520"/>
      <c r="AX23" s="520"/>
      <c r="AY23" s="520"/>
      <c r="AZ23" s="520"/>
      <c r="BA23" s="520"/>
      <c r="BB23" s="520"/>
      <c r="BC23" s="520"/>
      <c r="BD23" s="520"/>
      <c r="BE23" s="520"/>
      <c r="BF23" s="520"/>
      <c r="BG23" s="520"/>
      <c r="BH23" s="520"/>
      <c r="BI23" s="520"/>
      <c r="BJ23" s="520"/>
    </row>
    <row r="24" spans="1:62">
      <c r="A24" s="520"/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W24" s="520"/>
      <c r="AX24" s="520"/>
      <c r="AY24" s="520"/>
      <c r="AZ24" s="520"/>
      <c r="BA24" s="520"/>
      <c r="BB24" s="520"/>
      <c r="BC24" s="520"/>
      <c r="BD24" s="520"/>
      <c r="BE24" s="9"/>
      <c r="BF24" s="9"/>
      <c r="BG24" s="520"/>
      <c r="BH24" s="520"/>
      <c r="BI24" s="520"/>
      <c r="BJ24" s="520"/>
    </row>
    <row r="25" spans="1:62">
      <c r="A25" s="520"/>
      <c r="B25" s="532"/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  <c r="AA25" s="532"/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W25" s="520"/>
      <c r="AX25" s="520"/>
      <c r="AY25" s="520"/>
      <c r="AZ25" s="520"/>
      <c r="BA25" s="520"/>
      <c r="BB25" s="520"/>
      <c r="BC25" s="520"/>
      <c r="BD25" s="520"/>
      <c r="BE25" s="9"/>
      <c r="BF25" s="9"/>
      <c r="BG25" s="520"/>
      <c r="BH25" s="520"/>
      <c r="BI25" s="520"/>
      <c r="BJ25" s="520"/>
    </row>
    <row r="26" spans="1:62">
      <c r="A26" s="520"/>
      <c r="B26" s="532"/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  <c r="AA26" s="532"/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W26" s="520"/>
      <c r="AX26" s="520"/>
      <c r="AY26" s="520"/>
      <c r="AZ26" s="520"/>
      <c r="BA26" s="520"/>
      <c r="BB26" s="520"/>
      <c r="BC26" s="520"/>
      <c r="BD26" s="520"/>
      <c r="BE26" s="9"/>
      <c r="BF26" s="9"/>
      <c r="BG26" s="520"/>
      <c r="BH26" s="520"/>
      <c r="BI26" s="520"/>
      <c r="BJ26" s="520"/>
    </row>
    <row r="27" spans="1:62">
      <c r="A27" s="520"/>
      <c r="B27" s="532"/>
      <c r="C27" s="532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  <c r="AA27" s="532"/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W27" s="520"/>
      <c r="AX27" s="520"/>
      <c r="AY27" s="520"/>
      <c r="AZ27" s="520"/>
      <c r="BA27" s="520"/>
      <c r="BB27" s="520"/>
      <c r="BC27" s="520"/>
      <c r="BD27" s="520"/>
      <c r="BE27" s="9"/>
      <c r="BF27" s="9"/>
      <c r="BG27" s="520"/>
      <c r="BH27" s="520"/>
      <c r="BI27" s="520"/>
      <c r="BJ27" s="520"/>
    </row>
    <row r="28" spans="1:62">
      <c r="A28" s="520"/>
      <c r="B28" s="532"/>
      <c r="C28" s="532"/>
      <c r="D28" s="532"/>
      <c r="E28" s="532"/>
      <c r="F28" s="532"/>
      <c r="G28" s="532"/>
      <c r="H28" s="532"/>
      <c r="I28" s="532"/>
      <c r="J28" s="532"/>
      <c r="K28" s="532"/>
      <c r="L28" s="532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  <c r="AA28" s="532"/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W28" s="520"/>
      <c r="AX28" s="520"/>
      <c r="AY28" s="520"/>
      <c r="AZ28" s="520"/>
      <c r="BA28" s="520"/>
      <c r="BB28" s="520"/>
      <c r="BC28" s="520"/>
      <c r="BD28" s="520"/>
      <c r="BE28" s="9"/>
      <c r="BF28" s="9"/>
      <c r="BG28" s="520"/>
      <c r="BH28" s="520"/>
      <c r="BI28" s="520"/>
      <c r="BJ28" s="520"/>
    </row>
    <row r="29" spans="1:62">
      <c r="A29" s="520"/>
      <c r="B29" s="532"/>
      <c r="C29" s="532"/>
      <c r="D29" s="532"/>
      <c r="E29" s="532"/>
      <c r="F29" s="532"/>
      <c r="G29" s="532"/>
      <c r="H29" s="532"/>
      <c r="I29" s="532"/>
      <c r="J29" s="532"/>
      <c r="K29" s="532"/>
      <c r="L29" s="532"/>
      <c r="M29" s="532"/>
      <c r="N29" s="532"/>
      <c r="O29" s="532"/>
      <c r="P29" s="532"/>
      <c r="Q29" s="532"/>
      <c r="R29" s="532"/>
      <c r="S29" s="532"/>
      <c r="T29" s="532"/>
      <c r="U29" s="532"/>
      <c r="V29" s="532"/>
      <c r="W29" s="532"/>
      <c r="X29" s="532"/>
      <c r="Y29" s="532"/>
      <c r="Z29" s="532"/>
      <c r="AA29" s="532"/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W29" s="520"/>
      <c r="AX29" s="520"/>
      <c r="AY29" s="520"/>
      <c r="AZ29" s="520"/>
      <c r="BA29" s="520"/>
      <c r="BB29" s="520"/>
      <c r="BC29" s="520"/>
      <c r="BD29" s="520"/>
      <c r="BE29" s="9"/>
      <c r="BF29" s="9"/>
      <c r="BG29" s="520"/>
      <c r="BH29" s="520"/>
      <c r="BI29" s="520"/>
      <c r="BJ29" s="520"/>
    </row>
    <row r="30" spans="1:62">
      <c r="A30" s="520"/>
      <c r="B30" s="532"/>
      <c r="C30" s="532"/>
      <c r="D30" s="532"/>
      <c r="E30" s="532"/>
      <c r="F30" s="532"/>
      <c r="G30" s="532"/>
      <c r="H30" s="532"/>
      <c r="I30" s="532"/>
      <c r="J30" s="532"/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  <c r="AA30" s="532"/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W30" s="520"/>
      <c r="AX30" s="520"/>
      <c r="AY30" s="44"/>
      <c r="AZ30" s="9"/>
      <c r="BA30" s="9"/>
      <c r="BB30" s="520"/>
      <c r="BC30" s="520"/>
      <c r="BD30" s="520"/>
      <c r="BE30" s="9"/>
      <c r="BF30" s="9"/>
      <c r="BG30" s="520"/>
      <c r="BH30" s="520"/>
      <c r="BI30" s="520"/>
      <c r="BJ30" s="520"/>
    </row>
    <row r="31" spans="1:62">
      <c r="A31" s="520"/>
      <c r="B31" s="532"/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W31" s="520"/>
      <c r="AX31" s="520"/>
      <c r="AY31" s="118" t="str">
        <f>IF(Content!$E$1=1,AY34,AY37)</f>
        <v>Source: STSU, NBU staff estimates.</v>
      </c>
      <c r="AZ31" s="29"/>
      <c r="BA31" s="29"/>
    </row>
    <row r="32" spans="1:62">
      <c r="A32" s="520"/>
      <c r="B32" s="532"/>
      <c r="C32" s="532"/>
      <c r="D32" s="532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47"/>
      <c r="AM32" s="47"/>
      <c r="AN32" s="47"/>
      <c r="AO32" s="47"/>
      <c r="AP32" s="536"/>
      <c r="AQ32" s="522"/>
      <c r="AR32" s="522"/>
      <c r="AS32" s="522"/>
      <c r="AT32" s="522"/>
      <c r="AU32" s="522"/>
      <c r="AW32" s="520"/>
      <c r="AX32" s="520"/>
      <c r="AY32" s="118" t="str">
        <f>IF(Content!$E$1=1,AY35,AY38)</f>
        <v>Defense and security includes defense and public order, security and the judiciary</v>
      </c>
    </row>
    <row r="33" spans="1:56">
      <c r="A33" s="520"/>
      <c r="B33" s="532"/>
      <c r="C33" s="532"/>
      <c r="D33" s="532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47"/>
      <c r="AM33" s="47"/>
      <c r="AN33" s="47"/>
      <c r="AO33" s="47"/>
      <c r="AP33" s="536"/>
      <c r="AQ33" s="522"/>
      <c r="AR33" s="522"/>
      <c r="AS33" s="522"/>
      <c r="AT33" s="522"/>
      <c r="AU33" s="522"/>
      <c r="AW33" s="520"/>
      <c r="AX33" s="520"/>
      <c r="AY33" s="118" t="str">
        <f>IF(Content!$E$1=1,AY36,AY39)</f>
        <v>Social programs include wages and social care.</v>
      </c>
    </row>
    <row r="34" spans="1:56">
      <c r="A34" s="520"/>
      <c r="B34" s="532"/>
      <c r="C34" s="532"/>
      <c r="D34" s="532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47"/>
      <c r="AM34" s="47"/>
      <c r="AN34" s="47"/>
      <c r="AO34" s="47"/>
      <c r="AP34" s="536"/>
      <c r="AQ34" s="522"/>
      <c r="AR34" s="522"/>
      <c r="AS34" s="522"/>
      <c r="AT34" s="522"/>
      <c r="AU34" s="522"/>
      <c r="AW34" s="520"/>
      <c r="AX34" s="524"/>
      <c r="AY34" s="45" t="s">
        <v>60</v>
      </c>
    </row>
    <row r="35" spans="1:56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47"/>
      <c r="AM35" s="47"/>
      <c r="AN35" s="47"/>
      <c r="AO35" s="47"/>
      <c r="AP35" s="536"/>
      <c r="AQ35" s="520"/>
      <c r="AR35" s="520"/>
      <c r="AS35" s="520"/>
      <c r="AT35" s="520"/>
      <c r="AU35" s="520"/>
      <c r="AW35" s="520"/>
      <c r="AX35" s="524"/>
      <c r="AY35" s="45" t="s">
        <v>336</v>
      </c>
    </row>
    <row r="36" spans="1:56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47"/>
      <c r="AM36" s="47"/>
      <c r="AN36" s="47"/>
      <c r="AO36" s="47"/>
      <c r="AP36" s="536"/>
      <c r="AQ36" s="520"/>
      <c r="AR36" s="520"/>
      <c r="AS36" s="520"/>
      <c r="AT36" s="520"/>
      <c r="AU36" s="520"/>
      <c r="AW36" s="520"/>
      <c r="AX36" s="524"/>
      <c r="AY36" s="45" t="s">
        <v>337</v>
      </c>
      <c r="AZ36" s="524"/>
      <c r="BA36" s="524"/>
      <c r="BB36" s="524"/>
      <c r="BC36" s="524"/>
    </row>
    <row r="37" spans="1:56"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47"/>
      <c r="AM37" s="47"/>
      <c r="AN37" s="47"/>
      <c r="AO37" s="47"/>
      <c r="AP37" s="536"/>
      <c r="AQ37" s="520"/>
      <c r="AR37" s="520"/>
      <c r="AS37" s="520"/>
      <c r="AT37" s="520"/>
      <c r="AU37" s="520"/>
      <c r="AW37" s="520"/>
      <c r="AX37" s="524"/>
      <c r="AY37" s="130" t="s">
        <v>61</v>
      </c>
      <c r="AZ37" s="524"/>
      <c r="BA37" s="524"/>
      <c r="BB37" s="524"/>
      <c r="BC37" s="524"/>
    </row>
    <row r="38" spans="1:56"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536"/>
      <c r="AQ38" s="520"/>
      <c r="AR38" s="520"/>
      <c r="AS38" s="520"/>
      <c r="AT38" s="520"/>
      <c r="AU38" s="520"/>
      <c r="AW38" s="520"/>
      <c r="AX38" s="524"/>
      <c r="AY38" s="80" t="s">
        <v>338</v>
      </c>
      <c r="AZ38" s="524"/>
      <c r="BA38" s="524"/>
      <c r="BB38" s="524"/>
      <c r="BC38" s="524"/>
      <c r="BD38" s="536"/>
    </row>
    <row r="39" spans="1:56"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536"/>
      <c r="AQ39" s="520"/>
      <c r="AR39" s="520"/>
      <c r="AS39" s="520"/>
      <c r="AT39" s="520"/>
      <c r="AU39" s="520"/>
      <c r="AW39" s="520"/>
      <c r="AX39" s="524"/>
      <c r="AY39" s="45" t="s">
        <v>339</v>
      </c>
      <c r="AZ39" s="524"/>
      <c r="BA39" s="524"/>
      <c r="BB39" s="524"/>
      <c r="BC39" s="524"/>
      <c r="BD39" s="536"/>
    </row>
    <row r="40" spans="1:56"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536"/>
      <c r="AQ40" s="520"/>
      <c r="AR40" s="520"/>
      <c r="AS40" s="520"/>
      <c r="AT40" s="520"/>
      <c r="AU40" s="520"/>
      <c r="AW40" s="520"/>
      <c r="AX40" s="524"/>
      <c r="AY40" s="524"/>
      <c r="AZ40" s="524"/>
      <c r="BA40" s="524"/>
      <c r="BB40" s="524"/>
      <c r="BC40" s="524"/>
      <c r="BD40" s="536"/>
    </row>
    <row r="41" spans="1:56"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536"/>
      <c r="AQ41" s="520"/>
      <c r="AR41" s="520"/>
      <c r="AS41" s="520"/>
      <c r="AT41" s="520"/>
      <c r="AU41" s="520"/>
      <c r="AW41" s="520"/>
      <c r="AX41" s="524"/>
      <c r="AY41" s="524"/>
      <c r="AZ41" s="524"/>
      <c r="BA41" s="524"/>
      <c r="BB41" s="524"/>
      <c r="BC41" s="524"/>
      <c r="BD41" s="536"/>
    </row>
    <row r="42" spans="1:56">
      <c r="AB42" s="536"/>
      <c r="AC42" s="536"/>
      <c r="AD42" s="536"/>
      <c r="AE42" s="536"/>
      <c r="AF42" s="536"/>
      <c r="AG42" s="536"/>
      <c r="AH42" s="536"/>
      <c r="AI42" s="536"/>
      <c r="AJ42" s="536"/>
      <c r="AK42" s="536"/>
      <c r="AL42" s="536"/>
      <c r="AM42" s="536"/>
      <c r="AN42" s="536"/>
      <c r="AO42" s="536"/>
      <c r="AP42" s="536"/>
      <c r="AQ42" s="520"/>
      <c r="AR42" s="520"/>
      <c r="AS42" s="520"/>
      <c r="AT42" s="520"/>
      <c r="AU42" s="520"/>
      <c r="AW42" s="520"/>
      <c r="AX42" s="524"/>
      <c r="AY42" s="524"/>
      <c r="AZ42" s="524"/>
      <c r="BA42" s="524"/>
      <c r="BB42" s="524"/>
      <c r="BC42" s="524"/>
      <c r="BD42" s="536"/>
    </row>
    <row r="43" spans="1:56">
      <c r="AB43" s="536"/>
      <c r="AC43" s="536"/>
      <c r="AD43" s="536"/>
      <c r="AE43" s="536"/>
      <c r="AF43" s="536"/>
      <c r="AG43" s="536"/>
      <c r="AH43" s="536"/>
      <c r="AI43" s="536"/>
      <c r="AJ43" s="536"/>
      <c r="AK43" s="536"/>
      <c r="AL43" s="536"/>
      <c r="AM43" s="536"/>
      <c r="AN43" s="536"/>
      <c r="AO43" s="536"/>
      <c r="AP43" s="536"/>
      <c r="AQ43" s="520"/>
      <c r="AR43" s="520"/>
      <c r="AS43" s="520"/>
      <c r="AT43" s="520"/>
      <c r="AU43" s="520"/>
      <c r="AW43" s="520"/>
      <c r="AX43" s="524"/>
      <c r="AY43" s="524"/>
      <c r="AZ43" s="45" t="str">
        <f>IF(Content!$E$1=1,AZ44,AZ45)</f>
        <v>Economic classification</v>
      </c>
      <c r="BA43" s="45"/>
      <c r="BB43" s="45" t="str">
        <f>IF(Content!$E$1=1,BB44,BB45)</f>
        <v>Functional classification</v>
      </c>
      <c r="BC43" s="524"/>
      <c r="BD43" s="536"/>
    </row>
    <row r="44" spans="1:56" ht="89.25">
      <c r="S44" s="45"/>
      <c r="T44" s="524"/>
      <c r="U44" s="524"/>
      <c r="V44" s="524"/>
      <c r="W44" s="524"/>
      <c r="X44" s="524"/>
      <c r="Y44" s="524"/>
      <c r="Z44" s="524"/>
      <c r="AA44" s="536"/>
      <c r="AB44" s="536"/>
      <c r="AC44" s="536"/>
      <c r="AD44" s="536"/>
      <c r="AE44" s="536"/>
      <c r="AF44" s="536"/>
      <c r="AG44" s="536"/>
      <c r="AH44" s="536"/>
      <c r="AI44" s="536"/>
      <c r="AJ44" s="536"/>
      <c r="AK44" s="536"/>
      <c r="AL44" s="536"/>
      <c r="AM44" s="536"/>
      <c r="AN44" s="536"/>
      <c r="AO44" s="536"/>
      <c r="AP44" s="536"/>
      <c r="AQ44" s="520"/>
      <c r="AR44" s="520"/>
      <c r="AS44" s="520"/>
      <c r="AT44" s="520"/>
      <c r="AU44" s="520"/>
      <c r="AW44" s="520"/>
      <c r="AX44" s="524"/>
      <c r="AY44" s="524"/>
      <c r="AZ44" s="524" t="s">
        <v>340</v>
      </c>
      <c r="BA44" s="524"/>
      <c r="BB44" s="542" t="s">
        <v>341</v>
      </c>
      <c r="BC44" s="524"/>
      <c r="BD44" s="536"/>
    </row>
    <row r="45" spans="1:56">
      <c r="S45" s="8" t="s">
        <v>342</v>
      </c>
      <c r="T45" s="524"/>
      <c r="U45" s="524"/>
      <c r="V45" s="524"/>
      <c r="W45" s="524"/>
      <c r="X45" s="524"/>
      <c r="Y45" s="524"/>
      <c r="Z45" s="524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  <c r="AK45" s="536"/>
      <c r="AL45" s="536"/>
      <c r="AM45" s="536"/>
      <c r="AN45" s="536"/>
      <c r="AO45" s="536"/>
      <c r="AP45" s="536"/>
      <c r="AQ45" s="520"/>
      <c r="AR45" s="520"/>
      <c r="AS45" s="520"/>
      <c r="AT45" s="520"/>
      <c r="AU45" s="520"/>
      <c r="AW45" s="520"/>
      <c r="AX45" s="524"/>
      <c r="AZ45" s="147" t="s">
        <v>343</v>
      </c>
      <c r="BA45" s="524"/>
      <c r="BB45" s="147" t="s">
        <v>344</v>
      </c>
    </row>
    <row r="46" spans="1:56">
      <c r="S46" s="8" t="s">
        <v>345</v>
      </c>
      <c r="T46" s="524"/>
      <c r="U46" s="524"/>
      <c r="V46" s="524"/>
      <c r="W46" s="524"/>
      <c r="X46" s="524"/>
      <c r="Y46" s="524"/>
      <c r="Z46" s="524"/>
      <c r="AA46" s="536"/>
      <c r="AB46" s="536"/>
      <c r="AC46" s="536"/>
      <c r="AD46" s="536"/>
      <c r="AE46" s="536"/>
      <c r="AF46" s="536"/>
      <c r="AG46" s="536"/>
      <c r="AH46" s="536"/>
      <c r="AI46" s="536"/>
      <c r="AJ46" s="536"/>
      <c r="AK46" s="536"/>
      <c r="AL46" s="536"/>
      <c r="AM46" s="536"/>
      <c r="AN46" s="536"/>
      <c r="AO46" s="536"/>
      <c r="AP46" s="536"/>
      <c r="AQ46" s="520"/>
      <c r="AR46" s="520"/>
      <c r="AS46" s="520"/>
      <c r="AT46" s="520"/>
      <c r="AU46" s="520"/>
      <c r="AW46" s="520"/>
      <c r="AX46" s="524"/>
      <c r="AZ46" s="524"/>
      <c r="BA46" s="524"/>
      <c r="BB46" s="524"/>
    </row>
    <row r="47" spans="1:56">
      <c r="S47" s="128" t="s">
        <v>60</v>
      </c>
      <c r="T47" s="524"/>
      <c r="U47" s="524"/>
      <c r="V47" s="524"/>
      <c r="W47" s="524"/>
      <c r="X47" s="524"/>
      <c r="Y47" s="524"/>
      <c r="Z47" s="524"/>
      <c r="AA47" s="536"/>
      <c r="AB47" s="536"/>
      <c r="AC47" s="536"/>
      <c r="AD47" s="536"/>
      <c r="AE47" s="536"/>
      <c r="AF47" s="536"/>
      <c r="AG47" s="536"/>
      <c r="AH47" s="536"/>
      <c r="AI47" s="536"/>
      <c r="AJ47" s="536"/>
      <c r="AK47" s="536"/>
      <c r="AL47" s="536"/>
      <c r="AM47" s="536"/>
      <c r="AN47" s="536"/>
      <c r="AO47" s="536"/>
      <c r="AP47" s="536"/>
      <c r="AQ47" s="520"/>
      <c r="AR47" s="520"/>
      <c r="AS47" s="520"/>
      <c r="AT47" s="520"/>
      <c r="AU47" s="520"/>
      <c r="AW47" s="520"/>
      <c r="AX47" s="524"/>
    </row>
    <row r="48" spans="1:56">
      <c r="AA48" s="536"/>
      <c r="AB48" s="536"/>
      <c r="AC48" s="536"/>
      <c r="AD48" s="536"/>
      <c r="AE48" s="536"/>
      <c r="AF48" s="536"/>
      <c r="AG48" s="536"/>
      <c r="AH48" s="536"/>
      <c r="AI48" s="536"/>
      <c r="AJ48" s="536"/>
      <c r="AK48" s="536"/>
      <c r="AL48" s="536"/>
      <c r="AM48" s="536"/>
      <c r="AN48" s="536"/>
      <c r="AO48" s="536"/>
      <c r="AP48" s="536"/>
      <c r="AQ48" s="520"/>
      <c r="AR48" s="520"/>
      <c r="AS48" s="520"/>
      <c r="AT48" s="520"/>
      <c r="AU48" s="520"/>
      <c r="AW48" s="520"/>
      <c r="AX48" s="524"/>
    </row>
    <row r="49" spans="27:66">
      <c r="AA49" s="536"/>
      <c r="AB49" s="536"/>
      <c r="AC49" s="536"/>
      <c r="AD49" s="536"/>
      <c r="AE49" s="536"/>
      <c r="AF49" s="536"/>
      <c r="AG49" s="536"/>
      <c r="AH49" s="536"/>
      <c r="AI49" s="536"/>
      <c r="AJ49" s="536"/>
      <c r="AK49" s="536"/>
      <c r="AL49" s="536"/>
      <c r="AM49" s="536"/>
      <c r="AN49" s="536"/>
      <c r="AO49" s="536"/>
      <c r="AP49" s="536"/>
      <c r="AW49" s="520"/>
      <c r="AX49" s="524"/>
    </row>
    <row r="50" spans="27:66"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W50" s="520"/>
      <c r="AX50" s="524"/>
    </row>
    <row r="51" spans="27:66"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W51" s="520"/>
      <c r="AX51" s="524"/>
      <c r="AY51" s="524"/>
      <c r="AZ51" s="524"/>
      <c r="BA51" s="524"/>
      <c r="BB51" s="524"/>
      <c r="BC51" s="524"/>
      <c r="BD51" s="524"/>
      <c r="BE51" s="524"/>
      <c r="BF51" s="524"/>
      <c r="BG51" s="524"/>
      <c r="BH51" s="524"/>
      <c r="BI51" s="520"/>
      <c r="BJ51" s="520"/>
      <c r="BK51" s="524"/>
      <c r="BL51" s="524"/>
      <c r="BM51" s="524"/>
      <c r="BN51" s="524"/>
    </row>
    <row r="52" spans="27:66"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524"/>
      <c r="BJ52" s="524"/>
      <c r="BK52" s="524"/>
      <c r="BL52" s="524"/>
      <c r="BM52" s="524"/>
      <c r="BN52" s="524"/>
    </row>
    <row r="53" spans="27:66">
      <c r="AX53" s="524"/>
      <c r="AY53" s="524"/>
      <c r="AZ53" s="524"/>
      <c r="BA53" s="524"/>
      <c r="BB53" s="524"/>
      <c r="BC53" s="524"/>
      <c r="BD53" s="524"/>
      <c r="BE53" s="524"/>
      <c r="BF53" s="524"/>
      <c r="BG53" s="524"/>
      <c r="BH53" s="524"/>
    </row>
    <row r="54" spans="27:66">
      <c r="AX54" s="524"/>
      <c r="AY54" s="524"/>
      <c r="AZ54" s="524"/>
      <c r="BA54" s="524"/>
      <c r="BB54" s="524"/>
      <c r="BC54" s="524"/>
      <c r="BD54" s="524"/>
      <c r="BE54" s="524"/>
      <c r="BF54" s="524"/>
      <c r="BG54" s="524"/>
      <c r="BH54" s="524"/>
    </row>
    <row r="55" spans="27:66"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</row>
    <row r="56" spans="27:66">
      <c r="AX56" s="524"/>
      <c r="AY56" s="524"/>
      <c r="AZ56" s="524"/>
      <c r="BA56" s="524"/>
      <c r="BB56" s="524"/>
      <c r="BC56" s="524"/>
      <c r="BD56" s="524"/>
      <c r="BE56" s="524"/>
      <c r="BF56" s="524"/>
    </row>
    <row r="57" spans="27:66">
      <c r="AX57" s="524"/>
      <c r="AY57" s="524"/>
      <c r="AZ57" s="524"/>
      <c r="BA57" s="524"/>
      <c r="BB57" s="524"/>
      <c r="BC57" s="524"/>
      <c r="BD57" s="524"/>
      <c r="BE57" s="524"/>
      <c r="BF57" s="524"/>
    </row>
    <row r="58" spans="27:66">
      <c r="AX58" s="524"/>
      <c r="AY58" s="524"/>
      <c r="AZ58" s="524"/>
      <c r="BA58" s="524"/>
      <c r="BB58" s="524"/>
      <c r="BC58" s="524"/>
      <c r="BD58" s="524"/>
      <c r="BE58" s="524"/>
      <c r="BF58" s="524"/>
    </row>
    <row r="59" spans="27:66">
      <c r="AX59" s="524"/>
      <c r="AY59" s="524"/>
      <c r="AZ59" s="524"/>
      <c r="BA59" s="524"/>
      <c r="BB59" s="524"/>
      <c r="BC59" s="524"/>
      <c r="BD59" s="524"/>
      <c r="BE59" s="524"/>
      <c r="BF59" s="524"/>
    </row>
    <row r="60" spans="27:66">
      <c r="AX60" s="524"/>
      <c r="AY60" s="524"/>
      <c r="AZ60" s="524"/>
      <c r="BA60" s="524"/>
      <c r="BB60" s="524"/>
      <c r="BC60" s="524"/>
      <c r="BD60" s="524"/>
      <c r="BE60" s="524"/>
      <c r="BF60" s="524"/>
    </row>
    <row r="61" spans="27:66">
      <c r="AX61" s="524"/>
      <c r="AY61" s="524"/>
      <c r="AZ61" s="524"/>
      <c r="BA61" s="524"/>
      <c r="BB61" s="524"/>
      <c r="BC61" s="524"/>
      <c r="BD61" s="524"/>
      <c r="BE61" s="524"/>
      <c r="BF61" s="524"/>
    </row>
    <row r="62" spans="27:66">
      <c r="AX62" s="524"/>
      <c r="AY62" s="524"/>
      <c r="AZ62" s="524"/>
      <c r="BA62" s="524"/>
      <c r="BB62" s="524"/>
      <c r="BC62" s="524"/>
      <c r="BD62" s="524"/>
      <c r="BE62" s="524"/>
      <c r="BF62" s="524"/>
    </row>
    <row r="63" spans="27:66"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X63" s="524"/>
      <c r="AY63" s="524"/>
      <c r="AZ63" s="524"/>
      <c r="BA63" s="524"/>
      <c r="BB63" s="524"/>
      <c r="BC63" s="524"/>
      <c r="BD63" s="524"/>
      <c r="BE63" s="524"/>
      <c r="BF63" s="524"/>
    </row>
    <row r="64" spans="27:66"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X64" s="524"/>
      <c r="AY64" s="524"/>
      <c r="AZ64" s="524"/>
      <c r="BA64" s="524"/>
      <c r="BB64" s="524"/>
      <c r="BC64" s="524"/>
      <c r="BD64" s="524"/>
      <c r="BE64" s="524"/>
      <c r="BF64" s="524"/>
    </row>
    <row r="65" spans="34:47">
      <c r="AH65" s="529"/>
      <c r="AI65" s="529"/>
      <c r="AJ65" s="529"/>
      <c r="AK65" s="529"/>
      <c r="AL65" s="529"/>
      <c r="AM65" s="529"/>
      <c r="AN65" s="529"/>
      <c r="AO65" s="529"/>
      <c r="AP65" s="520"/>
      <c r="AQ65" s="520"/>
      <c r="AR65" s="520"/>
      <c r="AS65" s="520"/>
      <c r="AT65" s="520"/>
      <c r="AU65" s="520"/>
    </row>
    <row r="66" spans="34:47"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</row>
    <row r="67" spans="34:47"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</row>
    <row r="68" spans="34:47">
      <c r="AH68" s="520"/>
      <c r="AI68" s="520"/>
      <c r="AJ68" s="520"/>
      <c r="AK68" s="520"/>
      <c r="AL68" s="520"/>
      <c r="AM68" s="520"/>
      <c r="AN68" s="520"/>
      <c r="AO68" s="520"/>
      <c r="AP68" s="520"/>
      <c r="AQ68" s="520"/>
      <c r="AR68" s="520"/>
      <c r="AS68" s="520"/>
      <c r="AT68" s="520"/>
      <c r="AU68" s="520"/>
    </row>
    <row r="69" spans="34:47"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</row>
    <row r="70" spans="34:47"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</row>
    <row r="71" spans="34:47"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</row>
    <row r="72" spans="34:47"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</row>
    <row r="73" spans="34:47">
      <c r="AH73" s="520"/>
      <c r="AI73" s="520"/>
      <c r="AJ73" s="520"/>
      <c r="AK73" s="520"/>
      <c r="AL73" s="520"/>
      <c r="AM73" s="520"/>
      <c r="AN73" s="520"/>
      <c r="AO73" s="520"/>
      <c r="AP73" s="520"/>
      <c r="AQ73" s="520"/>
      <c r="AR73" s="520"/>
      <c r="AS73" s="520"/>
      <c r="AT73" s="520"/>
      <c r="AU73" s="520"/>
    </row>
    <row r="74" spans="34:47"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</row>
    <row r="75" spans="34:47"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</row>
    <row r="76" spans="34:47">
      <c r="AH76" s="520"/>
      <c r="AI76" s="520"/>
      <c r="AJ76" s="520"/>
      <c r="AK76" s="520"/>
      <c r="AL76" s="520"/>
      <c r="AM76" s="520"/>
      <c r="AN76" s="520"/>
      <c r="AO76" s="520"/>
      <c r="AP76" s="520"/>
      <c r="AQ76" s="520"/>
      <c r="AR76" s="520"/>
      <c r="AS76" s="520"/>
      <c r="AT76" s="520"/>
      <c r="AU76" s="520"/>
    </row>
    <row r="77" spans="34:47"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0"/>
      <c r="AS77" s="520"/>
      <c r="AT77" s="520"/>
      <c r="AU77" s="520"/>
    </row>
    <row r="78" spans="34:47">
      <c r="AP78" s="520"/>
      <c r="AQ78" s="520"/>
      <c r="AR78" s="520"/>
      <c r="AS78" s="520"/>
      <c r="AT78" s="520"/>
      <c r="AU78" s="520"/>
    </row>
    <row r="79" spans="34:47">
      <c r="AP79" s="522"/>
      <c r="AQ79" s="522"/>
      <c r="AR79" s="522"/>
      <c r="AS79" s="522"/>
      <c r="AT79" s="522"/>
      <c r="AU79" s="522"/>
    </row>
    <row r="80" spans="34:47">
      <c r="AP80" s="522"/>
      <c r="AQ80" s="522"/>
      <c r="AR80" s="522"/>
      <c r="AS80" s="522"/>
      <c r="AT80" s="522"/>
      <c r="AU80" s="522"/>
    </row>
    <row r="81" spans="27:47">
      <c r="AH81" s="520"/>
      <c r="AI81" s="520"/>
      <c r="AJ81" s="520"/>
      <c r="AK81" s="520"/>
      <c r="AL81" s="520"/>
      <c r="AM81" s="520"/>
      <c r="AN81" s="520"/>
      <c r="AO81" s="520"/>
      <c r="AP81" s="522"/>
      <c r="AQ81" s="522"/>
      <c r="AR81" s="522"/>
      <c r="AS81" s="522"/>
      <c r="AT81" s="522"/>
      <c r="AU81" s="522"/>
    </row>
    <row r="82" spans="27:47">
      <c r="AH82" s="520"/>
      <c r="AI82" s="520"/>
      <c r="AJ82" s="520"/>
      <c r="AK82" s="520"/>
      <c r="AL82" s="520"/>
      <c r="AM82" s="520"/>
      <c r="AN82" s="520"/>
      <c r="AO82" s="520"/>
      <c r="AP82" s="522"/>
      <c r="AQ82" s="522"/>
      <c r="AR82" s="522"/>
      <c r="AS82" s="522"/>
      <c r="AT82" s="522"/>
      <c r="AU82" s="522"/>
    </row>
    <row r="83" spans="27:47">
      <c r="AH83" s="524"/>
      <c r="AI83" s="524"/>
      <c r="AJ83" s="524"/>
      <c r="AK83" s="524"/>
      <c r="AL83" s="520"/>
      <c r="AM83" s="520"/>
      <c r="AN83" s="520"/>
      <c r="AO83" s="520"/>
      <c r="AP83" s="522"/>
      <c r="AQ83" s="522"/>
      <c r="AR83" s="522"/>
      <c r="AS83" s="522"/>
      <c r="AT83" s="522"/>
      <c r="AU83" s="522"/>
    </row>
    <row r="84" spans="27:47">
      <c r="AH84" s="524"/>
      <c r="AI84" s="524"/>
      <c r="AJ84" s="524"/>
      <c r="AK84" s="524"/>
      <c r="AL84" s="536"/>
      <c r="AM84" s="536"/>
      <c r="AN84" s="536"/>
      <c r="AO84" s="536"/>
      <c r="AP84" s="536"/>
      <c r="AQ84" s="522"/>
      <c r="AR84" s="522"/>
      <c r="AS84" s="522"/>
      <c r="AT84" s="522"/>
      <c r="AU84" s="522"/>
    </row>
    <row r="85" spans="27:47">
      <c r="AH85" s="524"/>
      <c r="AI85" s="524"/>
      <c r="AJ85" s="524"/>
      <c r="AK85" s="524"/>
      <c r="AL85" s="536"/>
      <c r="AM85" s="536"/>
      <c r="AN85" s="536"/>
      <c r="AO85" s="536"/>
      <c r="AP85" s="536"/>
      <c r="AQ85" s="522"/>
      <c r="AR85" s="522"/>
      <c r="AS85" s="522"/>
      <c r="AT85" s="522"/>
      <c r="AU85" s="522"/>
    </row>
    <row r="86" spans="27:47">
      <c r="AH86" s="524"/>
      <c r="AI86" s="524"/>
      <c r="AJ86" s="524"/>
      <c r="AK86" s="524"/>
      <c r="AL86" s="536"/>
      <c r="AM86" s="536"/>
      <c r="AN86" s="536"/>
      <c r="AO86" s="536"/>
      <c r="AP86" s="536"/>
      <c r="AQ86" s="522"/>
      <c r="AR86" s="522"/>
      <c r="AS86" s="522"/>
      <c r="AT86" s="522"/>
      <c r="AU86" s="522"/>
    </row>
    <row r="87" spans="27:47">
      <c r="AA87" s="524"/>
      <c r="AB87" s="524"/>
      <c r="AC87" s="524"/>
      <c r="AD87" s="524"/>
      <c r="AE87" s="524"/>
      <c r="AF87" s="524"/>
      <c r="AG87" s="524"/>
      <c r="AH87" s="524"/>
      <c r="AI87" s="524"/>
      <c r="AJ87" s="524"/>
      <c r="AK87" s="524"/>
      <c r="AL87" s="536"/>
      <c r="AM87" s="536"/>
      <c r="AN87" s="536"/>
      <c r="AO87" s="536"/>
      <c r="AP87" s="536"/>
      <c r="AQ87" s="522"/>
      <c r="AR87" s="522"/>
      <c r="AS87" s="522"/>
      <c r="AT87" s="522"/>
      <c r="AU87" s="52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H40"/>
  <sheetViews>
    <sheetView showGridLines="0" zoomScaleNormal="100" workbookViewId="0"/>
  </sheetViews>
  <sheetFormatPr defaultColWidth="9.42578125" defaultRowHeight="12.75"/>
  <cols>
    <col min="1" max="1" width="9.42578125" style="487"/>
    <col min="2" max="4" width="9.42578125" style="181"/>
    <col min="5" max="7" width="9.42578125" style="74"/>
    <col min="8" max="16384" width="9.42578125" style="487"/>
  </cols>
  <sheetData>
    <row r="1" spans="1:7">
      <c r="A1" s="6" t="s">
        <v>22</v>
      </c>
      <c r="G1" s="9" t="str">
        <f>IF(Content!$E$1=1,G2,G3)</f>
        <v xml:space="preserve">ETS carbon emissions prices (euros/MT) and Netherlands TTF natural gas prices  (USD/kcm) </v>
      </c>
    </row>
    <row r="2" spans="1:7" hidden="1">
      <c r="G2" s="74" t="s">
        <v>1088</v>
      </c>
    </row>
    <row r="3" spans="1:7" hidden="1">
      <c r="G3" s="74" t="s">
        <v>1425</v>
      </c>
    </row>
    <row r="4" spans="1:7">
      <c r="B4" s="189"/>
      <c r="C4" s="190"/>
      <c r="D4" s="190"/>
      <c r="E4" s="487"/>
      <c r="F4" s="487"/>
      <c r="G4" s="487"/>
    </row>
    <row r="5" spans="1:7">
      <c r="B5" s="191" t="str">
        <f>IF(Content!$E$1=1,B6,B7)</f>
        <v>no permission</v>
      </c>
      <c r="C5" s="190"/>
      <c r="D5" s="190"/>
    </row>
    <row r="6" spans="1:7">
      <c r="B6" s="80" t="s">
        <v>486</v>
      </c>
      <c r="C6" s="190"/>
      <c r="D6" s="190"/>
    </row>
    <row r="7" spans="1:7">
      <c r="B7" s="80" t="s">
        <v>487</v>
      </c>
      <c r="C7" s="190"/>
      <c r="D7" s="190"/>
    </row>
    <row r="8" spans="1:7">
      <c r="B8" s="190"/>
      <c r="C8" s="190"/>
      <c r="D8" s="190"/>
    </row>
    <row r="9" spans="1:7">
      <c r="B9" s="190"/>
      <c r="C9" s="190"/>
      <c r="D9" s="190"/>
    </row>
    <row r="10" spans="1:7">
      <c r="B10" s="190"/>
      <c r="C10" s="190"/>
      <c r="D10" s="190"/>
    </row>
    <row r="11" spans="1:7">
      <c r="B11" s="190"/>
      <c r="C11" s="190"/>
      <c r="D11" s="190"/>
    </row>
    <row r="12" spans="1:7">
      <c r="B12" s="190"/>
      <c r="C12" s="190"/>
      <c r="D12" s="190"/>
    </row>
    <row r="13" spans="1:7">
      <c r="B13" s="190"/>
      <c r="C13" s="190"/>
      <c r="D13" s="190"/>
    </row>
    <row r="14" spans="1:7">
      <c r="B14" s="190"/>
      <c r="C14" s="190"/>
      <c r="D14" s="190"/>
    </row>
    <row r="15" spans="1:7">
      <c r="B15" s="190"/>
      <c r="C15" s="190"/>
      <c r="D15" s="190"/>
    </row>
    <row r="16" spans="1:7">
      <c r="B16" s="190"/>
      <c r="C16" s="190"/>
      <c r="D16" s="190"/>
    </row>
    <row r="17" spans="2:8">
      <c r="B17" s="190"/>
      <c r="C17" s="190"/>
      <c r="D17" s="190"/>
    </row>
    <row r="18" spans="2:8">
      <c r="B18" s="190"/>
      <c r="C18" s="190"/>
      <c r="D18" s="190"/>
      <c r="G18" s="9" t="str">
        <f>IF(Content!$E$1=1,G19,G20)</f>
        <v>Source: Investing.</v>
      </c>
    </row>
    <row r="19" spans="2:8">
      <c r="B19" s="190"/>
      <c r="C19" s="190"/>
      <c r="D19" s="190"/>
      <c r="G19" s="87" t="s">
        <v>1089</v>
      </c>
      <c r="H19" s="488"/>
    </row>
    <row r="20" spans="2:8">
      <c r="B20" s="190"/>
      <c r="C20" s="190"/>
      <c r="D20" s="190"/>
      <c r="G20" s="87" t="s">
        <v>1090</v>
      </c>
      <c r="H20" s="488"/>
    </row>
    <row r="21" spans="2:8">
      <c r="B21" s="190"/>
      <c r="C21" s="190"/>
      <c r="D21" s="190"/>
      <c r="G21" s="87"/>
      <c r="H21" s="488"/>
    </row>
    <row r="22" spans="2:8">
      <c r="B22" s="190"/>
      <c r="C22" s="190"/>
      <c r="D22" s="190"/>
      <c r="G22" s="87"/>
      <c r="H22" s="488"/>
    </row>
    <row r="23" spans="2:8">
      <c r="B23" s="189"/>
      <c r="C23" s="189"/>
      <c r="D23" s="189"/>
      <c r="G23" s="87" t="s">
        <v>548</v>
      </c>
      <c r="H23" s="488" t="s">
        <v>549</v>
      </c>
    </row>
    <row r="24" spans="2:8">
      <c r="B24" s="189"/>
      <c r="C24" s="189"/>
      <c r="D24" s="189"/>
      <c r="G24" s="87">
        <v>21.5</v>
      </c>
      <c r="H24" s="488">
        <v>6</v>
      </c>
    </row>
    <row r="25" spans="2:8">
      <c r="B25" s="189"/>
      <c r="C25" s="189"/>
      <c r="D25" s="189"/>
      <c r="G25" s="87">
        <v>42.5</v>
      </c>
      <c r="H25" s="488">
        <v>6</v>
      </c>
    </row>
    <row r="26" spans="2:8">
      <c r="B26" s="189"/>
      <c r="C26" s="189"/>
      <c r="D26" s="189"/>
    </row>
    <row r="27" spans="2:8">
      <c r="B27" s="189"/>
      <c r="C27" s="189"/>
      <c r="D27" s="189"/>
    </row>
    <row r="28" spans="2:8">
      <c r="B28" s="189"/>
      <c r="C28" s="189"/>
      <c r="D28" s="189"/>
    </row>
    <row r="29" spans="2:8">
      <c r="B29" s="189"/>
      <c r="C29" s="189"/>
      <c r="D29" s="189"/>
    </row>
    <row r="30" spans="2:8">
      <c r="B30" s="189"/>
      <c r="C30" s="189"/>
      <c r="D30" s="189"/>
    </row>
    <row r="31" spans="2:8">
      <c r="B31" s="189"/>
      <c r="C31" s="189"/>
      <c r="D31" s="189"/>
    </row>
    <row r="32" spans="2:8">
      <c r="B32" s="189"/>
      <c r="C32" s="189"/>
      <c r="D32" s="189"/>
    </row>
    <row r="33" spans="2:4">
      <c r="B33" s="189"/>
      <c r="C33" s="189"/>
      <c r="D33" s="189"/>
    </row>
    <row r="34" spans="2:4">
      <c r="B34" s="189"/>
      <c r="C34" s="189"/>
      <c r="D34" s="189"/>
    </row>
    <row r="35" spans="2:4">
      <c r="B35" s="189"/>
      <c r="C35" s="189"/>
      <c r="D35" s="189"/>
    </row>
    <row r="36" spans="2:4">
      <c r="B36" s="189"/>
      <c r="C36" s="189"/>
      <c r="D36" s="189"/>
    </row>
    <row r="37" spans="2:4">
      <c r="B37" s="189"/>
      <c r="C37" s="189"/>
      <c r="D37" s="189"/>
    </row>
    <row r="38" spans="2:4">
      <c r="B38" s="189"/>
      <c r="C38" s="189"/>
      <c r="D38" s="189"/>
    </row>
    <row r="39" spans="2:4">
      <c r="B39" s="189"/>
      <c r="C39" s="189"/>
      <c r="D39" s="189"/>
    </row>
    <row r="40" spans="2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V58"/>
  <sheetViews>
    <sheetView showGridLines="0" zoomScale="85" zoomScaleNormal="85" workbookViewId="0"/>
  </sheetViews>
  <sheetFormatPr defaultColWidth="9.42578125" defaultRowHeight="12.75"/>
  <cols>
    <col min="1" max="1" width="36.42578125" style="521" customWidth="1"/>
    <col min="2" max="2" width="37.42578125" style="521" hidden="1" customWidth="1"/>
    <col min="3" max="3" width="44.42578125" style="521" hidden="1" customWidth="1"/>
    <col min="4" max="4" width="5.42578125" style="521" bestFit="1" customWidth="1"/>
    <col min="5" max="7" width="4.85546875" style="521" bestFit="1" customWidth="1"/>
    <col min="8" max="9" width="5.42578125" style="521" bestFit="1" customWidth="1"/>
    <col min="10" max="11" width="4.85546875" style="521" bestFit="1" customWidth="1"/>
    <col min="12" max="14" width="5.42578125" style="521" bestFit="1" customWidth="1"/>
    <col min="15" max="16" width="4.85546875" style="521" bestFit="1" customWidth="1"/>
    <col min="17" max="18" width="5.42578125" style="521" bestFit="1" customWidth="1"/>
    <col min="19" max="19" width="5.85546875" style="521" bestFit="1" customWidth="1"/>
    <col min="20" max="22" width="5.42578125" style="521" bestFit="1" customWidth="1"/>
    <col min="23" max="23" width="5.85546875" style="521" bestFit="1" customWidth="1"/>
    <col min="24" max="55" width="9.42578125" style="521"/>
    <col min="56" max="56" width="42.42578125" style="521" bestFit="1" customWidth="1"/>
    <col min="57" max="57" width="9.42578125" style="521"/>
    <col min="58" max="58" width="11.42578125" style="521" bestFit="1" customWidth="1"/>
    <col min="59" max="59" width="10.42578125" style="521" bestFit="1" customWidth="1"/>
    <col min="60" max="16384" width="9.42578125" style="521"/>
  </cols>
  <sheetData>
    <row r="1" spans="1:46">
      <c r="A1" s="115" t="s">
        <v>22</v>
      </c>
      <c r="B1" s="115"/>
      <c r="C1" s="44"/>
      <c r="D1" s="44">
        <v>2017</v>
      </c>
      <c r="E1" s="44"/>
      <c r="F1" s="44"/>
      <c r="G1" s="44"/>
      <c r="H1" s="44">
        <v>2018</v>
      </c>
      <c r="I1" s="44"/>
      <c r="J1" s="44"/>
      <c r="K1" s="44"/>
      <c r="L1" s="645">
        <v>2019</v>
      </c>
      <c r="M1" s="645"/>
      <c r="N1" s="645"/>
      <c r="O1" s="645"/>
      <c r="P1" s="645">
        <v>2020</v>
      </c>
      <c r="Q1" s="645"/>
      <c r="R1" s="645"/>
      <c r="S1" s="645"/>
      <c r="T1" s="645">
        <v>2021</v>
      </c>
      <c r="U1" s="645"/>
      <c r="V1" s="117"/>
      <c r="W1" s="506"/>
      <c r="X1" s="520"/>
      <c r="Y1" s="82" t="str">
        <f>IF(Content!$E$1=1,Y2,Y3)</f>
        <v>State budget net borrowing*, UAH billion</v>
      </c>
      <c r="Z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Q1" s="520"/>
      <c r="AR1" s="520"/>
      <c r="AS1" s="520"/>
      <c r="AT1" s="520"/>
    </row>
    <row r="2" spans="1:46">
      <c r="A2" s="115"/>
      <c r="B2" s="115"/>
      <c r="C2" s="44"/>
      <c r="D2" s="155" t="s">
        <v>357</v>
      </c>
      <c r="E2" s="155" t="s">
        <v>358</v>
      </c>
      <c r="F2" s="155" t="s">
        <v>359</v>
      </c>
      <c r="G2" s="155" t="s">
        <v>360</v>
      </c>
      <c r="H2" s="155" t="s">
        <v>357</v>
      </c>
      <c r="I2" s="155" t="s">
        <v>358</v>
      </c>
      <c r="J2" s="155" t="s">
        <v>359</v>
      </c>
      <c r="K2" s="155" t="s">
        <v>360</v>
      </c>
      <c r="L2" s="151" t="s">
        <v>357</v>
      </c>
      <c r="M2" s="151" t="s">
        <v>358</v>
      </c>
      <c r="N2" s="151" t="s">
        <v>359</v>
      </c>
      <c r="O2" s="506" t="s">
        <v>360</v>
      </c>
      <c r="P2" s="506" t="s">
        <v>357</v>
      </c>
      <c r="Q2" s="543" t="s">
        <v>358</v>
      </c>
      <c r="R2" s="543" t="s">
        <v>359</v>
      </c>
      <c r="S2" s="543" t="s">
        <v>360</v>
      </c>
      <c r="T2" s="543" t="s">
        <v>357</v>
      </c>
      <c r="U2" s="543" t="s">
        <v>358</v>
      </c>
      <c r="V2" s="506" t="s">
        <v>471</v>
      </c>
      <c r="W2" s="506" t="s">
        <v>360</v>
      </c>
      <c r="X2" s="520"/>
      <c r="Y2" s="152" t="s">
        <v>361</v>
      </c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0"/>
      <c r="AL2" s="520"/>
      <c r="AM2" s="520"/>
      <c r="AQ2" s="520"/>
      <c r="AR2" s="520"/>
      <c r="AS2" s="520"/>
      <c r="AT2" s="520"/>
    </row>
    <row r="3" spans="1:46">
      <c r="A3" s="82" t="str">
        <f>IF(Content!$E$1=1,B3,C3)</f>
        <v>Domestic government debt securities, UAH</v>
      </c>
      <c r="B3" s="82" t="s">
        <v>362</v>
      </c>
      <c r="C3" s="153" t="s">
        <v>1498</v>
      </c>
      <c r="D3" s="178">
        <v>-23.2</v>
      </c>
      <c r="E3" s="178">
        <v>-9.1999999999999993</v>
      </c>
      <c r="F3" s="178">
        <v>-31.5</v>
      </c>
      <c r="G3" s="178">
        <v>-17.5</v>
      </c>
      <c r="H3" s="178">
        <v>6.1</v>
      </c>
      <c r="I3" s="178">
        <v>-8.1</v>
      </c>
      <c r="J3" s="178">
        <v>-5</v>
      </c>
      <c r="K3" s="178">
        <v>-4.5999999999999996</v>
      </c>
      <c r="L3" s="531">
        <v>18.600000000000001</v>
      </c>
      <c r="M3" s="531">
        <v>29.9</v>
      </c>
      <c r="N3" s="531">
        <v>41.2</v>
      </c>
      <c r="O3" s="531">
        <v>14.5</v>
      </c>
      <c r="P3" s="531">
        <v>-3.6</v>
      </c>
      <c r="Q3" s="531">
        <v>46</v>
      </c>
      <c r="R3" s="531">
        <v>-10.7</v>
      </c>
      <c r="S3" s="531">
        <v>98.3</v>
      </c>
      <c r="T3" s="531">
        <v>25.9</v>
      </c>
      <c r="U3" s="531">
        <v>-6.6</v>
      </c>
      <c r="V3" s="531">
        <v>-13.6</v>
      </c>
      <c r="W3" s="528">
        <v>53</v>
      </c>
      <c r="X3" s="520"/>
      <c r="Y3" s="66" t="s">
        <v>1499</v>
      </c>
      <c r="Z3" s="529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Q3" s="520"/>
      <c r="AR3" s="520"/>
      <c r="AS3" s="520"/>
      <c r="AT3" s="520"/>
    </row>
    <row r="4" spans="1:46" s="524" customFormat="1">
      <c r="A4" s="82" t="str">
        <f>IF(Content!$E$1=1,B4,C4)</f>
        <v>FX Domestic government debt securities, (UAH equivalent)</v>
      </c>
      <c r="B4" s="82" t="s">
        <v>363</v>
      </c>
      <c r="C4" s="153" t="s">
        <v>1500</v>
      </c>
      <c r="D4" s="178">
        <v>26.4</v>
      </c>
      <c r="E4" s="178">
        <v>-8.3000000000000007</v>
      </c>
      <c r="F4" s="178">
        <v>22.9</v>
      </c>
      <c r="G4" s="178">
        <v>42.7</v>
      </c>
      <c r="H4" s="178">
        <v>-4</v>
      </c>
      <c r="I4" s="178">
        <v>9.1999999999999993</v>
      </c>
      <c r="J4" s="178">
        <v>1.4</v>
      </c>
      <c r="K4" s="178">
        <v>12.3</v>
      </c>
      <c r="L4" s="531">
        <v>-14.2</v>
      </c>
      <c r="M4" s="531">
        <v>-10.1</v>
      </c>
      <c r="N4" s="531">
        <v>13.8</v>
      </c>
      <c r="O4" s="531">
        <v>-9.1</v>
      </c>
      <c r="P4" s="531">
        <v>13.4</v>
      </c>
      <c r="Q4" s="531">
        <v>-14.8</v>
      </c>
      <c r="R4" s="531">
        <v>-6.4</v>
      </c>
      <c r="S4" s="531">
        <v>20.399999999999999</v>
      </c>
      <c r="T4" s="531">
        <v>-0.2</v>
      </c>
      <c r="U4" s="531">
        <v>-14</v>
      </c>
      <c r="V4" s="531">
        <v>0.1</v>
      </c>
      <c r="W4" s="531">
        <v>0.3</v>
      </c>
      <c r="X4" s="520"/>
      <c r="Y4" s="520"/>
      <c r="Z4" s="520"/>
      <c r="AA4" s="529"/>
      <c r="AB4" s="529"/>
      <c r="AC4" s="529"/>
      <c r="AD4" s="520"/>
      <c r="AE4" s="520"/>
      <c r="AF4" s="520"/>
      <c r="AG4" s="520"/>
      <c r="AH4" s="520"/>
      <c r="AI4" s="520"/>
      <c r="AJ4" s="520"/>
      <c r="AK4" s="520"/>
      <c r="AL4" s="520"/>
      <c r="AM4" s="520"/>
    </row>
    <row r="5" spans="1:46">
      <c r="A5" s="82" t="str">
        <f>IF(Content!$E$1=1,B5,C5)</f>
        <v>External borrowings  (UAH equivalent)</v>
      </c>
      <c r="B5" s="521" t="s">
        <v>364</v>
      </c>
      <c r="C5" s="94" t="s">
        <v>365</v>
      </c>
      <c r="D5" s="179">
        <v>-1.2</v>
      </c>
      <c r="E5" s="179">
        <v>15.4</v>
      </c>
      <c r="F5" s="179">
        <v>29.9</v>
      </c>
      <c r="G5" s="179">
        <v>-7.1</v>
      </c>
      <c r="H5" s="179">
        <v>-8.4</v>
      </c>
      <c r="I5" s="179">
        <v>-12.7</v>
      </c>
      <c r="J5" s="179">
        <v>10</v>
      </c>
      <c r="K5" s="179">
        <v>55.7</v>
      </c>
      <c r="L5" s="531">
        <v>16.7</v>
      </c>
      <c r="M5" s="531">
        <v>-4.5999999999999996</v>
      </c>
      <c r="N5" s="531">
        <v>-27.2</v>
      </c>
      <c r="O5" s="531">
        <v>11.1</v>
      </c>
      <c r="P5" s="531">
        <v>27.8</v>
      </c>
      <c r="Q5" s="531">
        <v>38</v>
      </c>
      <c r="R5" s="531">
        <v>-23.4</v>
      </c>
      <c r="S5" s="531">
        <v>53.4</v>
      </c>
      <c r="T5" s="531">
        <v>-12.7</v>
      </c>
      <c r="U5" s="531">
        <v>39.6</v>
      </c>
      <c r="V5" s="531">
        <v>-7.1</v>
      </c>
      <c r="W5" s="528">
        <v>90.7</v>
      </c>
      <c r="X5" s="520"/>
      <c r="Y5" s="520"/>
      <c r="Z5" s="520"/>
      <c r="AA5" s="520"/>
      <c r="AB5" s="520"/>
      <c r="AC5" s="520"/>
      <c r="AD5" s="529"/>
      <c r="AE5" s="529"/>
      <c r="AF5" s="529"/>
      <c r="AG5" s="520"/>
      <c r="AH5" s="520"/>
      <c r="AI5" s="520"/>
      <c r="AJ5" s="520"/>
      <c r="AK5" s="520"/>
      <c r="AL5" s="520"/>
      <c r="AM5" s="520"/>
      <c r="AQ5" s="520"/>
      <c r="AR5" s="520"/>
      <c r="AS5" s="520"/>
      <c r="AT5" s="520"/>
    </row>
    <row r="6" spans="1:46" ht="13.5" customHeight="1">
      <c r="A6" s="82" t="str">
        <f>IF(Content!$E$1=1,B6,C6)</f>
        <v>Total net borrowing</v>
      </c>
      <c r="B6" s="521" t="s">
        <v>376</v>
      </c>
      <c r="C6" s="44" t="s">
        <v>377</v>
      </c>
      <c r="D6" s="531">
        <v>2</v>
      </c>
      <c r="E6" s="531">
        <v>-2.1</v>
      </c>
      <c r="F6" s="531">
        <v>21.3</v>
      </c>
      <c r="G6" s="531">
        <v>18.100000000000001</v>
      </c>
      <c r="H6" s="531">
        <v>-6.3</v>
      </c>
      <c r="I6" s="531">
        <v>-11.6</v>
      </c>
      <c r="J6" s="531">
        <v>6.4</v>
      </c>
      <c r="K6" s="531">
        <v>63.5</v>
      </c>
      <c r="L6" s="531">
        <v>21</v>
      </c>
      <c r="M6" s="531">
        <v>15.2</v>
      </c>
      <c r="N6" s="531">
        <v>27.8</v>
      </c>
      <c r="O6" s="531">
        <v>16.5</v>
      </c>
      <c r="P6" s="531">
        <v>37.6</v>
      </c>
      <c r="Q6" s="531">
        <v>69.2</v>
      </c>
      <c r="R6" s="531">
        <v>-40.6</v>
      </c>
      <c r="S6" s="531">
        <v>172</v>
      </c>
      <c r="T6" s="531">
        <v>12.9</v>
      </c>
      <c r="U6" s="531">
        <v>19</v>
      </c>
      <c r="V6" s="531">
        <v>-20.6</v>
      </c>
      <c r="W6" s="531">
        <v>144</v>
      </c>
      <c r="X6" s="520"/>
      <c r="Y6" s="520"/>
      <c r="Z6" s="520"/>
      <c r="AA6" s="520"/>
      <c r="AB6" s="520"/>
      <c r="AC6" s="520"/>
      <c r="AD6" s="529"/>
      <c r="AE6" s="529"/>
      <c r="AF6" s="529"/>
      <c r="AG6" s="520"/>
      <c r="AH6" s="520"/>
      <c r="AI6" s="520"/>
      <c r="AJ6" s="520"/>
      <c r="AK6" s="520"/>
      <c r="AL6" s="520"/>
      <c r="AM6" s="520"/>
      <c r="AQ6" s="520"/>
      <c r="AR6" s="520"/>
      <c r="AS6" s="520"/>
      <c r="AT6" s="520"/>
    </row>
    <row r="7" spans="1:46"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20"/>
      <c r="AJ7" s="520"/>
      <c r="AK7" s="520"/>
      <c r="AL7" s="520"/>
      <c r="AM7" s="520"/>
      <c r="AN7" s="82"/>
      <c r="AO7" s="520"/>
      <c r="AP7" s="520"/>
      <c r="AQ7" s="520"/>
      <c r="AR7" s="520"/>
      <c r="AS7" s="520"/>
      <c r="AT7" s="520"/>
    </row>
    <row r="8" spans="1:46"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30"/>
      <c r="W8" s="530"/>
      <c r="X8" s="532"/>
      <c r="Y8" s="520"/>
      <c r="Z8" s="520"/>
      <c r="AA8" s="520"/>
      <c r="AB8" s="520"/>
      <c r="AC8" s="520"/>
      <c r="AD8" s="533"/>
      <c r="AE8" s="520"/>
      <c r="AF8" s="520"/>
      <c r="AG8" s="520"/>
      <c r="AH8" s="520"/>
      <c r="AI8" s="520"/>
      <c r="AJ8" s="520"/>
      <c r="AK8" s="520"/>
      <c r="AL8" s="520"/>
      <c r="AM8" s="520"/>
      <c r="AN8" s="154"/>
      <c r="AO8" s="524"/>
      <c r="AP8" s="524"/>
      <c r="AQ8" s="524"/>
      <c r="AR8" s="524"/>
      <c r="AS8" s="524"/>
      <c r="AT8" s="520"/>
    </row>
    <row r="9" spans="1:46" ht="12.75" customHeight="1">
      <c r="A9" s="142"/>
      <c r="B9" s="142"/>
      <c r="C9" s="108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2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80"/>
      <c r="AO9" s="545"/>
      <c r="AP9" s="545"/>
      <c r="AQ9" s="545"/>
      <c r="AR9" s="545"/>
      <c r="AS9" s="545"/>
      <c r="AT9" s="520"/>
    </row>
    <row r="10" spans="1:46" ht="12.75" customHeight="1">
      <c r="A10" s="138"/>
      <c r="B10" s="138"/>
      <c r="C10" s="108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2"/>
      <c r="Y10" s="520"/>
      <c r="Z10" s="520"/>
      <c r="AA10" s="520"/>
      <c r="AB10" s="520"/>
      <c r="AC10" s="520"/>
      <c r="AD10" s="533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4"/>
      <c r="AT10" s="520"/>
    </row>
    <row r="11" spans="1:46" ht="12.75" customHeight="1">
      <c r="A11" s="138"/>
      <c r="B11" s="138"/>
      <c r="C11" s="546"/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2"/>
      <c r="Y11" s="520"/>
      <c r="Z11" s="520"/>
      <c r="AA11" s="520"/>
      <c r="AB11" s="520"/>
      <c r="AC11" s="520"/>
      <c r="AD11" s="520"/>
      <c r="AE11" s="520"/>
      <c r="AF11" s="520"/>
      <c r="AG11" s="520"/>
      <c r="AH11" s="520"/>
      <c r="AI11" s="520"/>
      <c r="AJ11" s="520"/>
      <c r="AK11" s="520"/>
      <c r="AL11" s="520"/>
      <c r="AM11" s="520"/>
    </row>
    <row r="12" spans="1:46" ht="12.75" customHeight="1">
      <c r="A12" s="138"/>
      <c r="B12" s="138"/>
      <c r="C12" s="546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2"/>
      <c r="X12" s="532"/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20"/>
      <c r="AL12" s="520"/>
      <c r="AM12" s="520"/>
    </row>
    <row r="13" spans="1:46" ht="12.75" customHeight="1">
      <c r="A13" s="138"/>
      <c r="B13" s="138"/>
      <c r="C13" s="546"/>
      <c r="D13" s="546"/>
      <c r="E13" s="546"/>
      <c r="F13" s="546"/>
      <c r="G13" s="546"/>
      <c r="H13" s="546"/>
      <c r="I13" s="546"/>
      <c r="J13" s="546"/>
      <c r="K13" s="546"/>
      <c r="M13" s="523"/>
      <c r="N13" s="523"/>
      <c r="O13" s="523"/>
      <c r="P13" s="537"/>
      <c r="Q13" s="537"/>
      <c r="R13" s="537"/>
      <c r="S13" s="532"/>
      <c r="T13" s="532"/>
      <c r="U13" s="532"/>
      <c r="V13" s="532"/>
      <c r="W13" s="532"/>
      <c r="X13" s="532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</row>
    <row r="14" spans="1:46" ht="12.75" customHeight="1">
      <c r="A14" s="138"/>
      <c r="B14" s="138"/>
      <c r="C14" s="546"/>
      <c r="D14" s="546"/>
      <c r="E14" s="546"/>
      <c r="F14" s="546"/>
      <c r="G14" s="546"/>
      <c r="H14" s="546"/>
      <c r="I14" s="546"/>
      <c r="J14" s="546"/>
      <c r="K14" s="546"/>
      <c r="M14" s="523"/>
      <c r="N14" s="523"/>
      <c r="O14" s="523"/>
      <c r="P14" s="537"/>
      <c r="Q14" s="537"/>
      <c r="R14" s="537"/>
      <c r="S14" s="532"/>
      <c r="T14" s="532"/>
      <c r="U14" s="532"/>
      <c r="V14" s="532"/>
      <c r="W14" s="532"/>
      <c r="X14" s="532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T14" s="520"/>
    </row>
    <row r="15" spans="1:46">
      <c r="A15" s="146"/>
      <c r="B15" s="146"/>
      <c r="C15" s="546"/>
      <c r="D15" s="546"/>
      <c r="E15" s="546"/>
      <c r="F15" s="546"/>
      <c r="G15" s="546"/>
      <c r="H15" s="546"/>
      <c r="I15" s="546"/>
      <c r="J15" s="546"/>
      <c r="K15" s="546"/>
      <c r="M15" s="523"/>
      <c r="N15" s="523"/>
      <c r="O15" s="523"/>
      <c r="P15" s="537"/>
      <c r="Q15" s="537"/>
      <c r="R15" s="537"/>
      <c r="S15" s="532"/>
      <c r="T15" s="532"/>
      <c r="U15" s="532"/>
      <c r="V15" s="532"/>
      <c r="W15" s="532"/>
      <c r="X15" s="532"/>
      <c r="Y15" s="520"/>
      <c r="Z15" s="520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520"/>
      <c r="AL15" s="520"/>
      <c r="AM15" s="520"/>
      <c r="AT15" s="520"/>
    </row>
    <row r="16" spans="1:46">
      <c r="A16" s="520"/>
      <c r="B16" s="520"/>
      <c r="C16" s="520"/>
      <c r="D16" s="520"/>
      <c r="E16" s="520"/>
      <c r="F16" s="520"/>
      <c r="G16" s="520"/>
      <c r="H16" s="520"/>
      <c r="I16" s="520"/>
      <c r="J16" s="520"/>
      <c r="K16" s="520"/>
      <c r="M16" s="523"/>
      <c r="N16" s="523"/>
      <c r="O16" s="523"/>
      <c r="P16" s="537"/>
      <c r="Q16" s="537"/>
      <c r="R16" s="537"/>
      <c r="S16" s="532"/>
      <c r="T16" s="532"/>
      <c r="U16" s="532"/>
      <c r="V16" s="532"/>
      <c r="W16" s="532"/>
      <c r="X16" s="532"/>
      <c r="AH16" s="520"/>
      <c r="AI16" s="520"/>
      <c r="AJ16" s="520"/>
      <c r="AK16" s="520"/>
      <c r="AL16" s="520"/>
      <c r="AM16" s="520"/>
      <c r="AN16" s="524"/>
      <c r="AO16" s="524"/>
      <c r="AP16" s="524"/>
      <c r="AQ16" s="524"/>
      <c r="AR16" s="524"/>
      <c r="AS16" s="524"/>
      <c r="AT16" s="520"/>
    </row>
    <row r="17" spans="1:48">
      <c r="A17" s="520"/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M17" s="523"/>
      <c r="N17" s="523"/>
      <c r="O17" s="523"/>
      <c r="P17" s="537"/>
      <c r="Q17" s="537"/>
      <c r="R17" s="537"/>
      <c r="S17" s="532"/>
      <c r="T17" s="532"/>
      <c r="U17" s="532"/>
      <c r="V17" s="532"/>
      <c r="W17" s="532"/>
      <c r="X17" s="520"/>
      <c r="Y17" s="129"/>
      <c r="Z17" s="522"/>
      <c r="AA17" s="522"/>
      <c r="AB17" s="522"/>
      <c r="AC17" s="522"/>
      <c r="AD17" s="522"/>
      <c r="AE17" s="522"/>
      <c r="AF17" s="522"/>
      <c r="AH17" s="520"/>
      <c r="AI17" s="520"/>
      <c r="AJ17" s="520"/>
      <c r="AK17" s="520"/>
      <c r="AL17" s="520"/>
      <c r="AM17" s="520"/>
      <c r="AN17" s="524"/>
      <c r="AO17" s="524"/>
      <c r="AP17" s="524"/>
      <c r="AQ17" s="524"/>
      <c r="AR17" s="524"/>
      <c r="AS17" s="524"/>
      <c r="AT17" s="520"/>
    </row>
    <row r="18" spans="1:48">
      <c r="A18" s="520"/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32"/>
      <c r="M18" s="537"/>
      <c r="N18" s="537"/>
      <c r="O18" s="537"/>
      <c r="P18" s="537"/>
      <c r="Q18" s="537"/>
      <c r="R18" s="537"/>
      <c r="S18" s="532"/>
      <c r="T18" s="532"/>
      <c r="U18" s="532"/>
      <c r="V18" s="532"/>
      <c r="W18" s="532"/>
      <c r="Y18" s="520"/>
      <c r="Z18" s="520"/>
      <c r="AA18" s="520"/>
      <c r="AB18" s="520"/>
      <c r="AC18" s="520"/>
      <c r="AD18" s="520"/>
      <c r="AE18" s="520"/>
      <c r="AF18" s="520"/>
      <c r="AG18" s="520"/>
      <c r="AH18" s="522"/>
      <c r="AI18" s="522"/>
      <c r="AJ18" s="522"/>
      <c r="AK18" s="536"/>
      <c r="AL18" s="536"/>
      <c r="AM18" s="536"/>
      <c r="AN18" s="524"/>
      <c r="AO18" s="524"/>
      <c r="AP18" s="524"/>
      <c r="AQ18" s="524"/>
      <c r="AR18" s="524"/>
      <c r="AS18" s="524"/>
      <c r="AT18" s="520"/>
    </row>
    <row r="19" spans="1:48">
      <c r="A19" s="520"/>
      <c r="B19" s="520"/>
      <c r="C19" s="520"/>
      <c r="D19" s="520"/>
      <c r="E19" s="520"/>
      <c r="F19" s="520"/>
      <c r="G19" s="520"/>
      <c r="H19" s="520"/>
      <c r="I19" s="520"/>
      <c r="J19" s="520"/>
      <c r="K19" s="520"/>
      <c r="L19" s="532"/>
      <c r="M19" s="537"/>
      <c r="N19" s="537"/>
      <c r="O19" s="537"/>
      <c r="P19" s="537"/>
      <c r="Q19" s="537"/>
      <c r="R19" s="537"/>
      <c r="S19" s="532"/>
      <c r="T19" s="532"/>
      <c r="U19" s="532"/>
      <c r="V19" s="532"/>
      <c r="W19" s="532"/>
      <c r="X19" s="520"/>
      <c r="Y19" s="51"/>
      <c r="Z19" s="536"/>
      <c r="AA19" s="536"/>
      <c r="AB19" s="536"/>
      <c r="AC19" s="536"/>
      <c r="AD19" s="520"/>
      <c r="AE19" s="520"/>
      <c r="AF19" s="520"/>
      <c r="AG19" s="520"/>
      <c r="AH19" s="522"/>
      <c r="AI19" s="522"/>
      <c r="AJ19" s="522"/>
      <c r="AK19" s="536"/>
      <c r="AL19" s="536"/>
      <c r="AM19" s="536"/>
      <c r="AN19" s="524"/>
      <c r="AO19" s="524"/>
      <c r="AP19" s="524"/>
      <c r="AQ19" s="524"/>
      <c r="AR19" s="524"/>
      <c r="AS19" s="524"/>
      <c r="AT19" s="520"/>
    </row>
    <row r="20" spans="1:48">
      <c r="A20" s="520"/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32"/>
      <c r="M20" s="537"/>
      <c r="N20" s="537"/>
      <c r="O20" s="537"/>
      <c r="P20" s="537"/>
      <c r="Q20" s="537"/>
      <c r="R20" s="537"/>
      <c r="S20" s="532"/>
      <c r="T20" s="532"/>
      <c r="U20" s="532"/>
      <c r="V20" s="532"/>
      <c r="W20" s="532"/>
      <c r="X20" s="520"/>
      <c r="Y20" s="118" t="str">
        <f>IF(Content!$E$1=1,Y24,Y25)</f>
        <v>* 2017 borrowings do not include government bonds issued to increase banks' authorized capital, Q3 2020 borrowings do not include government bonds issued to increase banks' authorized capital, Q3 - PRJSC Export Credit Agency and PJSC "Ukrainian Financial Housing Company"</v>
      </c>
      <c r="Z20" s="536"/>
      <c r="AA20" s="536"/>
      <c r="AB20" s="536"/>
      <c r="AC20" s="536"/>
      <c r="AD20" s="520"/>
      <c r="AE20" s="520"/>
      <c r="AF20" s="520"/>
      <c r="AG20" s="520"/>
      <c r="AH20" s="522"/>
      <c r="AI20" s="522"/>
      <c r="AJ20" s="522"/>
      <c r="AK20" s="536"/>
      <c r="AL20" s="536"/>
      <c r="AM20" s="536"/>
      <c r="AN20" s="524"/>
      <c r="AO20" s="524"/>
      <c r="AP20" s="524"/>
      <c r="AQ20" s="524"/>
      <c r="AR20" s="524"/>
      <c r="AS20" s="524"/>
      <c r="AT20" s="520"/>
      <c r="AU20" s="520"/>
      <c r="AV20" s="520"/>
    </row>
    <row r="21" spans="1:48">
      <c r="A21" s="520"/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32"/>
      <c r="M21" s="537"/>
      <c r="N21" s="537"/>
      <c r="O21" s="537"/>
      <c r="P21" s="537"/>
      <c r="Q21" s="537"/>
      <c r="R21" s="537"/>
      <c r="S21" s="532"/>
      <c r="T21" s="532"/>
      <c r="U21" s="532"/>
      <c r="V21" s="532"/>
      <c r="W21" s="532"/>
      <c r="X21" s="536"/>
      <c r="Y21" s="118" t="str">
        <f>IF(Content!$E$1=1,Y22,Y23)</f>
        <v>Source: STSU, NBU staff calculations.</v>
      </c>
      <c r="Z21" s="536"/>
      <c r="AA21" s="536"/>
      <c r="AB21" s="536"/>
      <c r="AC21" s="536"/>
      <c r="AD21" s="520"/>
      <c r="AE21" s="520"/>
      <c r="AF21" s="520"/>
      <c r="AG21" s="520"/>
      <c r="AH21" s="524"/>
      <c r="AI21" s="522"/>
      <c r="AJ21" s="522"/>
      <c r="AK21" s="536"/>
      <c r="AL21" s="536"/>
      <c r="AM21" s="536"/>
      <c r="AN21" s="524"/>
      <c r="AO21" s="524"/>
      <c r="AP21" s="524"/>
      <c r="AQ21" s="524"/>
      <c r="AR21" s="524"/>
      <c r="AS21" s="524"/>
      <c r="AT21" s="520"/>
      <c r="AU21" s="520"/>
      <c r="AV21" s="520"/>
    </row>
    <row r="22" spans="1:48">
      <c r="A22" s="520"/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32"/>
      <c r="M22" s="537"/>
      <c r="N22" s="537"/>
      <c r="O22" s="537"/>
      <c r="P22" s="537"/>
      <c r="Q22" s="537"/>
      <c r="R22" s="537"/>
      <c r="S22" s="532"/>
      <c r="T22" s="532"/>
      <c r="U22" s="532"/>
      <c r="V22" s="532"/>
      <c r="W22" s="532"/>
      <c r="X22" s="524"/>
      <c r="Y22" s="128" t="s">
        <v>60</v>
      </c>
      <c r="Z22" s="524"/>
      <c r="AA22" s="524"/>
      <c r="AB22" s="524"/>
      <c r="AC22" s="524"/>
      <c r="AD22" s="524"/>
      <c r="AE22" s="524"/>
      <c r="AF22" s="524"/>
      <c r="AG22" s="524"/>
      <c r="AH22" s="524"/>
      <c r="AI22" s="524"/>
      <c r="AJ22" s="524"/>
      <c r="AK22" s="536"/>
      <c r="AL22" s="536"/>
      <c r="AM22" s="536"/>
      <c r="AN22" s="524"/>
      <c r="AO22" s="524"/>
      <c r="AP22" s="524"/>
      <c r="AQ22" s="524"/>
      <c r="AR22" s="524"/>
      <c r="AS22" s="524"/>
      <c r="AT22" s="520"/>
      <c r="AU22" s="520"/>
      <c r="AV22" s="520"/>
    </row>
    <row r="23" spans="1:48" s="524" customFormat="1">
      <c r="A23" s="520"/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32"/>
      <c r="M23" s="537"/>
      <c r="N23" s="537"/>
      <c r="O23" s="537"/>
      <c r="P23" s="537"/>
      <c r="Q23" s="537"/>
      <c r="R23" s="537"/>
      <c r="S23" s="532"/>
      <c r="T23" s="532"/>
      <c r="U23" s="532"/>
      <c r="V23" s="532"/>
      <c r="W23" s="532"/>
      <c r="Y23" s="130" t="s">
        <v>463</v>
      </c>
      <c r="AK23" s="536"/>
      <c r="AL23" s="536"/>
      <c r="AM23" s="536"/>
    </row>
    <row r="24" spans="1:48" s="524" customFormat="1">
      <c r="A24" s="520"/>
      <c r="B24" s="520"/>
      <c r="C24" s="520"/>
      <c r="D24" s="520"/>
      <c r="E24" s="520"/>
      <c r="F24" s="520"/>
      <c r="G24" s="520"/>
      <c r="H24" s="520"/>
      <c r="I24" s="520"/>
      <c r="J24" s="520"/>
      <c r="K24" s="520"/>
      <c r="L24" s="532"/>
      <c r="M24" s="537"/>
      <c r="N24" s="537"/>
      <c r="O24" s="547"/>
      <c r="P24" s="547"/>
      <c r="Q24" s="547"/>
      <c r="R24" s="547"/>
      <c r="S24" s="520"/>
      <c r="T24" s="520"/>
      <c r="U24" s="520"/>
      <c r="V24" s="520"/>
      <c r="W24" s="520"/>
      <c r="Y24" s="90" t="s">
        <v>1501</v>
      </c>
      <c r="Z24" s="8"/>
      <c r="AA24" s="8"/>
      <c r="AB24" s="8"/>
      <c r="AC24" s="8"/>
      <c r="AD24" s="8"/>
      <c r="AE24" s="8"/>
      <c r="AF24" s="8"/>
      <c r="AK24" s="536"/>
      <c r="AL24" s="536"/>
      <c r="AM24" s="536"/>
      <c r="AN24" s="520"/>
      <c r="AO24" s="520"/>
      <c r="AP24" s="520"/>
      <c r="AQ24" s="520"/>
      <c r="AR24" s="520"/>
      <c r="AS24" s="520"/>
    </row>
    <row r="25" spans="1:48" s="524" customFormat="1">
      <c r="A25" s="520"/>
      <c r="B25" s="520"/>
      <c r="C25" s="520"/>
      <c r="D25" s="520"/>
      <c r="E25" s="520"/>
      <c r="F25" s="520"/>
      <c r="G25" s="520"/>
      <c r="H25" s="520"/>
      <c r="I25" s="520"/>
      <c r="J25" s="520"/>
      <c r="K25" s="520"/>
      <c r="L25" s="532"/>
      <c r="M25" s="537"/>
      <c r="N25" s="537"/>
      <c r="O25" s="547"/>
      <c r="P25" s="547"/>
      <c r="Q25" s="547"/>
      <c r="R25" s="547"/>
      <c r="S25" s="520"/>
      <c r="T25" s="520"/>
      <c r="U25" s="520"/>
      <c r="V25" s="520"/>
      <c r="W25" s="520"/>
      <c r="Y25" s="90" t="s">
        <v>1502</v>
      </c>
      <c r="Z25" s="8"/>
      <c r="AA25" s="8"/>
      <c r="AB25" s="8"/>
      <c r="AC25" s="8"/>
      <c r="AD25" s="8"/>
      <c r="AE25" s="8"/>
      <c r="AF25" s="8"/>
      <c r="AK25" s="536"/>
      <c r="AL25" s="536"/>
      <c r="AM25" s="536"/>
      <c r="AN25" s="82"/>
      <c r="AO25" s="520"/>
      <c r="AP25" s="520"/>
      <c r="AQ25" s="520"/>
      <c r="AR25" s="520"/>
      <c r="AS25" s="520"/>
    </row>
    <row r="26" spans="1:48" s="524" customFormat="1">
      <c r="A26" s="520"/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32"/>
      <c r="M26" s="537"/>
      <c r="N26" s="537"/>
      <c r="O26" s="547"/>
      <c r="P26" s="547"/>
      <c r="Q26" s="547"/>
      <c r="R26" s="547"/>
      <c r="S26" s="520"/>
      <c r="T26" s="520"/>
      <c r="U26" s="520"/>
      <c r="V26" s="520"/>
      <c r="W26" s="520"/>
      <c r="Y26" s="113"/>
      <c r="Z26" s="8"/>
      <c r="AA26" s="8"/>
      <c r="AB26" s="8"/>
      <c r="AC26" s="8"/>
      <c r="AD26" s="8"/>
      <c r="AE26" s="8"/>
      <c r="AF26" s="8"/>
      <c r="AK26" s="536"/>
      <c r="AL26" s="536"/>
      <c r="AM26" s="536"/>
      <c r="AN26" s="82"/>
      <c r="AO26" s="520"/>
      <c r="AP26" s="520"/>
      <c r="AQ26" s="520"/>
      <c r="AR26" s="520"/>
      <c r="AS26" s="520"/>
    </row>
    <row r="27" spans="1:48" s="524" customFormat="1">
      <c r="A27" s="520"/>
      <c r="B27" s="520"/>
      <c r="C27" s="546"/>
      <c r="D27" s="546"/>
      <c r="E27" s="546"/>
      <c r="F27" s="546"/>
      <c r="G27" s="546"/>
      <c r="H27" s="546"/>
      <c r="I27" s="546"/>
      <c r="J27" s="546"/>
      <c r="K27" s="546"/>
      <c r="L27" s="532"/>
      <c r="M27" s="537"/>
      <c r="N27" s="537"/>
      <c r="O27" s="547"/>
      <c r="P27" s="547"/>
      <c r="Q27" s="547"/>
      <c r="R27" s="547"/>
      <c r="S27" s="520"/>
      <c r="T27" s="520"/>
      <c r="U27" s="520"/>
      <c r="V27" s="520"/>
      <c r="W27" s="520"/>
      <c r="Y27" s="128"/>
      <c r="Z27" s="8"/>
      <c r="AA27" s="8"/>
      <c r="AB27" s="8"/>
      <c r="AC27" s="8"/>
      <c r="AD27" s="8"/>
      <c r="AE27" s="8"/>
      <c r="AF27" s="8"/>
      <c r="AK27" s="536"/>
      <c r="AL27" s="536"/>
      <c r="AM27" s="536"/>
      <c r="AN27" s="82"/>
      <c r="AO27" s="520"/>
      <c r="AP27" s="520"/>
      <c r="AQ27" s="520"/>
      <c r="AR27" s="520"/>
      <c r="AS27" s="520"/>
    </row>
    <row r="28" spans="1:48" s="524" customFormat="1">
      <c r="A28" s="521"/>
      <c r="B28" s="521"/>
      <c r="C28" s="521"/>
      <c r="D28" s="521"/>
      <c r="E28" s="521"/>
      <c r="F28" s="521"/>
      <c r="G28" s="521"/>
      <c r="H28" s="521"/>
      <c r="I28" s="521"/>
      <c r="J28" s="521"/>
      <c r="K28" s="521"/>
      <c r="L28" s="521"/>
      <c r="M28" s="523"/>
      <c r="N28" s="523"/>
      <c r="O28" s="523"/>
      <c r="P28" s="523"/>
      <c r="Q28" s="523"/>
      <c r="R28" s="523"/>
      <c r="S28" s="521"/>
      <c r="T28" s="521"/>
      <c r="U28" s="521"/>
      <c r="V28" s="521"/>
      <c r="W28" s="521"/>
      <c r="AK28" s="521"/>
      <c r="AL28" s="521"/>
      <c r="AM28" s="521"/>
      <c r="AN28" s="90"/>
      <c r="AR28" s="520"/>
      <c r="AS28" s="520"/>
    </row>
    <row r="29" spans="1:48" s="524" customFormat="1">
      <c r="A29" s="521"/>
      <c r="B29" s="521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3"/>
      <c r="N29" s="523"/>
      <c r="O29" s="523"/>
      <c r="P29" s="523"/>
      <c r="Q29" s="523"/>
      <c r="R29" s="523"/>
      <c r="S29" s="521"/>
      <c r="T29" s="521"/>
      <c r="U29" s="521"/>
      <c r="V29" s="521"/>
      <c r="W29" s="521"/>
      <c r="AK29" s="521"/>
      <c r="AL29" s="521"/>
      <c r="AM29" s="521"/>
      <c r="AN29" s="90"/>
      <c r="AR29" s="520"/>
      <c r="AS29" s="520"/>
    </row>
    <row r="30" spans="1:48" s="524" customFormat="1">
      <c r="A30" s="521"/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3"/>
      <c r="N30" s="523"/>
      <c r="O30" s="523"/>
      <c r="P30" s="523"/>
      <c r="Q30" s="523"/>
      <c r="R30" s="523"/>
      <c r="S30" s="521"/>
      <c r="T30" s="521"/>
      <c r="U30" s="521"/>
      <c r="V30" s="521"/>
      <c r="W30" s="521"/>
      <c r="AK30" s="521"/>
      <c r="AL30" s="521"/>
      <c r="AM30" s="521"/>
      <c r="AN30" s="45"/>
      <c r="AR30" s="520"/>
      <c r="AS30" s="520"/>
    </row>
    <row r="31" spans="1:48" s="524" customFormat="1">
      <c r="A31" s="521"/>
      <c r="B31" s="521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3"/>
      <c r="N31" s="523"/>
      <c r="O31" s="523"/>
      <c r="P31" s="523"/>
      <c r="Q31" s="523"/>
      <c r="R31" s="523"/>
      <c r="S31" s="521"/>
      <c r="T31" s="521"/>
      <c r="U31" s="521"/>
      <c r="V31" s="521"/>
      <c r="W31" s="521"/>
      <c r="AK31" s="521"/>
      <c r="AL31" s="521"/>
      <c r="AM31" s="521"/>
      <c r="AN31" s="128"/>
    </row>
    <row r="32" spans="1:48" s="524" customFormat="1">
      <c r="A32" s="521"/>
      <c r="B32" s="521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3"/>
      <c r="N32" s="523"/>
      <c r="O32" s="523"/>
      <c r="P32" s="523"/>
      <c r="Q32" s="523"/>
      <c r="R32" s="523"/>
      <c r="S32" s="521"/>
      <c r="T32" s="521"/>
      <c r="U32" s="521"/>
      <c r="V32" s="521"/>
      <c r="W32" s="521"/>
      <c r="AK32" s="521"/>
      <c r="AL32" s="521"/>
      <c r="AM32" s="521"/>
      <c r="AN32" s="130"/>
    </row>
    <row r="33" spans="1:48" s="524" customFormat="1">
      <c r="A33" s="521"/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3"/>
      <c r="N33" s="523"/>
      <c r="O33" s="523"/>
      <c r="P33" s="523"/>
      <c r="Q33" s="523"/>
      <c r="R33" s="523"/>
      <c r="S33" s="521"/>
      <c r="T33" s="521"/>
      <c r="U33" s="521"/>
      <c r="V33" s="521"/>
      <c r="W33" s="521"/>
      <c r="AK33" s="521"/>
      <c r="AL33" s="521"/>
      <c r="AM33" s="521"/>
      <c r="AN33" s="45"/>
      <c r="AO33" s="8"/>
      <c r="AP33" s="8"/>
      <c r="AQ33" s="8"/>
      <c r="AR33" s="8"/>
      <c r="AS33" s="8"/>
    </row>
    <row r="34" spans="1:48" s="524" customFormat="1">
      <c r="A34" s="521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3"/>
      <c r="N34" s="523"/>
      <c r="O34" s="523"/>
      <c r="P34" s="523"/>
      <c r="Q34" s="523"/>
      <c r="R34" s="523"/>
      <c r="S34" s="521"/>
      <c r="T34" s="521"/>
      <c r="U34" s="521"/>
      <c r="V34" s="521"/>
      <c r="W34" s="521"/>
      <c r="AK34" s="521"/>
      <c r="AL34" s="521"/>
      <c r="AM34" s="521"/>
      <c r="AN34" s="51"/>
      <c r="AO34" s="47"/>
      <c r="AP34" s="47"/>
      <c r="AQ34" s="47"/>
      <c r="AR34" s="8"/>
      <c r="AS34" s="8"/>
    </row>
    <row r="35" spans="1:48" s="524" customFormat="1">
      <c r="A35" s="521"/>
      <c r="B35" s="521"/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3"/>
      <c r="N35" s="523"/>
      <c r="O35" s="523"/>
      <c r="P35" s="523"/>
      <c r="Q35" s="523"/>
      <c r="R35" s="523"/>
      <c r="S35" s="521"/>
      <c r="T35" s="521"/>
      <c r="U35" s="521"/>
      <c r="V35" s="521"/>
      <c r="W35" s="521"/>
      <c r="AK35" s="521"/>
      <c r="AL35" s="521"/>
      <c r="AM35" s="521"/>
      <c r="AN35" s="8"/>
      <c r="AO35" s="8"/>
      <c r="AP35" s="8"/>
      <c r="AQ35" s="8"/>
      <c r="AR35" s="8"/>
      <c r="AS35" s="8"/>
    </row>
    <row r="36" spans="1:48">
      <c r="M36" s="523"/>
      <c r="N36" s="523"/>
      <c r="O36" s="523"/>
      <c r="P36" s="523"/>
      <c r="Q36" s="523"/>
      <c r="R36" s="523"/>
      <c r="X36" s="524"/>
      <c r="Y36" s="524"/>
      <c r="Z36" s="524"/>
      <c r="AA36" s="524"/>
      <c r="AB36" s="524"/>
      <c r="AC36" s="524"/>
      <c r="AD36" s="524"/>
      <c r="AE36" s="524"/>
      <c r="AF36" s="524"/>
      <c r="AG36" s="524"/>
      <c r="AH36" s="524"/>
      <c r="AI36" s="536"/>
      <c r="AN36" s="110"/>
      <c r="AO36" s="8"/>
      <c r="AP36" s="8"/>
      <c r="AQ36" s="8"/>
      <c r="AR36" s="8"/>
      <c r="AS36" s="8"/>
      <c r="AT36" s="520"/>
      <c r="AU36" s="520"/>
      <c r="AV36" s="520"/>
    </row>
    <row r="37" spans="1:48">
      <c r="M37" s="523"/>
      <c r="N37" s="523"/>
      <c r="O37" s="523"/>
      <c r="P37" s="523"/>
      <c r="Q37" s="523"/>
      <c r="R37" s="523"/>
      <c r="X37" s="524"/>
      <c r="Y37" s="524"/>
      <c r="Z37" s="524"/>
      <c r="AA37" s="524"/>
      <c r="AB37" s="524"/>
      <c r="AC37" s="524"/>
      <c r="AD37" s="524"/>
      <c r="AE37" s="524"/>
      <c r="AF37" s="524"/>
      <c r="AG37" s="524"/>
      <c r="AH37" s="524"/>
      <c r="AI37" s="536"/>
      <c r="AN37" s="66"/>
      <c r="AO37" s="8"/>
      <c r="AP37" s="8"/>
      <c r="AQ37" s="8"/>
      <c r="AR37" s="8"/>
      <c r="AS37" s="8"/>
      <c r="AT37" s="520"/>
      <c r="AU37" s="520"/>
      <c r="AV37" s="520"/>
    </row>
    <row r="38" spans="1:48">
      <c r="M38" s="523"/>
      <c r="N38" s="523"/>
      <c r="O38" s="523"/>
      <c r="P38" s="523"/>
      <c r="Q38" s="523"/>
      <c r="R38" s="523"/>
      <c r="X38" s="524"/>
      <c r="Y38" s="524"/>
      <c r="Z38" s="524"/>
      <c r="AA38" s="524"/>
      <c r="AB38" s="524"/>
      <c r="AC38" s="524"/>
      <c r="AD38" s="524"/>
      <c r="AE38" s="524"/>
      <c r="AF38" s="524"/>
      <c r="AG38" s="524"/>
      <c r="AH38" s="524"/>
      <c r="AI38" s="536"/>
      <c r="AN38" s="8"/>
      <c r="AO38" s="8"/>
      <c r="AP38" s="8"/>
      <c r="AQ38" s="8"/>
      <c r="AR38" s="8"/>
      <c r="AS38" s="8"/>
      <c r="AT38" s="520"/>
      <c r="AU38" s="520"/>
      <c r="AV38" s="520"/>
    </row>
    <row r="39" spans="1:48">
      <c r="M39" s="523"/>
      <c r="N39" s="523"/>
      <c r="O39" s="523"/>
      <c r="P39" s="523"/>
      <c r="Q39" s="523"/>
      <c r="R39" s="523"/>
      <c r="X39" s="524"/>
      <c r="Y39" s="524"/>
      <c r="Z39" s="524"/>
      <c r="AA39" s="524"/>
      <c r="AB39" s="524"/>
      <c r="AC39" s="524"/>
      <c r="AD39" s="524"/>
      <c r="AE39" s="524"/>
      <c r="AF39" s="524"/>
      <c r="AG39" s="524"/>
      <c r="AH39" s="524"/>
      <c r="AI39" s="536"/>
      <c r="AN39" s="524"/>
      <c r="AO39" s="524"/>
      <c r="AP39" s="524"/>
      <c r="AQ39" s="524"/>
      <c r="AR39" s="524"/>
      <c r="AS39" s="524"/>
      <c r="AT39" s="520"/>
      <c r="AU39" s="520"/>
      <c r="AV39" s="520"/>
    </row>
    <row r="40" spans="1:48">
      <c r="M40" s="523"/>
      <c r="N40" s="523"/>
      <c r="O40" s="523"/>
      <c r="P40" s="523"/>
      <c r="Q40" s="523"/>
      <c r="R40" s="523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N40" s="524"/>
      <c r="AO40" s="524"/>
      <c r="AP40" s="524"/>
      <c r="AQ40" s="524"/>
      <c r="AR40" s="524"/>
      <c r="AS40" s="524"/>
      <c r="AT40" s="520"/>
      <c r="AU40" s="520"/>
      <c r="AV40" s="520"/>
    </row>
    <row r="41" spans="1:48">
      <c r="M41" s="523"/>
      <c r="N41" s="523"/>
      <c r="O41" s="523"/>
      <c r="P41" s="523"/>
      <c r="Q41" s="523"/>
      <c r="R41" s="523"/>
      <c r="Y41" s="520"/>
      <c r="Z41" s="520"/>
      <c r="AA41" s="520"/>
      <c r="AB41" s="520"/>
      <c r="AC41" s="520"/>
      <c r="AN41" s="520"/>
      <c r="AO41" s="520"/>
      <c r="AP41" s="520"/>
      <c r="AQ41" s="520"/>
      <c r="AR41" s="520"/>
      <c r="AS41" s="520"/>
      <c r="AT41" s="520"/>
      <c r="AU41" s="520"/>
      <c r="AV41" s="520"/>
    </row>
    <row r="42" spans="1:48">
      <c r="T42" s="520"/>
      <c r="U42" s="520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</row>
    <row r="43" spans="1:48">
      <c r="T43" s="520"/>
      <c r="U43" s="520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</row>
    <row r="44" spans="1:48">
      <c r="T44" s="520"/>
      <c r="U44" s="520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</row>
    <row r="45" spans="1:48">
      <c r="T45" s="520"/>
      <c r="U45" s="520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</row>
    <row r="46" spans="1:48">
      <c r="T46" s="520"/>
      <c r="U46" s="520"/>
      <c r="V46" s="520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520"/>
      <c r="AN46" s="520"/>
      <c r="AO46" s="520"/>
      <c r="AP46" s="520"/>
      <c r="AQ46" s="520"/>
      <c r="AR46" s="520"/>
      <c r="AS46" s="520"/>
    </row>
    <row r="47" spans="1:48"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</row>
    <row r="48" spans="1:48"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520"/>
      <c r="AO48" s="520"/>
      <c r="AP48" s="520"/>
      <c r="AQ48" s="520"/>
      <c r="AR48" s="520"/>
      <c r="AS48" s="520"/>
    </row>
    <row r="49" spans="20:45"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520"/>
      <c r="AO49" s="520"/>
      <c r="AP49" s="520"/>
      <c r="AQ49" s="520"/>
      <c r="AR49" s="520"/>
      <c r="AS49" s="520"/>
    </row>
    <row r="50" spans="20:45"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520"/>
      <c r="AL50" s="520"/>
      <c r="AM50" s="520"/>
      <c r="AN50" s="520"/>
      <c r="AO50" s="520"/>
      <c r="AP50" s="520"/>
      <c r="AQ50" s="520"/>
      <c r="AR50" s="520"/>
      <c r="AS50" s="520"/>
    </row>
    <row r="51" spans="20:45"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520"/>
      <c r="AL51" s="520"/>
      <c r="AM51" s="520"/>
      <c r="AN51" s="520"/>
      <c r="AO51" s="520"/>
      <c r="AP51" s="520"/>
      <c r="AQ51" s="520"/>
      <c r="AR51" s="520"/>
      <c r="AS51" s="520"/>
    </row>
    <row r="52" spans="20:45"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520"/>
      <c r="AO52" s="520"/>
      <c r="AP52" s="520"/>
      <c r="AQ52" s="520"/>
      <c r="AR52" s="520"/>
      <c r="AS52" s="520"/>
    </row>
    <row r="53" spans="20:45">
      <c r="T53" s="520"/>
      <c r="U53" s="520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520"/>
      <c r="AN53" s="520"/>
      <c r="AO53" s="520"/>
      <c r="AP53" s="520"/>
      <c r="AQ53" s="520"/>
      <c r="AR53" s="520"/>
      <c r="AS53" s="520"/>
    </row>
    <row r="54" spans="20:45">
      <c r="T54" s="520"/>
      <c r="U54" s="52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520"/>
      <c r="AN54" s="520"/>
      <c r="AO54" s="520"/>
      <c r="AP54" s="520"/>
      <c r="AQ54" s="520"/>
      <c r="AR54" s="520"/>
      <c r="AS54" s="520"/>
    </row>
    <row r="55" spans="20:45">
      <c r="T55" s="520"/>
      <c r="U55" s="520"/>
      <c r="V55" s="520"/>
      <c r="W55" s="520"/>
      <c r="X55" s="520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520"/>
      <c r="AN55" s="520"/>
      <c r="AO55" s="520"/>
      <c r="AP55" s="520"/>
      <c r="AQ55" s="520"/>
      <c r="AR55" s="520"/>
      <c r="AS55" s="520"/>
    </row>
    <row r="56" spans="20:45">
      <c r="T56" s="520"/>
      <c r="U56" s="520"/>
      <c r="V56" s="520"/>
      <c r="W56" s="520"/>
      <c r="X56" s="520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520"/>
      <c r="AN56" s="520"/>
      <c r="AO56" s="520"/>
      <c r="AP56" s="520"/>
      <c r="AQ56" s="520"/>
      <c r="AR56" s="520"/>
      <c r="AS56" s="520"/>
    </row>
    <row r="57" spans="20:45"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</row>
    <row r="58" spans="20:45">
      <c r="V58" s="536"/>
      <c r="W58" s="536"/>
      <c r="X58" s="536"/>
      <c r="Y58" s="536"/>
      <c r="Z58" s="536"/>
      <c r="AA58" s="536"/>
      <c r="AB58" s="536"/>
      <c r="AC58" s="536"/>
      <c r="AD58" s="536"/>
      <c r="AE58" s="536"/>
      <c r="AF58" s="536"/>
      <c r="AG58" s="536"/>
      <c r="AH58" s="536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</row>
  </sheetData>
  <mergeCells count="3">
    <mergeCell ref="L1:O1"/>
    <mergeCell ref="P1:S1"/>
    <mergeCell ref="T1:U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55"/>
  <sheetViews>
    <sheetView showGridLines="0" workbookViewId="0"/>
  </sheetViews>
  <sheetFormatPr defaultColWidth="9.42578125" defaultRowHeight="12.75"/>
  <cols>
    <col min="1" max="1" width="9.42578125" style="549"/>
    <col min="2" max="2" width="9.42578125" style="549" bestFit="1" customWidth="1"/>
    <col min="3" max="5" width="9.42578125" style="549"/>
    <col min="6" max="7" width="9.42578125" style="548"/>
    <col min="8" max="16384" width="9.42578125" style="549"/>
  </cols>
  <sheetData>
    <row r="1" spans="1:29" ht="13.5" customHeight="1">
      <c r="A1" s="106" t="s">
        <v>22</v>
      </c>
      <c r="B1" s="82" t="str">
        <f>IF(Content!$E$1=1,B2,B3)</f>
        <v>Total debt</v>
      </c>
      <c r="C1" s="82" t="str">
        <f>IF(Content!$E$1=1,C2,C3)</f>
        <v>National currency</v>
      </c>
      <c r="D1" s="82" t="str">
        <f>IF(Content!$E$1=1,D2,D3)</f>
        <v>Foreign currency (UAH equivalent)</v>
      </c>
      <c r="E1" s="82" t="str">
        <f>IF(Content!$E$1=1,E2,E3)</f>
        <v>Debt/GDP* (RHS)</v>
      </c>
      <c r="F1" s="90"/>
      <c r="I1" s="82" t="str">
        <f>IF(Content!$E$1=1,I2,I3)</f>
        <v>Public and publicly guaranteed debt (by repayment currency ), UAH bn and % of GDP*</v>
      </c>
    </row>
    <row r="2" spans="1:29" hidden="1">
      <c r="A2" s="106"/>
      <c r="B2" s="549" t="s">
        <v>268</v>
      </c>
      <c r="C2" s="549" t="s">
        <v>269</v>
      </c>
      <c r="D2" s="549" t="s">
        <v>270</v>
      </c>
      <c r="E2" s="549" t="s">
        <v>271</v>
      </c>
      <c r="I2" s="107" t="s">
        <v>272</v>
      </c>
    </row>
    <row r="3" spans="1:29" hidden="1">
      <c r="B3" s="549" t="s">
        <v>273</v>
      </c>
      <c r="C3" s="108" t="s">
        <v>274</v>
      </c>
      <c r="D3" s="108" t="s">
        <v>275</v>
      </c>
      <c r="E3" s="549" t="s">
        <v>276</v>
      </c>
      <c r="H3" s="550"/>
      <c r="I3" s="549" t="s">
        <v>277</v>
      </c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X3" s="550"/>
    </row>
    <row r="4" spans="1:29" ht="13.5" customHeight="1">
      <c r="A4" s="549" t="s">
        <v>278</v>
      </c>
      <c r="B4" s="551">
        <v>1951.9</v>
      </c>
      <c r="C4" s="551">
        <v>614</v>
      </c>
      <c r="D4" s="551">
        <v>1337.9</v>
      </c>
      <c r="E4" s="552">
        <v>77.400000000000006</v>
      </c>
      <c r="F4" s="553"/>
      <c r="H4" s="551"/>
      <c r="I4" s="554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W4" s="550"/>
    </row>
    <row r="5" spans="1:29">
      <c r="A5" s="549" t="s">
        <v>279</v>
      </c>
      <c r="B5" s="551">
        <v>1957.8</v>
      </c>
      <c r="C5" s="551">
        <v>605.20000000000005</v>
      </c>
      <c r="D5" s="551">
        <v>1352.6</v>
      </c>
      <c r="E5" s="552">
        <v>73.8</v>
      </c>
      <c r="F5" s="553" t="s">
        <v>279</v>
      </c>
      <c r="G5" s="548" t="s">
        <v>279</v>
      </c>
      <c r="H5" s="551"/>
      <c r="I5" s="550"/>
      <c r="J5" s="550"/>
      <c r="K5" s="550"/>
      <c r="L5" s="550"/>
      <c r="M5" s="550"/>
      <c r="N5" s="550"/>
      <c r="O5" s="550"/>
      <c r="P5" s="555"/>
      <c r="Q5" s="550"/>
      <c r="R5" s="550"/>
      <c r="S5" s="550"/>
      <c r="T5" s="550"/>
      <c r="U5" s="550"/>
      <c r="V5" s="550"/>
      <c r="W5" s="550"/>
      <c r="X5" s="550"/>
    </row>
    <row r="6" spans="1:29">
      <c r="A6" s="549" t="s">
        <v>280</v>
      </c>
      <c r="B6" s="551">
        <v>2043.3</v>
      </c>
      <c r="C6" s="551">
        <v>624.1</v>
      </c>
      <c r="D6" s="551">
        <v>1419.2</v>
      </c>
      <c r="E6" s="552">
        <v>72.599999999999994</v>
      </c>
      <c r="F6" s="553"/>
      <c r="H6" s="551"/>
      <c r="I6" s="551"/>
      <c r="J6" s="551"/>
      <c r="K6" s="551"/>
      <c r="L6" s="551"/>
      <c r="M6" s="556"/>
      <c r="N6" s="556"/>
      <c r="O6" s="556"/>
      <c r="P6" s="551"/>
      <c r="Q6" s="551"/>
      <c r="R6" s="551"/>
      <c r="S6" s="551"/>
      <c r="T6" s="551"/>
      <c r="U6" s="551"/>
      <c r="V6" s="551"/>
      <c r="W6" s="551"/>
      <c r="X6" s="551"/>
      <c r="AC6" s="557"/>
    </row>
    <row r="7" spans="1:29">
      <c r="A7" s="549" t="s">
        <v>8</v>
      </c>
      <c r="B7" s="551">
        <v>2141.6999999999998</v>
      </c>
      <c r="C7" s="551">
        <v>643.6</v>
      </c>
      <c r="D7" s="551">
        <v>1498.1</v>
      </c>
      <c r="E7" s="552">
        <v>71.8</v>
      </c>
      <c r="F7" s="553" t="s">
        <v>8</v>
      </c>
      <c r="G7" s="548" t="s">
        <v>8</v>
      </c>
      <c r="H7" s="551"/>
      <c r="I7" s="551"/>
      <c r="J7" s="551"/>
      <c r="K7" s="551"/>
      <c r="L7" s="551"/>
      <c r="M7" s="551"/>
      <c r="N7" s="551"/>
      <c r="O7" s="551"/>
      <c r="P7" s="551"/>
      <c r="Q7" s="556"/>
      <c r="R7" s="556"/>
      <c r="S7" s="556"/>
      <c r="T7" s="556"/>
      <c r="U7" s="556"/>
      <c r="V7" s="551"/>
      <c r="W7" s="551"/>
      <c r="AC7" s="557"/>
    </row>
    <row r="8" spans="1:29">
      <c r="A8" s="549" t="s">
        <v>281</v>
      </c>
      <c r="B8" s="551">
        <v>2053.8000000000002</v>
      </c>
      <c r="C8" s="551">
        <v>651.1</v>
      </c>
      <c r="D8" s="551">
        <v>1402.6</v>
      </c>
      <c r="E8" s="552">
        <v>66.3</v>
      </c>
      <c r="F8" s="553"/>
      <c r="H8" s="551"/>
      <c r="I8" s="551"/>
      <c r="J8" s="551"/>
      <c r="K8" s="551"/>
      <c r="L8" s="551"/>
      <c r="M8" s="551"/>
      <c r="N8" s="551"/>
      <c r="O8" s="551"/>
      <c r="P8" s="551"/>
      <c r="Q8" s="556"/>
      <c r="R8" s="556"/>
      <c r="S8" s="556"/>
      <c r="T8" s="556"/>
      <c r="U8" s="556"/>
      <c r="V8" s="551"/>
      <c r="W8" s="551"/>
      <c r="AC8" s="557"/>
    </row>
    <row r="9" spans="1:29">
      <c r="A9" s="549" t="s">
        <v>282</v>
      </c>
      <c r="B9" s="551">
        <v>1998.4</v>
      </c>
      <c r="C9" s="551">
        <v>643.1</v>
      </c>
      <c r="D9" s="551">
        <v>1355.3</v>
      </c>
      <c r="E9" s="552">
        <v>61.6</v>
      </c>
      <c r="F9" s="553" t="s">
        <v>282</v>
      </c>
      <c r="G9" s="548" t="s">
        <v>282</v>
      </c>
      <c r="H9" s="551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</row>
    <row r="10" spans="1:29">
      <c r="A10" s="549" t="s">
        <v>283</v>
      </c>
      <c r="B10" s="551">
        <v>2113</v>
      </c>
      <c r="C10" s="551">
        <v>637.5</v>
      </c>
      <c r="D10" s="551">
        <v>1475.4</v>
      </c>
      <c r="E10" s="552">
        <v>62.1</v>
      </c>
      <c r="F10" s="553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</row>
    <row r="11" spans="1:29">
      <c r="A11" s="549" t="s">
        <v>39</v>
      </c>
      <c r="B11" s="551">
        <v>2168.4</v>
      </c>
      <c r="C11" s="551">
        <v>631.79999999999995</v>
      </c>
      <c r="D11" s="551">
        <v>1536.7</v>
      </c>
      <c r="E11" s="552">
        <v>60.9</v>
      </c>
      <c r="F11" s="553" t="s">
        <v>39</v>
      </c>
      <c r="G11" s="548" t="s">
        <v>39</v>
      </c>
      <c r="H11" s="551"/>
      <c r="P11" s="551"/>
    </row>
    <row r="12" spans="1:29">
      <c r="A12" s="549" t="s">
        <v>40</v>
      </c>
      <c r="B12" s="551">
        <v>2147</v>
      </c>
      <c r="C12" s="551">
        <v>652</v>
      </c>
      <c r="D12" s="551">
        <v>1495</v>
      </c>
      <c r="E12" s="552">
        <v>58.4</v>
      </c>
      <c r="F12" s="553"/>
      <c r="H12" s="551"/>
      <c r="I12" s="550"/>
      <c r="J12" s="550"/>
      <c r="K12" s="550"/>
      <c r="L12" s="550"/>
      <c r="M12" s="550"/>
      <c r="N12" s="550"/>
      <c r="O12" s="550"/>
      <c r="P12" s="551"/>
      <c r="Q12" s="550"/>
      <c r="R12" s="550"/>
      <c r="S12" s="550"/>
      <c r="T12" s="550"/>
      <c r="U12" s="550"/>
      <c r="V12" s="550"/>
      <c r="W12" s="550"/>
      <c r="X12" s="550"/>
    </row>
    <row r="13" spans="1:29">
      <c r="A13" s="549" t="s">
        <v>284</v>
      </c>
      <c r="B13" s="551">
        <v>2103.1</v>
      </c>
      <c r="C13" s="551">
        <v>684.6</v>
      </c>
      <c r="D13" s="551">
        <v>1418.5</v>
      </c>
      <c r="E13" s="552">
        <v>55.4</v>
      </c>
      <c r="F13" s="553" t="s">
        <v>284</v>
      </c>
      <c r="G13" s="548" t="s">
        <v>284</v>
      </c>
      <c r="H13" s="551"/>
      <c r="P13" s="551"/>
      <c r="Q13" s="558"/>
    </row>
    <row r="14" spans="1:29">
      <c r="A14" s="549" t="s">
        <v>285</v>
      </c>
      <c r="B14" s="551">
        <v>1998</v>
      </c>
      <c r="C14" s="551">
        <v>722.3</v>
      </c>
      <c r="D14" s="551">
        <v>1275.7</v>
      </c>
      <c r="E14" s="552">
        <v>51</v>
      </c>
      <c r="F14" s="553"/>
      <c r="H14" s="551"/>
      <c r="P14" s="551"/>
    </row>
    <row r="15" spans="1:29">
      <c r="A15" s="549" t="s">
        <v>42</v>
      </c>
      <c r="B15" s="551">
        <v>1998.3</v>
      </c>
      <c r="C15" s="551">
        <v>732.3</v>
      </c>
      <c r="D15" s="551">
        <v>1266</v>
      </c>
      <c r="E15" s="552">
        <v>50.2</v>
      </c>
      <c r="F15" s="553" t="s">
        <v>42</v>
      </c>
      <c r="G15" s="548" t="s">
        <v>42</v>
      </c>
      <c r="H15" s="551"/>
      <c r="I15" s="551"/>
      <c r="J15" s="551"/>
      <c r="K15" s="551"/>
      <c r="L15" s="551"/>
      <c r="M15" s="551"/>
      <c r="N15" s="551"/>
      <c r="O15" s="551"/>
      <c r="P15" s="551"/>
    </row>
    <row r="16" spans="1:29">
      <c r="A16" s="549" t="s">
        <v>52</v>
      </c>
      <c r="B16" s="551">
        <v>2255.6</v>
      </c>
      <c r="C16" s="551">
        <v>729.6</v>
      </c>
      <c r="D16" s="551">
        <v>1525.9</v>
      </c>
      <c r="E16" s="552">
        <v>56.2</v>
      </c>
      <c r="F16" s="553"/>
      <c r="H16" s="551"/>
      <c r="P16" s="551"/>
    </row>
    <row r="17" spans="1:23">
      <c r="A17" s="549" t="s">
        <v>53</v>
      </c>
      <c r="B17" s="551">
        <v>2269.1999999999998</v>
      </c>
      <c r="C17" s="551">
        <v>786.9</v>
      </c>
      <c r="D17" s="551">
        <v>1482.3</v>
      </c>
      <c r="E17" s="552">
        <v>57.4</v>
      </c>
      <c r="F17" s="553" t="s">
        <v>44</v>
      </c>
      <c r="G17" s="548" t="s">
        <v>53</v>
      </c>
      <c r="H17" s="551"/>
      <c r="I17" s="559"/>
      <c r="J17" s="559"/>
      <c r="K17" s="559"/>
      <c r="L17" s="559"/>
      <c r="M17" s="559"/>
      <c r="N17" s="559"/>
      <c r="O17" s="559"/>
      <c r="P17" s="560"/>
    </row>
    <row r="18" spans="1:23" ht="12.75" customHeight="1">
      <c r="A18" s="549" t="s">
        <v>54</v>
      </c>
      <c r="B18" s="551">
        <v>2345.6</v>
      </c>
      <c r="C18" s="551">
        <v>784.6</v>
      </c>
      <c r="D18" s="551">
        <v>1561</v>
      </c>
      <c r="E18" s="551">
        <v>58.6</v>
      </c>
      <c r="F18" s="553"/>
      <c r="H18" s="551"/>
      <c r="I18" s="82"/>
      <c r="J18" s="561"/>
      <c r="K18" s="561"/>
      <c r="L18" s="561"/>
      <c r="M18" s="561"/>
      <c r="N18" s="561"/>
      <c r="O18" s="561"/>
      <c r="P18" s="552"/>
    </row>
    <row r="19" spans="1:23" ht="12.75" customHeight="1">
      <c r="A19" s="549" t="s">
        <v>286</v>
      </c>
      <c r="B19" s="551">
        <v>2551.9</v>
      </c>
      <c r="C19" s="551">
        <v>894.3</v>
      </c>
      <c r="D19" s="551">
        <v>1657.6</v>
      </c>
      <c r="E19" s="551">
        <v>60.8</v>
      </c>
      <c r="F19" s="553" t="s">
        <v>46</v>
      </c>
      <c r="G19" s="548" t="s">
        <v>46</v>
      </c>
      <c r="H19" s="551"/>
      <c r="I19" s="82" t="str">
        <f>IF(Content!$E$1=1,I25,I26)</f>
        <v xml:space="preserve">*GDP for 2021 - NBU estimates. </v>
      </c>
      <c r="J19" s="561"/>
      <c r="K19" s="561"/>
      <c r="L19" s="561"/>
      <c r="M19" s="561"/>
      <c r="N19" s="561"/>
      <c r="O19" s="561"/>
      <c r="P19" s="552"/>
    </row>
    <row r="20" spans="1:23" ht="12.75" customHeight="1">
      <c r="A20" s="549" t="s">
        <v>89</v>
      </c>
      <c r="B20" s="551">
        <v>2514.4</v>
      </c>
      <c r="C20" s="551">
        <v>929</v>
      </c>
      <c r="D20" s="551">
        <v>1585.4</v>
      </c>
      <c r="E20" s="551">
        <v>57.8</v>
      </c>
      <c r="F20" s="553"/>
      <c r="H20" s="553"/>
      <c r="I20" s="82" t="str">
        <f>IF(Content!$E$1=1,I27,I28)</f>
        <v>Source: MFU, SSSU, NBU staff estimates.</v>
      </c>
      <c r="J20" s="561"/>
      <c r="K20" s="561"/>
      <c r="L20" s="561"/>
      <c r="M20" s="561"/>
      <c r="N20" s="561"/>
      <c r="O20" s="561"/>
      <c r="P20" s="552"/>
      <c r="Q20" s="561"/>
      <c r="R20" s="561"/>
      <c r="S20" s="561"/>
      <c r="T20" s="561"/>
      <c r="U20" s="561"/>
      <c r="V20" s="561"/>
      <c r="W20" s="561"/>
    </row>
    <row r="21" spans="1:23">
      <c r="A21" s="549" t="s">
        <v>90</v>
      </c>
      <c r="B21" s="551">
        <v>2514.5</v>
      </c>
      <c r="C21" s="551">
        <v>918.9</v>
      </c>
      <c r="D21" s="551">
        <v>1595.6</v>
      </c>
      <c r="E21" s="552">
        <v>54.2</v>
      </c>
      <c r="F21" s="553" t="s">
        <v>90</v>
      </c>
      <c r="G21" s="548" t="s">
        <v>90</v>
      </c>
      <c r="H21" s="553"/>
      <c r="I21" s="561"/>
      <c r="J21" s="561"/>
      <c r="K21" s="561"/>
      <c r="L21" s="561"/>
      <c r="M21" s="561"/>
      <c r="N21" s="561"/>
      <c r="O21" s="561"/>
      <c r="P21" s="552"/>
      <c r="Q21" s="561"/>
      <c r="R21" s="561"/>
      <c r="S21" s="561"/>
      <c r="T21" s="561"/>
      <c r="U21" s="561"/>
      <c r="V21" s="561"/>
      <c r="W21" s="561"/>
    </row>
    <row r="22" spans="1:23">
      <c r="A22" s="549" t="s">
        <v>472</v>
      </c>
      <c r="B22" s="551">
        <v>2445.5</v>
      </c>
      <c r="C22" s="551">
        <v>908.3</v>
      </c>
      <c r="D22" s="551">
        <v>1537.2</v>
      </c>
      <c r="E22" s="552">
        <v>49.1</v>
      </c>
      <c r="F22" s="553"/>
      <c r="H22" s="553"/>
      <c r="I22" s="561"/>
      <c r="J22" s="561"/>
      <c r="K22" s="561"/>
      <c r="L22" s="561"/>
      <c r="M22" s="561"/>
      <c r="N22" s="561"/>
      <c r="O22" s="561"/>
      <c r="P22" s="552"/>
      <c r="R22" s="561"/>
      <c r="S22" s="561"/>
      <c r="T22" s="561"/>
      <c r="U22" s="561"/>
      <c r="V22" s="561"/>
      <c r="W22" s="561"/>
    </row>
    <row r="23" spans="1:23">
      <c r="A23" s="549" t="s">
        <v>1503</v>
      </c>
      <c r="B23" s="551">
        <v>2671.8</v>
      </c>
      <c r="C23" s="551">
        <v>982.7</v>
      </c>
      <c r="D23" s="551">
        <v>1689.1</v>
      </c>
      <c r="E23" s="552">
        <v>49.5</v>
      </c>
      <c r="F23" s="553" t="s">
        <v>92</v>
      </c>
      <c r="H23" s="560"/>
      <c r="I23" s="561"/>
      <c r="J23" s="561"/>
      <c r="K23" s="561"/>
      <c r="L23" s="561"/>
      <c r="M23" s="561"/>
      <c r="N23" s="561"/>
      <c r="O23" s="561"/>
      <c r="P23" s="552"/>
      <c r="R23" s="561"/>
      <c r="S23" s="561"/>
      <c r="T23" s="561"/>
      <c r="U23" s="561"/>
      <c r="V23" s="561"/>
      <c r="W23" s="561"/>
    </row>
    <row r="24" spans="1:23">
      <c r="B24" s="551"/>
      <c r="C24" s="551"/>
      <c r="D24" s="551"/>
      <c r="E24" s="551"/>
      <c r="F24" s="553"/>
      <c r="H24" s="560"/>
      <c r="I24" s="548"/>
      <c r="J24" s="548"/>
      <c r="K24" s="548"/>
      <c r="L24" s="548"/>
      <c r="M24" s="548"/>
      <c r="N24" s="548"/>
      <c r="O24" s="548"/>
      <c r="P24" s="552"/>
      <c r="R24" s="561"/>
      <c r="S24" s="561"/>
      <c r="T24" s="561"/>
      <c r="U24" s="561"/>
      <c r="V24" s="561"/>
      <c r="W24" s="561"/>
    </row>
    <row r="25" spans="1:23">
      <c r="B25" s="551"/>
      <c r="C25" s="551"/>
      <c r="D25" s="551"/>
      <c r="E25" s="551"/>
      <c r="F25" s="553"/>
      <c r="H25" s="560"/>
      <c r="I25" s="548" t="s">
        <v>287</v>
      </c>
      <c r="J25" s="548"/>
      <c r="K25" s="548"/>
      <c r="L25" s="548"/>
      <c r="M25" s="548"/>
      <c r="N25" s="548"/>
      <c r="O25" s="548"/>
      <c r="P25" s="552"/>
      <c r="R25" s="561"/>
      <c r="S25" s="561"/>
      <c r="T25" s="561"/>
      <c r="U25" s="561"/>
      <c r="V25" s="561"/>
      <c r="W25" s="561"/>
    </row>
    <row r="26" spans="1:23">
      <c r="B26" s="551"/>
      <c r="C26" s="551"/>
      <c r="D26" s="551"/>
      <c r="E26" s="551"/>
      <c r="F26" s="553"/>
      <c r="H26" s="560"/>
      <c r="I26" s="548" t="s">
        <v>288</v>
      </c>
      <c r="J26" s="548"/>
      <c r="K26" s="548"/>
      <c r="L26" s="548"/>
      <c r="M26" s="548"/>
      <c r="N26" s="548"/>
      <c r="O26" s="548"/>
      <c r="P26" s="552"/>
      <c r="R26" s="561"/>
      <c r="S26" s="561"/>
      <c r="T26" s="561"/>
      <c r="U26" s="561"/>
      <c r="V26" s="561"/>
      <c r="W26" s="561"/>
    </row>
    <row r="27" spans="1:23">
      <c r="B27" s="551"/>
      <c r="C27" s="551"/>
      <c r="D27" s="551"/>
      <c r="E27" s="551"/>
      <c r="F27" s="553"/>
      <c r="G27" s="553"/>
      <c r="H27" s="560"/>
      <c r="I27" s="548" t="s">
        <v>289</v>
      </c>
      <c r="J27" s="548"/>
      <c r="K27" s="548"/>
      <c r="L27" s="548"/>
      <c r="M27" s="548"/>
      <c r="N27" s="548"/>
      <c r="O27" s="548"/>
      <c r="P27" s="561"/>
      <c r="R27" s="561"/>
      <c r="S27" s="561"/>
      <c r="T27" s="561"/>
      <c r="U27" s="561"/>
      <c r="V27" s="561"/>
      <c r="W27" s="561"/>
    </row>
    <row r="28" spans="1:23">
      <c r="A28" s="109"/>
      <c r="B28" s="551"/>
      <c r="C28" s="551"/>
      <c r="D28" s="551"/>
      <c r="E28" s="551"/>
      <c r="F28" s="553"/>
      <c r="G28" s="553"/>
      <c r="H28" s="553"/>
      <c r="I28" s="110" t="s">
        <v>290</v>
      </c>
      <c r="J28" s="548"/>
      <c r="K28" s="548"/>
      <c r="L28" s="548"/>
      <c r="M28" s="548"/>
      <c r="N28" s="548"/>
      <c r="O28" s="548"/>
      <c r="P28" s="561"/>
      <c r="R28" s="561"/>
      <c r="S28" s="561"/>
      <c r="T28" s="561"/>
      <c r="U28" s="561"/>
      <c r="V28" s="561"/>
      <c r="W28" s="561"/>
    </row>
    <row r="29" spans="1:23">
      <c r="B29" s="551"/>
      <c r="C29" s="551"/>
      <c r="D29" s="551"/>
      <c r="E29" s="551"/>
      <c r="F29" s="553"/>
      <c r="G29" s="553"/>
      <c r="H29" s="553"/>
      <c r="I29" s="548"/>
      <c r="J29" s="548"/>
      <c r="K29" s="548"/>
      <c r="L29" s="548"/>
      <c r="M29" s="548"/>
      <c r="N29" s="548"/>
      <c r="O29" s="548"/>
      <c r="P29" s="561"/>
      <c r="R29" s="561"/>
      <c r="S29" s="561"/>
      <c r="T29" s="561"/>
      <c r="U29" s="561"/>
      <c r="V29" s="561"/>
      <c r="W29" s="561"/>
    </row>
    <row r="30" spans="1:23">
      <c r="B30" s="551"/>
      <c r="C30" s="551"/>
      <c r="D30" s="551"/>
      <c r="E30" s="551"/>
      <c r="F30" s="553"/>
      <c r="G30" s="553"/>
      <c r="H30" s="553"/>
      <c r="I30" s="548"/>
      <c r="J30" s="548"/>
      <c r="K30" s="548"/>
      <c r="L30" s="548"/>
      <c r="M30" s="548"/>
      <c r="N30" s="548"/>
      <c r="O30" s="548"/>
      <c r="P30" s="561"/>
      <c r="R30" s="561"/>
      <c r="S30" s="561"/>
      <c r="T30" s="561"/>
      <c r="U30" s="561"/>
      <c r="V30" s="561"/>
      <c r="W30" s="561"/>
    </row>
    <row r="31" spans="1:23">
      <c r="B31" s="551"/>
      <c r="C31" s="551"/>
      <c r="D31" s="551"/>
      <c r="E31" s="551"/>
      <c r="F31" s="553"/>
      <c r="G31" s="553"/>
      <c r="H31" s="553"/>
      <c r="I31" s="548"/>
      <c r="J31" s="548"/>
      <c r="K31" s="548"/>
      <c r="L31" s="548"/>
      <c r="M31" s="548"/>
      <c r="N31" s="548"/>
      <c r="O31" s="548"/>
      <c r="P31" s="561"/>
      <c r="R31" s="561"/>
      <c r="S31" s="561"/>
      <c r="T31" s="561"/>
      <c r="U31" s="561"/>
      <c r="V31" s="561"/>
      <c r="W31" s="561"/>
    </row>
    <row r="32" spans="1:23">
      <c r="B32" s="551"/>
      <c r="C32" s="551"/>
      <c r="D32" s="551"/>
      <c r="E32" s="551"/>
      <c r="F32" s="553"/>
      <c r="G32" s="553"/>
      <c r="H32" s="553"/>
      <c r="I32" s="561"/>
      <c r="J32" s="561"/>
      <c r="K32" s="561"/>
      <c r="L32" s="561"/>
      <c r="M32" s="561"/>
      <c r="N32" s="561"/>
      <c r="O32" s="561"/>
      <c r="P32" s="561"/>
      <c r="R32" s="561"/>
      <c r="S32" s="561"/>
      <c r="T32" s="561"/>
      <c r="U32" s="561"/>
      <c r="V32" s="561"/>
      <c r="W32" s="561"/>
    </row>
    <row r="33" spans="2:23">
      <c r="B33" s="551"/>
      <c r="C33" s="551"/>
      <c r="D33" s="551"/>
      <c r="E33" s="551"/>
      <c r="F33" s="553"/>
      <c r="G33" s="553"/>
      <c r="H33" s="553"/>
      <c r="I33" s="561"/>
      <c r="J33" s="561"/>
      <c r="K33" s="561"/>
      <c r="L33" s="561"/>
      <c r="M33" s="561"/>
      <c r="N33" s="561"/>
      <c r="O33" s="561"/>
      <c r="P33" s="561"/>
      <c r="R33" s="561"/>
      <c r="S33" s="561"/>
      <c r="T33" s="561"/>
      <c r="U33" s="561"/>
      <c r="V33" s="561"/>
      <c r="W33" s="561"/>
    </row>
    <row r="34" spans="2:23">
      <c r="B34" s="551"/>
      <c r="C34" s="551"/>
      <c r="D34" s="551"/>
      <c r="E34" s="551"/>
      <c r="F34" s="553"/>
      <c r="G34" s="553"/>
      <c r="H34" s="552"/>
      <c r="I34" s="561"/>
      <c r="J34" s="561"/>
      <c r="K34" s="561"/>
      <c r="L34" s="561"/>
      <c r="M34" s="561"/>
      <c r="N34" s="561"/>
      <c r="O34" s="561"/>
      <c r="P34" s="561"/>
      <c r="R34" s="561"/>
      <c r="S34" s="561"/>
      <c r="T34" s="561"/>
      <c r="U34" s="561"/>
      <c r="V34" s="561"/>
      <c r="W34" s="561"/>
    </row>
    <row r="35" spans="2:23">
      <c r="B35" s="551"/>
      <c r="C35" s="551"/>
      <c r="D35" s="551"/>
      <c r="E35" s="551"/>
      <c r="F35" s="553"/>
      <c r="G35" s="553"/>
      <c r="H35" s="552"/>
      <c r="I35" s="561"/>
      <c r="J35" s="561"/>
      <c r="K35" s="561"/>
      <c r="L35" s="561"/>
      <c r="M35" s="561"/>
      <c r="N35" s="561"/>
      <c r="O35" s="561"/>
      <c r="P35" s="561"/>
      <c r="R35" s="561"/>
      <c r="S35" s="561"/>
      <c r="T35" s="561"/>
      <c r="U35" s="561"/>
      <c r="V35" s="561"/>
      <c r="W35" s="561"/>
    </row>
    <row r="36" spans="2:23">
      <c r="B36" s="551"/>
      <c r="C36" s="551"/>
      <c r="D36" s="551"/>
      <c r="E36" s="551"/>
      <c r="F36" s="553"/>
      <c r="G36" s="553"/>
      <c r="H36" s="552"/>
      <c r="I36" s="561"/>
      <c r="J36" s="561"/>
      <c r="K36" s="561"/>
      <c r="L36" s="561"/>
      <c r="M36" s="561"/>
      <c r="N36" s="561"/>
      <c r="O36" s="561"/>
      <c r="P36" s="561"/>
      <c r="R36" s="561"/>
      <c r="S36" s="561"/>
      <c r="T36" s="561"/>
      <c r="U36" s="561"/>
      <c r="V36" s="561"/>
      <c r="W36" s="561"/>
    </row>
    <row r="37" spans="2:23">
      <c r="B37" s="551"/>
      <c r="C37" s="551"/>
      <c r="D37" s="551"/>
      <c r="E37" s="551"/>
      <c r="F37" s="553"/>
      <c r="G37" s="553"/>
      <c r="H37" s="552"/>
      <c r="R37" s="561"/>
      <c r="S37" s="561"/>
      <c r="T37" s="561"/>
      <c r="U37" s="561"/>
      <c r="V37" s="561"/>
      <c r="W37" s="561"/>
    </row>
    <row r="38" spans="2:23">
      <c r="B38" s="551"/>
      <c r="C38" s="551"/>
      <c r="D38" s="551"/>
      <c r="E38" s="551"/>
      <c r="F38" s="553"/>
      <c r="G38" s="553"/>
      <c r="H38" s="552"/>
      <c r="R38" s="561"/>
      <c r="S38" s="561"/>
      <c r="T38" s="561"/>
      <c r="U38" s="561"/>
      <c r="V38" s="561"/>
      <c r="W38" s="562"/>
    </row>
    <row r="39" spans="2:23">
      <c r="B39" s="551"/>
      <c r="C39" s="551"/>
      <c r="D39" s="551"/>
      <c r="E39" s="551"/>
      <c r="F39" s="553"/>
      <c r="G39" s="553"/>
      <c r="H39" s="552"/>
      <c r="R39" s="561"/>
      <c r="S39" s="561"/>
      <c r="T39" s="561"/>
      <c r="U39" s="561"/>
      <c r="V39" s="561"/>
      <c r="W39" s="561"/>
    </row>
    <row r="40" spans="2:23">
      <c r="B40" s="551"/>
      <c r="C40" s="551"/>
      <c r="D40" s="551"/>
      <c r="E40" s="551"/>
      <c r="F40" s="553"/>
      <c r="G40" s="553"/>
      <c r="H40" s="552"/>
      <c r="R40" s="561"/>
      <c r="S40" s="561"/>
      <c r="T40" s="561"/>
      <c r="U40" s="561"/>
      <c r="V40" s="561"/>
      <c r="W40" s="561"/>
    </row>
    <row r="41" spans="2:23">
      <c r="B41" s="551"/>
      <c r="C41" s="551"/>
      <c r="D41" s="551"/>
      <c r="E41" s="551"/>
      <c r="F41" s="553"/>
      <c r="G41" s="553"/>
      <c r="H41" s="552"/>
      <c r="R41" s="559"/>
      <c r="S41" s="559"/>
      <c r="T41" s="559"/>
      <c r="U41" s="559"/>
      <c r="V41" s="559"/>
    </row>
    <row r="42" spans="2:23">
      <c r="B42" s="551"/>
      <c r="C42" s="551"/>
      <c r="D42" s="551"/>
      <c r="E42" s="551"/>
      <c r="F42" s="553"/>
      <c r="G42" s="553"/>
      <c r="H42" s="552"/>
      <c r="R42" s="559"/>
      <c r="S42" s="559"/>
      <c r="T42" s="559"/>
      <c r="U42" s="559"/>
      <c r="V42" s="559"/>
    </row>
    <row r="43" spans="2:23">
      <c r="B43" s="551"/>
      <c r="C43" s="551"/>
      <c r="D43" s="551"/>
      <c r="E43" s="551"/>
      <c r="F43" s="553"/>
      <c r="G43" s="553"/>
      <c r="H43" s="552"/>
      <c r="R43" s="559"/>
      <c r="S43" s="559"/>
      <c r="T43" s="559"/>
      <c r="U43" s="559"/>
      <c r="V43" s="559"/>
    </row>
    <row r="44" spans="2:23">
      <c r="B44" s="551"/>
      <c r="C44" s="551"/>
      <c r="D44" s="551"/>
      <c r="E44" s="551"/>
      <c r="F44" s="553"/>
      <c r="G44" s="553"/>
      <c r="H44" s="552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</row>
    <row r="45" spans="2:23">
      <c r="B45" s="551"/>
      <c r="C45" s="551"/>
      <c r="D45" s="551"/>
      <c r="E45" s="551"/>
      <c r="F45" s="553"/>
      <c r="G45" s="553"/>
      <c r="H45" s="552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3">
      <c r="B46" s="551"/>
      <c r="C46" s="551"/>
      <c r="D46" s="551"/>
      <c r="E46" s="551"/>
      <c r="F46" s="553"/>
      <c r="H46" s="552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</row>
    <row r="47" spans="2:23">
      <c r="B47" s="551"/>
      <c r="C47" s="551"/>
      <c r="D47" s="551"/>
      <c r="E47" s="551"/>
      <c r="H47" s="552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</row>
    <row r="48" spans="2:23">
      <c r="B48" s="551"/>
      <c r="C48" s="551"/>
      <c r="D48" s="551"/>
      <c r="E48" s="551"/>
      <c r="H48" s="551"/>
    </row>
    <row r="49" spans="2:8">
      <c r="B49" s="551"/>
      <c r="C49" s="551"/>
      <c r="D49" s="551"/>
      <c r="E49" s="551"/>
      <c r="H49" s="551"/>
    </row>
    <row r="50" spans="2:8">
      <c r="B50" s="551"/>
      <c r="C50" s="551"/>
      <c r="D50" s="551"/>
      <c r="E50" s="551"/>
    </row>
    <row r="51" spans="2:8">
      <c r="B51" s="551"/>
      <c r="C51" s="551"/>
      <c r="D51" s="551"/>
      <c r="E51" s="551"/>
    </row>
    <row r="52" spans="2:8">
      <c r="B52" s="551"/>
      <c r="C52" s="551"/>
      <c r="D52" s="551"/>
      <c r="E52" s="551"/>
    </row>
    <row r="53" spans="2:8">
      <c r="B53" s="551"/>
      <c r="C53" s="551"/>
      <c r="D53" s="551"/>
      <c r="E53" s="551"/>
    </row>
    <row r="54" spans="2:8">
      <c r="B54" s="551"/>
      <c r="C54" s="551"/>
      <c r="D54" s="551"/>
      <c r="E54" s="551"/>
    </row>
    <row r="55" spans="2:8">
      <c r="B55" s="551"/>
      <c r="C55" s="551"/>
      <c r="D55" s="551"/>
      <c r="E55" s="55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35"/>
  <sheetViews>
    <sheetView showGridLines="0" workbookViewId="0">
      <selection activeCell="P17" sqref="P17"/>
    </sheetView>
  </sheetViews>
  <sheetFormatPr defaultColWidth="8.42578125" defaultRowHeight="12.75"/>
  <cols>
    <col min="1" max="16384" width="8.42578125" style="19"/>
  </cols>
  <sheetData>
    <row r="1" spans="1:9">
      <c r="A1" s="6" t="s">
        <v>22</v>
      </c>
      <c r="B1" s="101" t="str">
        <f>IF(Content!$E$1=1,B2,B3)</f>
        <v>Public and publicly guaranteed debt, % of GDP (RHS)</v>
      </c>
      <c r="C1" s="101" t="str">
        <f>IF(Content!$E$1=1,C2,C3)</f>
        <v>General government deficit</v>
      </c>
      <c r="D1" s="101" t="str">
        <f>IF(Content!$E$1=1,D2,D3)</f>
        <v>Naftogaz</v>
      </c>
      <c r="E1" s="101" t="str">
        <f>IF(Content!$E$1=1,E2,E3)</f>
        <v>Bank recapitalization &amp; other</v>
      </c>
      <c r="F1" s="101" t="str">
        <f>IF(Content!$E$1=1,F2,F3)</f>
        <v>State guarantees (forecast)</v>
      </c>
      <c r="G1" s="101"/>
      <c r="I1" s="101" t="str">
        <f>IF(Content!$E$1=1,I2,I3)</f>
        <v>Broad public sector deficit, UAH bn and public debt, % of GDP</v>
      </c>
    </row>
    <row r="2" spans="1:9" hidden="1">
      <c r="B2" s="237" t="s">
        <v>163</v>
      </c>
      <c r="C2" s="19" t="s">
        <v>78</v>
      </c>
      <c r="D2" s="19" t="s">
        <v>179</v>
      </c>
      <c r="E2" s="19" t="s">
        <v>79</v>
      </c>
      <c r="F2" s="19" t="s">
        <v>1558</v>
      </c>
      <c r="I2" s="19" t="s">
        <v>74</v>
      </c>
    </row>
    <row r="3" spans="1:9" hidden="1">
      <c r="B3" s="237" t="s">
        <v>260</v>
      </c>
      <c r="C3" s="19" t="s">
        <v>75</v>
      </c>
      <c r="D3" s="19" t="s">
        <v>76</v>
      </c>
      <c r="E3" s="19" t="s">
        <v>77</v>
      </c>
      <c r="F3" s="19" t="s">
        <v>1559</v>
      </c>
      <c r="I3" s="19" t="s">
        <v>180</v>
      </c>
    </row>
    <row r="4" spans="1:9">
      <c r="A4" s="181">
        <v>2015</v>
      </c>
      <c r="B4" s="464">
        <v>79</v>
      </c>
      <c r="C4" s="41">
        <v>17</v>
      </c>
      <c r="D4" s="23">
        <v>20.5</v>
      </c>
      <c r="E4" s="23">
        <v>45.3</v>
      </c>
      <c r="F4" s="23"/>
      <c r="G4" s="23"/>
    </row>
    <row r="5" spans="1:9">
      <c r="A5" s="181">
        <v>16</v>
      </c>
      <c r="B5" s="464">
        <v>80.900000000000006</v>
      </c>
      <c r="C5" s="41">
        <v>50.3</v>
      </c>
      <c r="D5" s="23">
        <v>0</v>
      </c>
      <c r="E5" s="23">
        <v>129.19999999999999</v>
      </c>
      <c r="F5" s="23"/>
      <c r="G5" s="23"/>
    </row>
    <row r="6" spans="1:9">
      <c r="A6" s="181">
        <v>17</v>
      </c>
      <c r="B6" s="464">
        <v>71.8</v>
      </c>
      <c r="C6" s="41">
        <v>37</v>
      </c>
      <c r="D6" s="23">
        <v>0</v>
      </c>
      <c r="E6" s="23">
        <v>70.7</v>
      </c>
      <c r="F6" s="23"/>
      <c r="G6" s="23"/>
    </row>
    <row r="7" spans="1:9">
      <c r="A7" s="181">
        <v>18</v>
      </c>
      <c r="B7" s="464">
        <v>60.9</v>
      </c>
      <c r="C7" s="41">
        <v>75.400000000000006</v>
      </c>
      <c r="D7" s="23">
        <v>0</v>
      </c>
      <c r="E7" s="23">
        <v>0</v>
      </c>
      <c r="F7" s="23"/>
      <c r="G7" s="281"/>
    </row>
    <row r="8" spans="1:9">
      <c r="A8" s="181">
        <v>19</v>
      </c>
      <c r="B8" s="464">
        <v>50.2</v>
      </c>
      <c r="C8" s="41">
        <v>89.2</v>
      </c>
      <c r="D8" s="23">
        <v>0</v>
      </c>
      <c r="E8" s="23">
        <v>0</v>
      </c>
      <c r="F8" s="23"/>
      <c r="G8" s="281"/>
    </row>
    <row r="9" spans="1:9">
      <c r="A9" s="181">
        <v>20</v>
      </c>
      <c r="B9" s="464">
        <v>60.4</v>
      </c>
      <c r="C9" s="41">
        <v>242.9</v>
      </c>
      <c r="D9" s="23">
        <v>0</v>
      </c>
      <c r="E9" s="23">
        <v>6.8</v>
      </c>
      <c r="F9" s="23"/>
      <c r="G9" s="281">
        <v>60.9</v>
      </c>
    </row>
    <row r="10" spans="1:9">
      <c r="A10" s="181">
        <v>21</v>
      </c>
      <c r="B10" s="464">
        <v>49.47</v>
      </c>
      <c r="C10" s="41">
        <v>194.1</v>
      </c>
      <c r="D10" s="23">
        <v>0</v>
      </c>
      <c r="E10" s="23">
        <v>21.8</v>
      </c>
      <c r="F10" s="23"/>
      <c r="G10" s="281">
        <v>52.1</v>
      </c>
    </row>
    <row r="11" spans="1:9">
      <c r="A11" s="181">
        <v>22</v>
      </c>
      <c r="B11" s="464">
        <v>46</v>
      </c>
      <c r="C11" s="41">
        <v>200.5</v>
      </c>
      <c r="D11" s="23">
        <v>0</v>
      </c>
      <c r="E11" s="23">
        <v>0</v>
      </c>
      <c r="F11" s="23">
        <v>38.5</v>
      </c>
      <c r="G11" s="281">
        <v>50.7</v>
      </c>
    </row>
    <row r="12" spans="1:9">
      <c r="A12" s="181">
        <v>23</v>
      </c>
      <c r="B12" s="464">
        <v>44.2</v>
      </c>
      <c r="C12" s="41">
        <v>206.6</v>
      </c>
      <c r="D12" s="23">
        <v>0</v>
      </c>
      <c r="E12" s="23">
        <v>0</v>
      </c>
      <c r="F12" s="23">
        <v>41.2</v>
      </c>
      <c r="G12" s="281">
        <v>49.7</v>
      </c>
    </row>
    <row r="13" spans="1:9">
      <c r="A13" s="181">
        <v>24</v>
      </c>
      <c r="B13" s="464">
        <v>43.9</v>
      </c>
      <c r="C13" s="238">
        <v>204.3</v>
      </c>
      <c r="D13" s="23">
        <v>0</v>
      </c>
      <c r="E13" s="23">
        <v>0</v>
      </c>
      <c r="F13" s="23">
        <v>44.5</v>
      </c>
    </row>
    <row r="14" spans="1:9">
      <c r="A14" s="232"/>
      <c r="B14" s="238"/>
      <c r="C14" s="238"/>
      <c r="D14" s="238"/>
      <c r="E14" s="238"/>
      <c r="F14" s="238"/>
      <c r="G14" s="238"/>
    </row>
    <row r="15" spans="1:9">
      <c r="A15" s="232"/>
      <c r="B15" s="238"/>
      <c r="C15" s="238"/>
      <c r="D15" s="238"/>
      <c r="E15" s="238"/>
      <c r="F15" s="238"/>
      <c r="G15" s="238"/>
    </row>
    <row r="16" spans="1:9">
      <c r="A16" s="232"/>
      <c r="B16" s="238"/>
      <c r="C16" s="238"/>
      <c r="D16" s="238"/>
      <c r="E16" s="238"/>
      <c r="F16" s="238"/>
      <c r="G16" s="238"/>
    </row>
    <row r="17" spans="1:9">
      <c r="A17" s="232"/>
      <c r="B17" s="238"/>
      <c r="C17" s="238"/>
      <c r="D17" s="238"/>
      <c r="E17" s="238"/>
      <c r="F17" s="238"/>
      <c r="G17" s="238"/>
    </row>
    <row r="18" spans="1:9">
      <c r="A18" s="232"/>
      <c r="B18" s="238"/>
      <c r="C18" s="238"/>
      <c r="D18" s="238"/>
      <c r="E18" s="238"/>
      <c r="F18" s="238"/>
      <c r="G18" s="238"/>
    </row>
    <row r="19" spans="1:9">
      <c r="A19" s="232"/>
      <c r="B19" s="238"/>
      <c r="C19" s="238"/>
      <c r="D19" s="238"/>
      <c r="E19" s="238"/>
      <c r="F19" s="238"/>
      <c r="G19" s="238"/>
      <c r="I19" s="101" t="str">
        <f>IF(Content!$E$1=1,I20,I21)</f>
        <v>Source: IMF, STSU, MFU, NBU staff estimates.</v>
      </c>
    </row>
    <row r="20" spans="1:9">
      <c r="B20" s="238"/>
      <c r="C20" s="238"/>
      <c r="D20" s="238"/>
      <c r="E20" s="238"/>
      <c r="F20" s="238"/>
      <c r="G20" s="238"/>
      <c r="I20" s="20" t="s">
        <v>82</v>
      </c>
    </row>
    <row r="21" spans="1:9">
      <c r="B21" s="238"/>
      <c r="C21" s="238"/>
      <c r="D21" s="238"/>
      <c r="E21" s="238"/>
      <c r="F21" s="238"/>
      <c r="G21" s="238"/>
      <c r="I21" s="20" t="s">
        <v>81</v>
      </c>
    </row>
    <row r="22" spans="1:9">
      <c r="A22" s="181"/>
      <c r="B22" s="238"/>
      <c r="C22" s="238"/>
      <c r="D22" s="238"/>
      <c r="E22" s="238"/>
      <c r="F22" s="238"/>
      <c r="G22" s="238"/>
    </row>
    <row r="23" spans="1:9">
      <c r="A23" s="181"/>
      <c r="B23" s="238"/>
      <c r="C23" s="41"/>
      <c r="D23" s="23"/>
      <c r="E23" s="23"/>
      <c r="F23" s="23"/>
    </row>
    <row r="24" spans="1:9">
      <c r="A24" s="181"/>
      <c r="B24" s="238"/>
      <c r="C24" s="41"/>
      <c r="D24" s="23"/>
      <c r="E24" s="23"/>
      <c r="F24" s="23"/>
    </row>
    <row r="25" spans="1:9">
      <c r="A25" s="181"/>
      <c r="B25" s="41"/>
      <c r="C25" s="41"/>
      <c r="D25" s="23"/>
      <c r="E25" s="23"/>
      <c r="F25" s="23"/>
    </row>
    <row r="26" spans="1:9">
      <c r="A26" s="181"/>
      <c r="B26" s="41"/>
      <c r="C26" s="41"/>
      <c r="D26" s="23"/>
      <c r="E26" s="23"/>
      <c r="F26" s="23"/>
    </row>
    <row r="27" spans="1:9">
      <c r="A27" s="181"/>
      <c r="B27" s="41"/>
      <c r="C27" s="41"/>
      <c r="D27" s="23"/>
      <c r="E27" s="23"/>
      <c r="F27" s="23"/>
    </row>
    <row r="28" spans="1:9">
      <c r="A28" s="181"/>
      <c r="B28" s="41"/>
      <c r="C28" s="41"/>
      <c r="D28" s="23"/>
      <c r="E28" s="23"/>
      <c r="F28" s="23"/>
    </row>
    <row r="29" spans="1:9">
      <c r="B29" s="238"/>
      <c r="C29" s="238"/>
    </row>
    <row r="30" spans="1:9">
      <c r="B30" s="238"/>
      <c r="C30" s="238"/>
    </row>
    <row r="31" spans="1:9">
      <c r="B31" s="238"/>
      <c r="C31" s="238"/>
    </row>
    <row r="32" spans="1:9">
      <c r="B32" s="238"/>
      <c r="C32" s="238"/>
    </row>
    <row r="33" spans="2:3">
      <c r="B33" s="238"/>
      <c r="C33" s="238"/>
    </row>
    <row r="34" spans="2:3">
      <c r="B34" s="238"/>
      <c r="C34" s="238"/>
    </row>
    <row r="35" spans="2:3">
      <c r="B35" s="238"/>
      <c r="C35" s="2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37"/>
  <sheetViews>
    <sheetView showGridLines="0" zoomScaleNormal="100" workbookViewId="0">
      <selection activeCell="B1" sqref="B1"/>
    </sheetView>
  </sheetViews>
  <sheetFormatPr defaultColWidth="9.140625" defaultRowHeight="12"/>
  <cols>
    <col min="1" max="1" width="25.5703125" style="563" customWidth="1"/>
    <col min="2" max="2" width="20.85546875" style="563" hidden="1" customWidth="1"/>
    <col min="3" max="3" width="24" style="563" hidden="1" customWidth="1"/>
    <col min="4" max="9" width="9.140625" style="563"/>
    <col min="10" max="10" width="11" style="563" customWidth="1"/>
    <col min="11" max="16384" width="9.140625" style="563"/>
  </cols>
  <sheetData>
    <row r="1" spans="1:19" ht="12.75">
      <c r="A1" s="106" t="s">
        <v>22</v>
      </c>
      <c r="D1" s="563">
        <v>2021</v>
      </c>
      <c r="E1" s="563">
        <v>2022</v>
      </c>
      <c r="J1" s="82"/>
      <c r="K1" s="82"/>
    </row>
    <row r="2" spans="1:19" hidden="1">
      <c r="D2" s="563">
        <v>2021</v>
      </c>
      <c r="E2" s="563">
        <v>2022</v>
      </c>
      <c r="J2" s="564"/>
      <c r="K2" s="564"/>
    </row>
    <row r="3" spans="1:19">
      <c r="J3" s="564"/>
      <c r="K3" s="564"/>
    </row>
    <row r="4" spans="1:19" ht="12.75">
      <c r="A4" s="82" t="str">
        <f>IF(Content!$E$1=1,C4,B4)</f>
        <v>Revenues</v>
      </c>
      <c r="B4" s="565" t="s">
        <v>1504</v>
      </c>
      <c r="C4" s="94" t="s">
        <v>1505</v>
      </c>
      <c r="D4" s="201">
        <v>1296.9000000000001</v>
      </c>
      <c r="E4" s="201">
        <v>1323.9</v>
      </c>
      <c r="F4" s="566"/>
      <c r="G4" s="567"/>
      <c r="H4" s="567"/>
      <c r="I4" s="567"/>
      <c r="J4" s="567"/>
      <c r="K4" s="567"/>
    </row>
    <row r="5" spans="1:19" ht="12.75">
      <c r="A5" s="82" t="str">
        <f>IF(Content!$E$1=1,C5,B5)</f>
        <v>Expenditures</v>
      </c>
      <c r="B5" s="565" t="s">
        <v>1506</v>
      </c>
      <c r="C5" s="94" t="s">
        <v>1507</v>
      </c>
      <c r="D5" s="201">
        <v>1490.3</v>
      </c>
      <c r="E5" s="201">
        <v>1499.5</v>
      </c>
      <c r="F5" s="568"/>
      <c r="G5" s="569"/>
      <c r="H5" s="569"/>
      <c r="I5" s="569"/>
      <c r="J5" s="569"/>
      <c r="K5" s="569"/>
      <c r="M5" s="82" t="str">
        <f>IF(Content!$E$1=1,M6,M7)</f>
        <v>The main parameters of the state budget, UAH bn</v>
      </c>
    </row>
    <row r="6" spans="1:19" ht="12.75">
      <c r="A6" s="82" t="str">
        <f>IF(Content!$E$1=1,C6,B6)</f>
        <v>Net lending</v>
      </c>
      <c r="B6" s="565" t="s">
        <v>1508</v>
      </c>
      <c r="C6" s="94" t="s">
        <v>1509</v>
      </c>
      <c r="D6" s="201">
        <v>4.5</v>
      </c>
      <c r="E6" s="201">
        <v>13.3</v>
      </c>
      <c r="F6" s="568"/>
      <c r="G6" s="569"/>
      <c r="H6" s="569"/>
      <c r="I6" s="569"/>
      <c r="J6" s="569"/>
      <c r="K6" s="569"/>
      <c r="M6" s="570" t="s">
        <v>1510</v>
      </c>
      <c r="N6" s="571"/>
      <c r="O6" s="571"/>
      <c r="P6" s="571"/>
      <c r="Q6" s="571"/>
      <c r="R6" s="572"/>
      <c r="S6" s="572"/>
    </row>
    <row r="7" spans="1:19" ht="12.75">
      <c r="A7" s="82" t="str">
        <f>IF(Content!$E$1=1,C7,B7)</f>
        <v>Deficit</v>
      </c>
      <c r="B7" s="565" t="s">
        <v>1511</v>
      </c>
      <c r="C7" s="565" t="s">
        <v>1512</v>
      </c>
      <c r="D7" s="568">
        <v>-197.9</v>
      </c>
      <c r="E7" s="568">
        <v>-188.8</v>
      </c>
      <c r="F7" s="568"/>
      <c r="G7" s="569"/>
      <c r="H7" s="569"/>
      <c r="I7" s="569"/>
      <c r="J7" s="569"/>
      <c r="K7" s="569"/>
      <c r="M7" s="570" t="s">
        <v>1513</v>
      </c>
      <c r="N7" s="571"/>
      <c r="O7" s="571"/>
      <c r="P7" s="571"/>
      <c r="Q7" s="571"/>
      <c r="R7" s="572"/>
      <c r="S7" s="572"/>
    </row>
    <row r="8" spans="1:19" ht="12.75">
      <c r="A8" s="565"/>
      <c r="B8" s="565"/>
      <c r="C8" s="565"/>
      <c r="D8" s="565"/>
      <c r="E8" s="565"/>
      <c r="F8" s="565"/>
      <c r="M8" s="572"/>
      <c r="N8" s="572"/>
      <c r="O8" s="572"/>
      <c r="P8" s="572"/>
      <c r="Q8" s="572"/>
      <c r="R8" s="572"/>
      <c r="S8" s="572"/>
    </row>
    <row r="9" spans="1:19">
      <c r="D9" s="567"/>
      <c r="E9" s="567"/>
      <c r="F9" s="567"/>
      <c r="G9" s="567"/>
      <c r="H9" s="567"/>
      <c r="I9" s="567"/>
      <c r="J9" s="567"/>
      <c r="K9" s="567"/>
      <c r="M9" s="572"/>
      <c r="N9" s="572"/>
      <c r="O9" s="572"/>
      <c r="P9" s="572"/>
      <c r="Q9" s="572"/>
      <c r="R9" s="572"/>
      <c r="S9" s="572"/>
    </row>
    <row r="10" spans="1:19">
      <c r="D10" s="567"/>
      <c r="E10" s="567"/>
      <c r="F10" s="567"/>
      <c r="G10" s="567"/>
      <c r="H10" s="567"/>
      <c r="I10" s="567"/>
      <c r="J10" s="567"/>
      <c r="M10" s="572"/>
      <c r="N10" s="572"/>
      <c r="O10" s="572"/>
      <c r="P10" s="572"/>
      <c r="Q10" s="572"/>
      <c r="R10" s="572"/>
      <c r="S10" s="572"/>
    </row>
    <row r="11" spans="1:19">
      <c r="D11" s="567"/>
      <c r="E11" s="567"/>
      <c r="F11" s="567"/>
      <c r="G11" s="567"/>
      <c r="H11" s="567"/>
      <c r="I11" s="567"/>
      <c r="J11" s="567"/>
      <c r="K11" s="567"/>
      <c r="M11" s="572"/>
      <c r="N11" s="572"/>
      <c r="O11" s="572"/>
      <c r="P11" s="572"/>
      <c r="Q11" s="572"/>
      <c r="R11" s="572"/>
      <c r="S11" s="572"/>
    </row>
    <row r="12" spans="1:19">
      <c r="D12" s="567"/>
      <c r="E12" s="567"/>
      <c r="F12" s="567"/>
      <c r="G12" s="567"/>
      <c r="H12" s="567"/>
      <c r="I12" s="567"/>
      <c r="J12" s="567"/>
      <c r="M12" s="572"/>
      <c r="N12" s="572"/>
      <c r="O12" s="572"/>
      <c r="P12" s="572"/>
      <c r="Q12" s="572"/>
      <c r="R12" s="572"/>
      <c r="S12" s="572"/>
    </row>
    <row r="13" spans="1:19">
      <c r="D13" s="567"/>
      <c r="E13" s="567"/>
      <c r="F13" s="567"/>
      <c r="G13" s="567"/>
      <c r="H13" s="567"/>
      <c r="I13" s="567"/>
      <c r="J13" s="567"/>
      <c r="K13" s="567"/>
      <c r="M13" s="572"/>
      <c r="N13" s="572"/>
      <c r="O13" s="572"/>
      <c r="P13" s="572"/>
      <c r="Q13" s="572"/>
      <c r="R13" s="572"/>
      <c r="S13" s="572"/>
    </row>
    <row r="14" spans="1:19">
      <c r="D14" s="567"/>
      <c r="E14" s="567"/>
      <c r="F14" s="567"/>
      <c r="G14" s="567"/>
      <c r="H14" s="567"/>
      <c r="I14" s="567"/>
      <c r="J14" s="567"/>
      <c r="K14" s="567"/>
      <c r="M14" s="572"/>
      <c r="N14" s="572"/>
      <c r="O14" s="572"/>
      <c r="P14" s="572"/>
      <c r="Q14" s="572"/>
      <c r="R14" s="572"/>
      <c r="S14" s="572"/>
    </row>
    <row r="15" spans="1:19">
      <c r="M15" s="572"/>
      <c r="N15" s="572"/>
      <c r="O15" s="572"/>
      <c r="P15" s="572"/>
      <c r="Q15" s="572"/>
      <c r="R15" s="572"/>
      <c r="S15" s="572"/>
    </row>
    <row r="18" spans="13:19">
      <c r="M18" s="131"/>
    </row>
    <row r="19" spans="13:19">
      <c r="M19" s="573"/>
    </row>
    <row r="22" spans="13:19" ht="12.75">
      <c r="M22" s="82"/>
    </row>
    <row r="23" spans="13:19" ht="12.75">
      <c r="M23" s="82" t="str">
        <f>IF(Content!$E$1=1,M24,M25)</f>
        <v>Source: STSU, VRU, NBU staff estimates.</v>
      </c>
    </row>
    <row r="24" spans="13:19">
      <c r="M24" s="574" t="s">
        <v>1514</v>
      </c>
      <c r="N24" s="571"/>
      <c r="O24" s="571"/>
      <c r="P24" s="571"/>
      <c r="Q24" s="571"/>
      <c r="R24" s="571"/>
      <c r="S24" s="571"/>
    </row>
    <row r="25" spans="13:19">
      <c r="M25" s="575" t="s">
        <v>1515</v>
      </c>
      <c r="N25" s="571"/>
      <c r="O25" s="571"/>
      <c r="P25" s="571"/>
      <c r="Q25" s="571"/>
      <c r="R25" s="571"/>
      <c r="S25" s="571"/>
    </row>
    <row r="26" spans="13:19">
      <c r="M26" s="571"/>
      <c r="N26" s="571"/>
      <c r="O26" s="571"/>
      <c r="P26" s="571"/>
      <c r="Q26" s="571"/>
      <c r="R26" s="571"/>
      <c r="S26" s="571"/>
    </row>
    <row r="27" spans="13:19">
      <c r="M27" s="572"/>
      <c r="N27" s="572"/>
      <c r="O27" s="572"/>
      <c r="P27" s="572"/>
      <c r="Q27" s="572"/>
      <c r="R27" s="572"/>
      <c r="S27" s="572"/>
    </row>
    <row r="28" spans="13:19">
      <c r="M28" s="572"/>
      <c r="N28" s="572"/>
      <c r="O28" s="572"/>
      <c r="P28" s="572"/>
      <c r="Q28" s="572"/>
      <c r="R28" s="572"/>
      <c r="S28" s="572"/>
    </row>
    <row r="29" spans="13:19">
      <c r="M29" s="572"/>
      <c r="N29" s="572"/>
      <c r="O29" s="572"/>
      <c r="P29" s="572"/>
      <c r="Q29" s="572"/>
      <c r="R29" s="572"/>
      <c r="S29" s="572"/>
    </row>
    <row r="30" spans="13:19">
      <c r="M30" s="572"/>
      <c r="N30" s="572"/>
      <c r="O30" s="572"/>
      <c r="P30" s="572"/>
      <c r="Q30" s="572"/>
      <c r="R30" s="572"/>
      <c r="S30" s="572"/>
    </row>
    <row r="31" spans="13:19">
      <c r="M31" s="572"/>
      <c r="N31" s="572"/>
      <c r="O31" s="572"/>
      <c r="P31" s="572"/>
      <c r="Q31" s="572"/>
      <c r="R31" s="572"/>
      <c r="S31" s="572"/>
    </row>
    <row r="32" spans="13:19">
      <c r="M32" s="572"/>
      <c r="N32" s="572"/>
      <c r="O32" s="572"/>
      <c r="P32" s="572"/>
      <c r="Q32" s="572"/>
      <c r="R32" s="572"/>
      <c r="S32" s="572"/>
    </row>
    <row r="33" spans="13:19">
      <c r="M33" s="572"/>
      <c r="N33" s="572"/>
      <c r="O33" s="572"/>
      <c r="P33" s="572"/>
      <c r="Q33" s="572"/>
      <c r="R33" s="572"/>
      <c r="S33" s="572"/>
    </row>
    <row r="34" spans="13:19">
      <c r="M34" s="572"/>
      <c r="N34" s="572"/>
      <c r="O34" s="572"/>
      <c r="P34" s="572"/>
      <c r="Q34" s="572"/>
      <c r="R34" s="572"/>
      <c r="S34" s="572"/>
    </row>
    <row r="35" spans="13:19">
      <c r="M35" s="572"/>
      <c r="N35" s="572"/>
      <c r="O35" s="572"/>
      <c r="P35" s="572"/>
      <c r="Q35" s="572"/>
      <c r="R35" s="572"/>
      <c r="S35" s="572"/>
    </row>
    <row r="36" spans="13:19">
      <c r="M36" s="572"/>
      <c r="N36" s="572"/>
      <c r="O36" s="572"/>
      <c r="P36" s="572"/>
      <c r="Q36" s="572"/>
      <c r="R36" s="572"/>
      <c r="S36" s="572"/>
    </row>
    <row r="37" spans="13:19">
      <c r="M37" s="572"/>
      <c r="N37" s="572"/>
      <c r="O37" s="572"/>
      <c r="P37" s="572"/>
      <c r="Q37" s="572"/>
      <c r="R37" s="572"/>
      <c r="S37" s="57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W36"/>
  <sheetViews>
    <sheetView showGridLines="0" zoomScale="90" zoomScaleNormal="90" workbookViewId="0"/>
  </sheetViews>
  <sheetFormatPr defaultColWidth="9.140625" defaultRowHeight="12"/>
  <cols>
    <col min="1" max="1" width="25.5703125" style="563" customWidth="1"/>
    <col min="2" max="3" width="25.5703125" style="563" hidden="1" customWidth="1"/>
    <col min="4" max="9" width="9.140625" style="563"/>
    <col min="10" max="10" width="11" style="563" customWidth="1"/>
    <col min="11" max="16384" width="9.140625" style="563"/>
  </cols>
  <sheetData>
    <row r="1" spans="1:13" ht="12" customHeight="1">
      <c r="A1" s="106" t="s">
        <v>22</v>
      </c>
      <c r="B1" s="565"/>
      <c r="C1" s="565"/>
      <c r="D1" s="565">
        <v>2015</v>
      </c>
      <c r="E1" s="565">
        <v>2016</v>
      </c>
      <c r="F1" s="565">
        <v>2017</v>
      </c>
      <c r="G1" s="565">
        <v>2018</v>
      </c>
      <c r="H1" s="565">
        <v>2019</v>
      </c>
      <c r="I1" s="565">
        <v>2020</v>
      </c>
      <c r="J1" s="576" t="s">
        <v>1516</v>
      </c>
      <c r="K1" s="82" t="str">
        <f>IF(Content!$E$1=1,K2,K3)</f>
        <v>2022
Law</v>
      </c>
    </row>
    <row r="2" spans="1:13" ht="25.5" hidden="1">
      <c r="A2" s="565"/>
      <c r="B2" s="565"/>
      <c r="C2" s="565"/>
      <c r="D2" s="565">
        <v>2015</v>
      </c>
      <c r="E2" s="565">
        <v>2016</v>
      </c>
      <c r="F2" s="565">
        <v>2017</v>
      </c>
      <c r="G2" s="565">
        <v>2018</v>
      </c>
      <c r="H2" s="565">
        <v>2019</v>
      </c>
      <c r="I2" s="565">
        <v>2020</v>
      </c>
      <c r="J2" s="577" t="s">
        <v>1516</v>
      </c>
      <c r="K2" s="578" t="s">
        <v>1517</v>
      </c>
    </row>
    <row r="3" spans="1:13" ht="25.5" hidden="1">
      <c r="A3" s="565"/>
      <c r="B3" s="565"/>
      <c r="C3" s="565"/>
      <c r="D3" s="565"/>
      <c r="E3" s="565"/>
      <c r="F3" s="565"/>
      <c r="G3" s="565"/>
      <c r="H3" s="565"/>
      <c r="I3" s="565"/>
      <c r="J3" s="565" t="s">
        <v>1516</v>
      </c>
      <c r="K3" s="578" t="s">
        <v>1518</v>
      </c>
    </row>
    <row r="4" spans="1:13" ht="12.75">
      <c r="A4" s="82" t="str">
        <f>IF(Content!$E$1=1,C4,B4)</f>
        <v>Deficit, UAH bn</v>
      </c>
      <c r="B4" s="565" t="s">
        <v>1519</v>
      </c>
      <c r="C4" s="565" t="s">
        <v>1520</v>
      </c>
      <c r="D4" s="566">
        <v>-45.2</v>
      </c>
      <c r="E4" s="566">
        <v>-70.3</v>
      </c>
      <c r="F4" s="566">
        <v>-47.9</v>
      </c>
      <c r="G4" s="566">
        <v>-59.2</v>
      </c>
      <c r="H4" s="566">
        <v>-81</v>
      </c>
      <c r="I4" s="566">
        <v>-217.1</v>
      </c>
      <c r="J4" s="566">
        <v>-197.9</v>
      </c>
      <c r="K4" s="566">
        <v>-188.8</v>
      </c>
    </row>
    <row r="5" spans="1:13" ht="12.75">
      <c r="A5" s="82" t="str">
        <f>IF(Content!$E$1=1,C5,B5)</f>
        <v>Deficit, % GDP</v>
      </c>
      <c r="B5" s="565" t="s">
        <v>1521</v>
      </c>
      <c r="C5" s="565" t="s">
        <v>1522</v>
      </c>
      <c r="D5" s="568">
        <v>-2.2999999999999998</v>
      </c>
      <c r="E5" s="568">
        <v>-2.9</v>
      </c>
      <c r="F5" s="568">
        <v>-1.6</v>
      </c>
      <c r="G5" s="568">
        <v>-1.7</v>
      </c>
      <c r="H5" s="568">
        <v>-2</v>
      </c>
      <c r="I5" s="568">
        <v>-5.0999999999999996</v>
      </c>
      <c r="J5" s="568">
        <v>-3.7</v>
      </c>
      <c r="K5" s="568">
        <v>-3.5</v>
      </c>
      <c r="M5" s="82" t="str">
        <f>IF(Content!$E$1=1,M6,M7)</f>
        <v>State budget balance*</v>
      </c>
    </row>
    <row r="6" spans="1:13" ht="12.75">
      <c r="A6" s="82" t="str">
        <f>IF(Content!$E$1=1,C6,B6)</f>
        <v>Primary balance, UAH bn</v>
      </c>
      <c r="B6" s="565" t="s">
        <v>1523</v>
      </c>
      <c r="C6" s="565" t="s">
        <v>1524</v>
      </c>
      <c r="D6" s="568">
        <v>39.299999999999997</v>
      </c>
      <c r="E6" s="568">
        <v>25.5</v>
      </c>
      <c r="F6" s="568">
        <v>62.6</v>
      </c>
      <c r="G6" s="568">
        <v>56.2</v>
      </c>
      <c r="H6" s="568">
        <v>38.299999999999997</v>
      </c>
      <c r="I6" s="568">
        <v>-97.4</v>
      </c>
      <c r="J6" s="568">
        <v>-47.9</v>
      </c>
      <c r="K6" s="568">
        <v>-8.8000000000000007</v>
      </c>
      <c r="M6" s="570" t="s">
        <v>1525</v>
      </c>
    </row>
    <row r="7" spans="1:13" ht="12.75">
      <c r="A7" s="82" t="str">
        <f>IF(Content!$E$1=1,C7,B7)</f>
        <v>Primary balance, % GDP</v>
      </c>
      <c r="B7" s="565" t="s">
        <v>1526</v>
      </c>
      <c r="C7" s="565" t="s">
        <v>1527</v>
      </c>
      <c r="D7" s="568">
        <v>2</v>
      </c>
      <c r="E7" s="568">
        <v>1.1000000000000001</v>
      </c>
      <c r="F7" s="568">
        <v>2.1</v>
      </c>
      <c r="G7" s="568">
        <v>1.6</v>
      </c>
      <c r="H7" s="568">
        <v>1</v>
      </c>
      <c r="I7" s="568">
        <v>-2.2999999999999998</v>
      </c>
      <c r="J7" s="568">
        <v>-0.9</v>
      </c>
      <c r="K7" s="568">
        <v>-0.2</v>
      </c>
      <c r="M7" s="570" t="s">
        <v>1528</v>
      </c>
    </row>
    <row r="8" spans="1:13" ht="12.75">
      <c r="A8" s="565"/>
      <c r="B8" s="565"/>
      <c r="C8" s="565"/>
      <c r="D8" s="565"/>
      <c r="E8" s="565"/>
      <c r="F8" s="565"/>
      <c r="G8" s="565"/>
      <c r="H8" s="565"/>
      <c r="I8" s="565"/>
      <c r="J8" s="565"/>
      <c r="K8" s="565"/>
    </row>
    <row r="9" spans="1:13">
      <c r="D9" s="567"/>
      <c r="E9" s="567"/>
      <c r="F9" s="567"/>
      <c r="G9" s="567"/>
      <c r="H9" s="567"/>
      <c r="I9" s="567"/>
      <c r="J9" s="567"/>
      <c r="K9" s="567"/>
    </row>
    <row r="10" spans="1:13">
      <c r="D10" s="567"/>
      <c r="E10" s="567"/>
      <c r="F10" s="567"/>
      <c r="G10" s="567"/>
      <c r="H10" s="567"/>
      <c r="I10" s="567"/>
      <c r="J10" s="567"/>
      <c r="K10" s="567"/>
    </row>
    <row r="11" spans="1:13">
      <c r="D11" s="567"/>
      <c r="E11" s="567"/>
      <c r="F11" s="567"/>
      <c r="G11" s="567"/>
      <c r="H11" s="567"/>
      <c r="I11" s="567"/>
      <c r="J11" s="567"/>
      <c r="K11" s="567"/>
    </row>
    <row r="12" spans="1:13">
      <c r="D12" s="567"/>
      <c r="E12" s="567"/>
      <c r="F12" s="567"/>
      <c r="G12" s="567"/>
      <c r="H12" s="567"/>
      <c r="I12" s="567"/>
      <c r="J12" s="567"/>
      <c r="K12" s="567"/>
    </row>
    <row r="13" spans="1:13">
      <c r="D13" s="567"/>
      <c r="E13" s="567"/>
      <c r="F13" s="567"/>
      <c r="G13" s="567"/>
      <c r="H13" s="567"/>
      <c r="I13" s="567"/>
      <c r="J13" s="567"/>
      <c r="K13" s="567"/>
    </row>
    <row r="14" spans="1:13">
      <c r="D14" s="567"/>
      <c r="E14" s="567"/>
      <c r="F14" s="567"/>
      <c r="G14" s="567"/>
      <c r="H14" s="567"/>
      <c r="I14" s="567"/>
      <c r="J14" s="567"/>
      <c r="K14" s="567"/>
    </row>
    <row r="18" spans="13:23">
      <c r="M18" s="131"/>
    </row>
    <row r="19" spans="13:23">
      <c r="M19" s="573"/>
    </row>
    <row r="22" spans="13:23" ht="12.75">
      <c r="M22" s="82" t="str">
        <f>IF(Content!$E$1=1,M30,M31)</f>
        <v>* Functional classification was used to calculate the primary balance of 2015 - 2020 and program classification - for 2021 - 2022.</v>
      </c>
    </row>
    <row r="23" spans="13:23" ht="12.75">
      <c r="M23" s="82" t="str">
        <f>IF(Content!$E$1=1,M24,M25)</f>
        <v>Source: STSU, VRU, SSSU, NBU staff estimates.</v>
      </c>
    </row>
    <row r="24" spans="13:23">
      <c r="M24" s="574" t="s">
        <v>1529</v>
      </c>
      <c r="N24" s="571"/>
      <c r="O24" s="571"/>
      <c r="P24" s="571"/>
      <c r="Q24" s="571"/>
      <c r="R24" s="571"/>
      <c r="S24" s="571"/>
      <c r="T24" s="572"/>
      <c r="U24" s="572"/>
      <c r="V24" s="572"/>
      <c r="W24" s="572"/>
    </row>
    <row r="25" spans="13:23">
      <c r="M25" s="575" t="s">
        <v>1530</v>
      </c>
      <c r="N25" s="571"/>
      <c r="O25" s="571"/>
      <c r="P25" s="571"/>
      <c r="Q25" s="571"/>
      <c r="R25" s="571"/>
      <c r="S25" s="571"/>
      <c r="T25" s="572"/>
      <c r="U25" s="572"/>
      <c r="V25" s="572"/>
      <c r="W25" s="572"/>
    </row>
    <row r="26" spans="13:23">
      <c r="M26" s="571"/>
      <c r="N26" s="571"/>
      <c r="O26" s="571"/>
      <c r="P26" s="571"/>
      <c r="Q26" s="571"/>
      <c r="R26" s="571"/>
      <c r="S26" s="571"/>
      <c r="T26" s="572"/>
      <c r="U26" s="572"/>
      <c r="V26" s="572"/>
      <c r="W26" s="572"/>
    </row>
    <row r="27" spans="13:23">
      <c r="M27" s="571"/>
      <c r="N27" s="571"/>
      <c r="O27" s="571"/>
      <c r="P27" s="571"/>
      <c r="Q27" s="571"/>
      <c r="R27" s="571"/>
      <c r="S27" s="571"/>
      <c r="T27" s="572"/>
      <c r="U27" s="572"/>
      <c r="V27" s="572"/>
      <c r="W27" s="572"/>
    </row>
    <row r="28" spans="13:23">
      <c r="M28" s="571"/>
      <c r="N28" s="571"/>
      <c r="O28" s="571"/>
      <c r="P28" s="571"/>
      <c r="Q28" s="571"/>
      <c r="R28" s="571"/>
      <c r="S28" s="571"/>
      <c r="T28" s="572"/>
      <c r="U28" s="572"/>
      <c r="V28" s="572"/>
      <c r="W28" s="572"/>
    </row>
    <row r="29" spans="13:23">
      <c r="M29" s="571"/>
      <c r="N29" s="571"/>
      <c r="O29" s="571"/>
      <c r="P29" s="571"/>
      <c r="Q29" s="571"/>
      <c r="R29" s="571"/>
      <c r="S29" s="571"/>
      <c r="T29" s="572"/>
      <c r="U29" s="572"/>
      <c r="V29" s="572"/>
      <c r="W29" s="572"/>
    </row>
    <row r="30" spans="13:23">
      <c r="M30" s="571" t="s">
        <v>1531</v>
      </c>
      <c r="N30" s="571"/>
      <c r="O30" s="571"/>
      <c r="P30" s="571"/>
      <c r="Q30" s="571"/>
      <c r="R30" s="571"/>
      <c r="S30" s="571"/>
      <c r="T30" s="572"/>
      <c r="U30" s="572"/>
      <c r="V30" s="572"/>
      <c r="W30" s="572"/>
    </row>
    <row r="31" spans="13:23">
      <c r="M31" s="571" t="s">
        <v>1532</v>
      </c>
      <c r="N31" s="571"/>
      <c r="O31" s="571"/>
      <c r="P31" s="571"/>
      <c r="Q31" s="571"/>
      <c r="R31" s="571"/>
      <c r="S31" s="571"/>
      <c r="T31" s="572"/>
      <c r="U31" s="572"/>
      <c r="V31" s="572"/>
      <c r="W31" s="572"/>
    </row>
    <row r="32" spans="13:23">
      <c r="M32" s="571"/>
      <c r="N32" s="571"/>
      <c r="O32" s="571"/>
      <c r="P32" s="571"/>
      <c r="Q32" s="571"/>
      <c r="R32" s="571"/>
      <c r="S32" s="571"/>
      <c r="T32" s="572"/>
      <c r="U32" s="572"/>
      <c r="V32" s="572"/>
      <c r="W32" s="572"/>
    </row>
    <row r="33" spans="13:23">
      <c r="M33" s="571"/>
      <c r="N33" s="571"/>
      <c r="O33" s="571"/>
      <c r="P33" s="571"/>
      <c r="Q33" s="571"/>
      <c r="R33" s="571"/>
      <c r="S33" s="571"/>
      <c r="T33" s="572"/>
      <c r="U33" s="572"/>
      <c r="V33" s="572"/>
      <c r="W33" s="572"/>
    </row>
    <row r="34" spans="13:23">
      <c r="M34" s="571"/>
      <c r="N34" s="571"/>
      <c r="O34" s="571"/>
      <c r="P34" s="571"/>
      <c r="Q34" s="571"/>
      <c r="R34" s="571"/>
      <c r="S34" s="571"/>
      <c r="T34" s="572"/>
      <c r="U34" s="572"/>
      <c r="V34" s="572"/>
      <c r="W34" s="572"/>
    </row>
    <row r="35" spans="13:23">
      <c r="M35" s="571"/>
      <c r="N35" s="571"/>
      <c r="O35" s="571"/>
      <c r="P35" s="571"/>
      <c r="Q35" s="571"/>
      <c r="R35" s="571"/>
      <c r="S35" s="571"/>
      <c r="T35" s="572"/>
      <c r="U35" s="572"/>
      <c r="V35" s="572"/>
      <c r="W35" s="572"/>
    </row>
    <row r="36" spans="13:23">
      <c r="M36" s="571"/>
      <c r="N36" s="571"/>
      <c r="O36" s="571"/>
      <c r="P36" s="571"/>
      <c r="Q36" s="571"/>
      <c r="R36" s="571"/>
      <c r="S36" s="57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AB54"/>
  <sheetViews>
    <sheetView showGridLines="0" workbookViewId="0"/>
  </sheetViews>
  <sheetFormatPr defaultColWidth="7.85546875" defaultRowHeight="12.75"/>
  <cols>
    <col min="1" max="1" width="5.5703125" style="579" customWidth="1"/>
    <col min="2" max="2" width="36.42578125" style="579" customWidth="1"/>
    <col min="3" max="3" width="30.42578125" style="579" hidden="1" customWidth="1"/>
    <col min="4" max="4" width="29" style="579" hidden="1" customWidth="1"/>
    <col min="5" max="5" width="10" style="579" customWidth="1"/>
    <col min="6" max="6" width="8.5703125" style="579" customWidth="1"/>
    <col min="7" max="7" width="6.42578125" style="579" customWidth="1"/>
    <col min="8" max="11" width="5.85546875" style="579" customWidth="1"/>
    <col min="12" max="12" width="7.42578125" style="579" customWidth="1"/>
    <col min="13" max="15" width="4.5703125" style="579" customWidth="1"/>
    <col min="16" max="16" width="7.5703125" style="579" customWidth="1"/>
    <col min="17" max="19" width="5.42578125" style="579" customWidth="1"/>
    <col min="20" max="22" width="6.42578125" style="579" customWidth="1"/>
    <col min="23" max="25" width="8.5703125" style="579" customWidth="1"/>
    <col min="26" max="26" width="9.42578125" style="579" customWidth="1"/>
    <col min="27" max="27" width="8.42578125" style="579" customWidth="1"/>
    <col min="28" max="28" width="8.5703125" style="579" customWidth="1"/>
    <col min="29" max="16384" width="7.85546875" style="579"/>
  </cols>
  <sheetData>
    <row r="1" spans="1:28" ht="11.25" customHeight="1">
      <c r="A1" s="106" t="s">
        <v>22</v>
      </c>
      <c r="B1" s="82" t="str">
        <f>IF(Content!$E$1=1,B2,B3)</f>
        <v xml:space="preserve">The main macroeconomic parameters </v>
      </c>
      <c r="C1" s="44"/>
      <c r="D1" s="44"/>
      <c r="E1" s="44"/>
      <c r="F1" s="44"/>
    </row>
    <row r="2" spans="1:28" ht="4.5" hidden="1" customHeight="1">
      <c r="B2" s="580" t="s">
        <v>1533</v>
      </c>
      <c r="C2" s="580"/>
      <c r="D2" s="580"/>
      <c r="E2" s="581"/>
      <c r="F2" s="581"/>
    </row>
    <row r="3" spans="1:28" hidden="1">
      <c r="B3" s="131" t="s">
        <v>1534</v>
      </c>
      <c r="C3" s="44"/>
      <c r="D3" s="44"/>
      <c r="E3" s="44"/>
      <c r="F3" s="44"/>
    </row>
    <row r="4" spans="1:28" ht="11.25" customHeight="1">
      <c r="B4" s="582"/>
      <c r="C4" s="583"/>
      <c r="D4" s="583"/>
      <c r="E4" s="583"/>
      <c r="F4" s="583"/>
      <c r="G4" s="584"/>
      <c r="H4" s="584"/>
      <c r="I4" s="583"/>
      <c r="J4" s="583"/>
      <c r="K4" s="585"/>
      <c r="L4" s="585"/>
      <c r="M4" s="586"/>
      <c r="N4" s="586"/>
      <c r="O4" s="586"/>
    </row>
    <row r="5" spans="1:28" ht="12.75" customHeight="1">
      <c r="B5" s="649" t="s">
        <v>1143</v>
      </c>
      <c r="C5" s="649" t="s">
        <v>1143</v>
      </c>
      <c r="D5" s="649" t="s">
        <v>1535</v>
      </c>
      <c r="E5" s="651">
        <v>2022</v>
      </c>
      <c r="F5" s="652"/>
      <c r="G5" s="584"/>
      <c r="H5" s="584"/>
      <c r="I5" s="647"/>
      <c r="J5" s="647"/>
      <c r="K5" s="648"/>
      <c r="L5" s="648"/>
      <c r="M5" s="586"/>
      <c r="N5" s="586"/>
      <c r="O5" s="586"/>
      <c r="Q5" s="646"/>
      <c r="R5" s="646"/>
      <c r="S5" s="646"/>
      <c r="AA5" s="646"/>
      <c r="AB5" s="646"/>
    </row>
    <row r="6" spans="1:28" ht="12.75" customHeight="1">
      <c r="B6" s="650"/>
      <c r="C6" s="650"/>
      <c r="D6" s="650"/>
      <c r="E6" s="587" t="s">
        <v>1536</v>
      </c>
      <c r="F6" s="588" t="s">
        <v>188</v>
      </c>
      <c r="G6" s="584"/>
      <c r="H6" s="584"/>
      <c r="I6" s="647"/>
      <c r="J6" s="647"/>
      <c r="K6" s="648"/>
      <c r="L6" s="648"/>
      <c r="M6" s="586"/>
      <c r="N6" s="586"/>
      <c r="O6" s="586"/>
    </row>
    <row r="7" spans="1:28" ht="12.75" hidden="1" customHeight="1">
      <c r="B7" s="649"/>
      <c r="C7" s="588"/>
      <c r="D7" s="588"/>
      <c r="E7" s="587" t="s">
        <v>1536</v>
      </c>
      <c r="F7" s="588" t="s">
        <v>188</v>
      </c>
      <c r="G7" s="584"/>
      <c r="H7" s="584"/>
      <c r="I7" s="584"/>
      <c r="J7" s="584"/>
      <c r="K7" s="585"/>
      <c r="L7" s="585"/>
      <c r="M7" s="586"/>
      <c r="N7" s="586"/>
      <c r="O7" s="586"/>
    </row>
    <row r="8" spans="1:28" hidden="1">
      <c r="B8" s="650"/>
      <c r="C8" s="589"/>
      <c r="D8" s="589"/>
      <c r="E8" s="590" t="s">
        <v>1537</v>
      </c>
      <c r="F8" s="591" t="s">
        <v>189</v>
      </c>
      <c r="G8" s="584"/>
      <c r="H8" s="584"/>
      <c r="I8" s="584"/>
      <c r="J8" s="584"/>
      <c r="K8" s="585"/>
      <c r="L8" s="585"/>
      <c r="M8" s="586"/>
      <c r="N8" s="586"/>
      <c r="O8" s="586"/>
    </row>
    <row r="9" spans="1:28" ht="12" customHeight="1">
      <c r="B9" s="592" t="str">
        <f>IF(Content!$E$1=1,C9,D9)</f>
        <v>Nominal GDP, UAH billion</v>
      </c>
      <c r="C9" s="593" t="s">
        <v>1538</v>
      </c>
      <c r="D9" s="593" t="s">
        <v>1539</v>
      </c>
      <c r="E9" s="594">
        <v>5368.7</v>
      </c>
      <c r="F9" s="595">
        <v>6200</v>
      </c>
      <c r="G9" s="585"/>
      <c r="H9" s="585"/>
      <c r="I9" s="647"/>
      <c r="J9" s="647"/>
      <c r="K9" s="648"/>
      <c r="L9" s="648"/>
      <c r="M9" s="586"/>
      <c r="N9" s="586"/>
      <c r="O9" s="586"/>
    </row>
    <row r="10" spans="1:28" ht="10.5" customHeight="1">
      <c r="B10" s="592" t="str">
        <f>IF(Content!$E$1=1,C10,D10)</f>
        <v xml:space="preserve">Real GDP,% </v>
      </c>
      <c r="C10" s="593" t="s">
        <v>1540</v>
      </c>
      <c r="D10" s="593" t="s">
        <v>1541</v>
      </c>
      <c r="E10" s="596">
        <v>3.8</v>
      </c>
      <c r="F10" s="597">
        <v>3.4</v>
      </c>
      <c r="G10" s="598"/>
      <c r="H10" s="598"/>
      <c r="I10" s="598"/>
      <c r="J10" s="598"/>
      <c r="K10" s="598"/>
      <c r="L10" s="598"/>
      <c r="M10" s="599"/>
      <c r="N10" s="599"/>
      <c r="O10" s="599"/>
    </row>
    <row r="11" spans="1:28" ht="9.75" customHeight="1">
      <c r="B11" s="592" t="str">
        <f>IF(Content!$E$1=1,C11,D11)</f>
        <v xml:space="preserve">Consumer price index,% (Dec /Dec) </v>
      </c>
      <c r="C11" s="593" t="s">
        <v>1542</v>
      </c>
      <c r="D11" s="593" t="s">
        <v>1543</v>
      </c>
      <c r="E11" s="596">
        <v>6.2</v>
      </c>
      <c r="F11" s="597">
        <v>7.7</v>
      </c>
      <c r="G11" s="600"/>
      <c r="H11" s="600"/>
      <c r="I11" s="600"/>
      <c r="J11" s="600"/>
      <c r="K11" s="600"/>
      <c r="L11" s="600"/>
      <c r="M11" s="601"/>
      <c r="N11" s="601"/>
      <c r="O11" s="601"/>
    </row>
    <row r="12" spans="1:28" ht="9.75" customHeight="1">
      <c r="B12" s="592" t="str">
        <f>IF(Content!$E$1=1,C12,D12)</f>
        <v xml:space="preserve">Exports of goods and services (USD billion) </v>
      </c>
      <c r="C12" s="593" t="s">
        <v>1544</v>
      </c>
      <c r="D12" s="593" t="s">
        <v>1545</v>
      </c>
      <c r="E12" s="596">
        <v>70.3</v>
      </c>
      <c r="F12" s="597">
        <v>83.5</v>
      </c>
      <c r="G12" s="600"/>
      <c r="H12" s="600"/>
      <c r="I12" s="600"/>
      <c r="J12" s="600"/>
      <c r="K12" s="600"/>
      <c r="L12" s="600"/>
      <c r="M12" s="601"/>
      <c r="N12" s="601"/>
      <c r="O12" s="601"/>
    </row>
    <row r="13" spans="1:28" ht="9.75" customHeight="1">
      <c r="B13" s="592" t="str">
        <f>IF(Content!$E$1=1,C13,D13)</f>
        <v xml:space="preserve">Imports of goods and services (USD billion) </v>
      </c>
      <c r="C13" s="593" t="s">
        <v>1546</v>
      </c>
      <c r="D13" s="593" t="s">
        <v>1547</v>
      </c>
      <c r="E13" s="596">
        <v>78.900000000000006</v>
      </c>
      <c r="F13" s="597">
        <v>98.1</v>
      </c>
      <c r="G13" s="600"/>
      <c r="H13" s="600"/>
      <c r="I13" s="600"/>
      <c r="J13" s="600"/>
      <c r="K13" s="600"/>
      <c r="L13" s="600"/>
      <c r="M13" s="601"/>
      <c r="N13" s="601"/>
      <c r="O13" s="601"/>
    </row>
    <row r="14" spans="1:28" ht="9.75" customHeight="1">
      <c r="B14" s="592" t="str">
        <f>IF(Content!$E$1=1,C14,D14)</f>
        <v xml:space="preserve">Exchange rate, UAH/USD (average) </v>
      </c>
      <c r="C14" s="593" t="s">
        <v>1548</v>
      </c>
      <c r="D14" s="593" t="s">
        <v>1549</v>
      </c>
      <c r="E14" s="596">
        <v>28.6</v>
      </c>
      <c r="F14" s="597" t="s">
        <v>1550</v>
      </c>
      <c r="G14" s="600"/>
      <c r="H14" s="600"/>
      <c r="I14" s="600"/>
      <c r="J14" s="600"/>
      <c r="K14" s="600"/>
      <c r="L14" s="600"/>
      <c r="M14" s="601"/>
      <c r="N14" s="601"/>
      <c r="O14" s="601"/>
    </row>
    <row r="15" spans="1:28" ht="9.75" customHeight="1">
      <c r="B15" s="602" t="str">
        <f>IF(Content!$E$1=1,C15,D15)</f>
        <v>Nominal average wage, UAH '000</v>
      </c>
      <c r="C15" s="603" t="s">
        <v>1570</v>
      </c>
      <c r="D15" s="603" t="s">
        <v>1567</v>
      </c>
      <c r="E15" s="604">
        <v>15.3</v>
      </c>
      <c r="F15" s="637">
        <v>16</v>
      </c>
      <c r="G15" s="600"/>
      <c r="H15" s="600"/>
      <c r="I15" s="600"/>
      <c r="J15" s="600"/>
      <c r="K15" s="600"/>
      <c r="L15" s="600"/>
      <c r="M15" s="601"/>
      <c r="N15" s="601"/>
      <c r="O15" s="601"/>
    </row>
    <row r="16" spans="1:28" ht="9.75" customHeight="1">
      <c r="B16" s="605"/>
      <c r="C16" s="605"/>
      <c r="D16" s="605"/>
      <c r="E16" s="606"/>
      <c r="F16" s="606"/>
      <c r="G16" s="600"/>
      <c r="H16" s="600"/>
      <c r="I16" s="600"/>
      <c r="J16" s="600"/>
      <c r="K16" s="600"/>
      <c r="L16" s="600"/>
      <c r="M16" s="601"/>
      <c r="N16" s="601"/>
      <c r="O16" s="601"/>
    </row>
    <row r="17" spans="2:15" ht="9.75" customHeight="1">
      <c r="B17" s="607"/>
      <c r="C17" s="607"/>
      <c r="D17" s="607"/>
      <c r="E17" s="607"/>
      <c r="F17" s="607"/>
      <c r="G17" s="600"/>
      <c r="H17" s="600"/>
      <c r="I17" s="600"/>
      <c r="J17" s="600"/>
      <c r="K17" s="600"/>
      <c r="L17" s="600"/>
      <c r="M17" s="601"/>
      <c r="N17" s="601"/>
      <c r="O17" s="601"/>
    </row>
    <row r="18" spans="2:15" ht="11.25" customHeight="1">
      <c r="B18" s="608"/>
      <c r="C18" s="608"/>
      <c r="D18" s="608"/>
      <c r="E18" s="608"/>
      <c r="F18" s="608"/>
      <c r="G18" s="600"/>
      <c r="H18" s="600"/>
      <c r="I18" s="600"/>
      <c r="J18" s="600"/>
      <c r="K18" s="600"/>
      <c r="L18" s="600"/>
      <c r="M18" s="601"/>
      <c r="N18" s="601"/>
      <c r="O18" s="601"/>
    </row>
    <row r="19" spans="2:15" ht="10.5" customHeight="1">
      <c r="B19" s="82" t="str">
        <f>IF(Content!$E$1=1,B20,B21)</f>
        <v>Source: VRU, NBU staff estimates.</v>
      </c>
      <c r="C19" s="608"/>
      <c r="D19" s="608"/>
      <c r="E19" s="608"/>
      <c r="F19" s="608"/>
      <c r="G19" s="600"/>
      <c r="H19" s="600"/>
      <c r="I19" s="600"/>
      <c r="J19" s="600"/>
      <c r="K19" s="600"/>
      <c r="L19" s="600"/>
      <c r="M19" s="601"/>
      <c r="N19" s="601"/>
      <c r="O19" s="601"/>
    </row>
    <row r="20" spans="2:15" ht="10.5" customHeight="1">
      <c r="B20" s="574" t="s">
        <v>1568</v>
      </c>
      <c r="C20" s="610"/>
      <c r="D20" s="610"/>
      <c r="E20" s="610"/>
      <c r="F20" s="611"/>
      <c r="G20" s="600"/>
      <c r="H20" s="600"/>
      <c r="I20" s="600"/>
      <c r="J20" s="600"/>
      <c r="K20" s="600"/>
      <c r="L20" s="600"/>
      <c r="M20" s="601"/>
      <c r="N20" s="601"/>
      <c r="O20" s="601"/>
    </row>
    <row r="21" spans="2:15" ht="10.5" customHeight="1">
      <c r="B21" s="575" t="s">
        <v>1569</v>
      </c>
      <c r="C21" s="613"/>
      <c r="D21" s="613"/>
      <c r="E21" s="613"/>
      <c r="F21" s="613"/>
      <c r="G21" s="598"/>
      <c r="H21" s="598"/>
      <c r="I21" s="598"/>
      <c r="J21" s="598"/>
      <c r="K21" s="598"/>
      <c r="L21" s="598"/>
      <c r="M21" s="599"/>
      <c r="N21" s="599"/>
      <c r="O21" s="599"/>
    </row>
    <row r="22" spans="2:15" ht="10.5" customHeight="1">
      <c r="B22" s="613"/>
      <c r="C22" s="613"/>
      <c r="D22" s="613"/>
      <c r="E22" s="613"/>
      <c r="F22" s="613"/>
      <c r="G22" s="598"/>
      <c r="H22" s="598"/>
      <c r="I22" s="598"/>
      <c r="J22" s="598"/>
      <c r="K22" s="598"/>
      <c r="L22" s="598"/>
      <c r="M22" s="599"/>
      <c r="N22" s="599"/>
      <c r="O22" s="599"/>
    </row>
    <row r="23" spans="2:15" ht="10.5" customHeight="1">
      <c r="B23" s="613"/>
      <c r="C23" s="613"/>
      <c r="D23" s="613"/>
      <c r="E23" s="613"/>
      <c r="F23" s="613"/>
      <c r="G23" s="598"/>
      <c r="H23" s="598"/>
      <c r="I23" s="598"/>
      <c r="J23" s="598"/>
      <c r="K23" s="598"/>
      <c r="L23" s="598"/>
      <c r="M23" s="599"/>
      <c r="N23" s="599"/>
      <c r="O23" s="599"/>
    </row>
    <row r="24" spans="2:15" ht="10.5" customHeight="1">
      <c r="B24" s="614"/>
      <c r="C24" s="614"/>
      <c r="D24" s="614"/>
      <c r="E24" s="614"/>
      <c r="F24" s="615"/>
      <c r="G24" s="616"/>
      <c r="H24" s="616"/>
      <c r="I24" s="616"/>
      <c r="J24" s="616"/>
      <c r="K24" s="616"/>
      <c r="L24" s="616"/>
      <c r="M24" s="599"/>
      <c r="N24" s="599"/>
      <c r="O24" s="599"/>
    </row>
    <row r="25" spans="2:15">
      <c r="B25" s="44"/>
      <c r="C25" s="44"/>
      <c r="D25" s="44"/>
    </row>
    <row r="26" spans="2:15">
      <c r="B26" s="44"/>
      <c r="C26" s="44"/>
      <c r="D26" s="44"/>
    </row>
    <row r="27" spans="2:15">
      <c r="B27" s="44"/>
      <c r="C27" s="44"/>
      <c r="D27" s="44"/>
    </row>
    <row r="28" spans="2:15">
      <c r="C28" s="609"/>
      <c r="D28" s="609"/>
      <c r="E28" s="617"/>
      <c r="F28" s="617"/>
      <c r="G28" s="617"/>
      <c r="H28" s="617"/>
    </row>
    <row r="29" spans="2:15">
      <c r="C29" s="612"/>
      <c r="D29" s="612"/>
      <c r="E29" s="617"/>
      <c r="F29" s="617"/>
      <c r="G29" s="617"/>
      <c r="H29" s="617"/>
    </row>
    <row r="30" spans="2:15">
      <c r="B30" s="617"/>
      <c r="C30" s="617"/>
      <c r="D30" s="617"/>
      <c r="E30" s="617"/>
      <c r="F30" s="617"/>
      <c r="G30" s="618"/>
      <c r="H30" s="618"/>
      <c r="I30" s="619"/>
      <c r="J30" s="619"/>
    </row>
    <row r="31" spans="2:15">
      <c r="G31" s="620"/>
      <c r="H31" s="620"/>
      <c r="I31" s="620"/>
      <c r="J31" s="620"/>
      <c r="K31" s="620"/>
      <c r="L31" s="620"/>
    </row>
    <row r="32" spans="2:15">
      <c r="B32" s="621"/>
      <c r="C32" s="621"/>
      <c r="D32" s="621"/>
      <c r="G32" s="620"/>
      <c r="H32" s="620"/>
      <c r="I32" s="620"/>
      <c r="J32" s="620"/>
      <c r="K32" s="620"/>
      <c r="L32" s="620"/>
      <c r="M32" s="620"/>
    </row>
    <row r="33" spans="2:12">
      <c r="B33" s="622"/>
      <c r="C33" s="622"/>
      <c r="D33" s="622"/>
      <c r="G33" s="620"/>
      <c r="H33" s="620"/>
      <c r="I33" s="620"/>
      <c r="J33" s="620"/>
      <c r="K33" s="620"/>
      <c r="L33" s="620"/>
    </row>
    <row r="34" spans="2:12">
      <c r="B34" s="623"/>
      <c r="C34" s="623"/>
      <c r="D34" s="623"/>
      <c r="G34" s="620"/>
      <c r="H34" s="620"/>
      <c r="I34" s="620"/>
      <c r="J34" s="620"/>
      <c r="K34" s="620"/>
      <c r="L34" s="620"/>
    </row>
    <row r="35" spans="2:12">
      <c r="B35" s="624"/>
      <c r="C35" s="624"/>
      <c r="D35" s="624"/>
      <c r="G35" s="620"/>
      <c r="H35" s="620"/>
      <c r="I35" s="620"/>
      <c r="J35" s="620"/>
      <c r="K35" s="620"/>
      <c r="L35" s="620"/>
    </row>
    <row r="36" spans="2:12">
      <c r="B36" s="624"/>
      <c r="C36" s="624"/>
      <c r="D36" s="624"/>
      <c r="G36" s="620"/>
      <c r="H36" s="620"/>
      <c r="I36" s="620"/>
      <c r="J36" s="620"/>
      <c r="K36" s="620"/>
      <c r="L36" s="620"/>
    </row>
    <row r="37" spans="2:12">
      <c r="B37" s="624"/>
      <c r="C37" s="624"/>
      <c r="D37" s="624"/>
      <c r="G37" s="620"/>
      <c r="H37" s="620"/>
      <c r="I37" s="620"/>
      <c r="J37" s="620"/>
      <c r="K37" s="620"/>
      <c r="L37" s="620"/>
    </row>
    <row r="38" spans="2:12">
      <c r="B38" s="624"/>
      <c r="C38" s="624"/>
      <c r="D38" s="624"/>
      <c r="G38" s="620"/>
      <c r="H38" s="620"/>
      <c r="I38" s="620"/>
      <c r="J38" s="620"/>
      <c r="K38" s="620"/>
      <c r="L38" s="620"/>
    </row>
    <row r="39" spans="2:12">
      <c r="B39" s="624"/>
      <c r="C39" s="624"/>
      <c r="D39" s="624"/>
      <c r="G39" s="620"/>
      <c r="H39" s="620"/>
      <c r="I39" s="620"/>
      <c r="J39" s="620"/>
      <c r="K39" s="620"/>
      <c r="L39" s="620"/>
    </row>
    <row r="40" spans="2:12" ht="14.25">
      <c r="B40" s="606"/>
      <c r="C40" s="624"/>
      <c r="D40" s="624"/>
      <c r="G40" s="620"/>
      <c r="H40" s="620"/>
      <c r="I40" s="620"/>
      <c r="J40" s="620"/>
      <c r="K40" s="620"/>
      <c r="L40" s="620"/>
    </row>
    <row r="41" spans="2:12">
      <c r="B41" s="624"/>
      <c r="C41" s="624"/>
      <c r="D41" s="624"/>
      <c r="G41" s="620"/>
      <c r="H41" s="620"/>
      <c r="I41" s="620"/>
      <c r="J41" s="620"/>
      <c r="K41" s="620"/>
      <c r="L41" s="620"/>
    </row>
    <row r="42" spans="2:12">
      <c r="B42" s="624"/>
      <c r="C42" s="624"/>
      <c r="D42" s="624"/>
      <c r="G42" s="620"/>
      <c r="H42" s="620"/>
      <c r="I42" s="620"/>
      <c r="J42" s="620"/>
      <c r="K42" s="620"/>
      <c r="L42" s="620"/>
    </row>
    <row r="43" spans="2:12">
      <c r="B43" s="623"/>
      <c r="C43" s="623"/>
      <c r="D43" s="623"/>
      <c r="G43" s="620"/>
      <c r="H43" s="620"/>
      <c r="I43" s="620"/>
      <c r="J43" s="620"/>
      <c r="K43" s="620"/>
      <c r="L43" s="620"/>
    </row>
    <row r="44" spans="2:12">
      <c r="B44" s="622"/>
      <c r="C44" s="622"/>
      <c r="D44" s="622"/>
      <c r="G44" s="620"/>
      <c r="H44" s="620"/>
      <c r="I44" s="620"/>
      <c r="J44" s="620"/>
      <c r="K44" s="620"/>
      <c r="L44" s="620"/>
    </row>
    <row r="45" spans="2:12">
      <c r="B45" s="622"/>
      <c r="C45" s="622"/>
      <c r="D45" s="622"/>
    </row>
    <row r="53" spans="8:8">
      <c r="H53" s="619"/>
    </row>
    <row r="54" spans="8:8">
      <c r="H54" s="619"/>
    </row>
  </sheetData>
  <mergeCells count="13">
    <mergeCell ref="I9:J9"/>
    <mergeCell ref="K9:L9"/>
    <mergeCell ref="B5:B6"/>
    <mergeCell ref="C5:C6"/>
    <mergeCell ref="D5:D6"/>
    <mergeCell ref="E5:F5"/>
    <mergeCell ref="I5:J5"/>
    <mergeCell ref="K5:L5"/>
    <mergeCell ref="Q5:S5"/>
    <mergeCell ref="AA5:AB5"/>
    <mergeCell ref="I6:J6"/>
    <mergeCell ref="K6:L6"/>
    <mergeCell ref="B7:B8"/>
  </mergeCells>
  <hyperlinks>
    <hyperlink ref="A1" location="Content!A1" display="&lt;&lt;"/>
  </hyperlinks>
  <printOptions gridLines="1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38"/>
  <sheetViews>
    <sheetView showGridLines="0" zoomScaleNormal="100" workbookViewId="0">
      <selection activeCell="D19" sqref="D19"/>
    </sheetView>
  </sheetViews>
  <sheetFormatPr defaultColWidth="8.42578125" defaultRowHeight="12.75"/>
  <cols>
    <col min="1" max="1" width="8.42578125" style="34"/>
    <col min="2" max="2" width="18.42578125" style="34" customWidth="1"/>
    <col min="3" max="3" width="21" style="34" customWidth="1"/>
    <col min="4" max="6" width="8.42578125" style="34"/>
    <col min="7" max="7" width="8.42578125" style="35"/>
    <col min="8" max="10" width="8.42578125" style="34"/>
    <col min="11" max="11" width="8.42578125" style="34" customWidth="1"/>
    <col min="12" max="16384" width="8.42578125" style="34"/>
  </cols>
  <sheetData>
    <row r="1" spans="1:11">
      <c r="A1" s="6" t="s">
        <v>22</v>
      </c>
      <c r="B1" s="101" t="str">
        <f>IF(Content!$E$1=1,B2,B3)</f>
        <v>Current account, % of GDP (RHS)</v>
      </c>
      <c r="C1" s="101" t="str">
        <f>IF(Content!$E$1=1,C2,C3)</f>
        <v>Current account, % of GDP (previous forecast, RHS)</v>
      </c>
      <c r="D1" s="101" t="str">
        <f>IF(Content!$E$1=1,D2,D3)</f>
        <v>Trade balance</v>
      </c>
      <c r="E1" s="101" t="str">
        <f>IF(Content!$E$1=1,E2,E3)</f>
        <v>Remittances (gross)</v>
      </c>
      <c r="F1" s="101" t="str">
        <f>IF(Content!$E$1=1,F2,F3)</f>
        <v>Dividends and reinvested earnings</v>
      </c>
      <c r="G1" s="101" t="str">
        <f>IF(Content!$E$1=1,G2,G3)</f>
        <v>Interest payments</v>
      </c>
      <c r="H1" s="101" t="str">
        <f>IF(Content!$E$1=1,H2,H3)</f>
        <v>Others</v>
      </c>
      <c r="J1" s="101"/>
      <c r="K1" s="101" t="str">
        <f>IF(Content!$E$1=1,K2,K3)</f>
        <v>Current account balance*, USD bn</v>
      </c>
    </row>
    <row r="2" spans="1:11" ht="89.25" hidden="1">
      <c r="B2" s="326" t="s">
        <v>244</v>
      </c>
      <c r="C2" s="326" t="s">
        <v>230</v>
      </c>
      <c r="D2" s="326" t="s">
        <v>378</v>
      </c>
      <c r="E2" s="326" t="s">
        <v>410</v>
      </c>
      <c r="F2" s="326" t="s">
        <v>409</v>
      </c>
      <c r="G2" s="326" t="s">
        <v>408</v>
      </c>
      <c r="H2" s="327" t="s">
        <v>259</v>
      </c>
      <c r="K2" s="327" t="s">
        <v>1329</v>
      </c>
    </row>
    <row r="3" spans="1:11" ht="63.75" hidden="1">
      <c r="B3" s="326" t="s">
        <v>57</v>
      </c>
      <c r="C3" s="326" t="s">
        <v>58</v>
      </c>
      <c r="D3" s="326" t="s">
        <v>379</v>
      </c>
      <c r="E3" s="326" t="s">
        <v>407</v>
      </c>
      <c r="F3" s="326" t="s">
        <v>406</v>
      </c>
      <c r="G3" s="326" t="s">
        <v>405</v>
      </c>
      <c r="H3" s="327" t="s">
        <v>20</v>
      </c>
      <c r="K3" s="327" t="s">
        <v>1330</v>
      </c>
    </row>
    <row r="4" spans="1:11">
      <c r="A4" s="328">
        <v>2016</v>
      </c>
      <c r="B4" s="329">
        <v>-2</v>
      </c>
      <c r="C4" s="329">
        <v>-2</v>
      </c>
      <c r="D4" s="329">
        <v>-6.5</v>
      </c>
      <c r="E4" s="329">
        <v>9.5</v>
      </c>
      <c r="F4" s="329">
        <v>-1.2</v>
      </c>
      <c r="G4" s="329">
        <v>-4.7</v>
      </c>
      <c r="H4" s="329">
        <v>1</v>
      </c>
      <c r="I4" s="189"/>
    </row>
    <row r="5" spans="1:11">
      <c r="A5" s="328">
        <v>2017</v>
      </c>
      <c r="B5" s="329">
        <v>-3.1</v>
      </c>
      <c r="C5" s="329">
        <v>-3.1</v>
      </c>
      <c r="D5" s="329">
        <v>-8.6999999999999993</v>
      </c>
      <c r="E5" s="329">
        <v>12.1</v>
      </c>
      <c r="F5" s="329">
        <v>-3.3</v>
      </c>
      <c r="G5" s="329">
        <v>-4.4000000000000004</v>
      </c>
      <c r="H5" s="329">
        <v>0.8</v>
      </c>
      <c r="I5" s="189"/>
    </row>
    <row r="6" spans="1:11">
      <c r="A6" s="328">
        <v>2018</v>
      </c>
      <c r="B6" s="329">
        <v>-4.9000000000000004</v>
      </c>
      <c r="C6" s="329">
        <v>-4.9000000000000004</v>
      </c>
      <c r="D6" s="329">
        <v>-11.4</v>
      </c>
      <c r="E6" s="329">
        <v>14.7</v>
      </c>
      <c r="F6" s="329">
        <v>-6</v>
      </c>
      <c r="G6" s="329">
        <v>-4.5999999999999996</v>
      </c>
      <c r="H6" s="329">
        <v>0.8</v>
      </c>
      <c r="I6" s="189"/>
    </row>
    <row r="7" spans="1:11">
      <c r="A7" s="328">
        <v>2019</v>
      </c>
      <c r="B7" s="329">
        <v>-2.7</v>
      </c>
      <c r="C7" s="329">
        <v>-2.7</v>
      </c>
      <c r="D7" s="329">
        <v>-12.5</v>
      </c>
      <c r="E7" s="329">
        <v>15.8</v>
      </c>
      <c r="F7" s="329">
        <v>-6.4</v>
      </c>
      <c r="G7" s="329">
        <v>-4.9000000000000004</v>
      </c>
      <c r="H7" s="329">
        <v>4</v>
      </c>
      <c r="I7" s="189"/>
    </row>
    <row r="8" spans="1:11">
      <c r="A8" s="328">
        <v>2020</v>
      </c>
      <c r="B8" s="329">
        <v>3.4</v>
      </c>
      <c r="C8" s="329">
        <v>3.4</v>
      </c>
      <c r="D8" s="329">
        <v>-2.4</v>
      </c>
      <c r="E8" s="329">
        <v>15.2</v>
      </c>
      <c r="F8" s="329">
        <v>-3.1</v>
      </c>
      <c r="G8" s="329">
        <v>-5.3</v>
      </c>
      <c r="H8" s="329">
        <v>0.8</v>
      </c>
      <c r="I8" s="189"/>
    </row>
    <row r="9" spans="1:11">
      <c r="A9" s="328">
        <v>2021</v>
      </c>
      <c r="B9" s="329">
        <v>-1.1000000000000001</v>
      </c>
      <c r="C9" s="329">
        <v>-1</v>
      </c>
      <c r="D9" s="329">
        <v>-3</v>
      </c>
      <c r="E9" s="329">
        <v>19.7</v>
      </c>
      <c r="F9" s="329">
        <v>-14</v>
      </c>
      <c r="G9" s="329">
        <v>-5</v>
      </c>
      <c r="H9" s="329">
        <v>0</v>
      </c>
      <c r="I9" s="189"/>
    </row>
    <row r="10" spans="1:11">
      <c r="A10" s="328">
        <v>2022</v>
      </c>
      <c r="B10" s="329">
        <v>-3.3</v>
      </c>
      <c r="C10" s="329">
        <v>-2.6</v>
      </c>
      <c r="D10" s="329">
        <v>-14.6</v>
      </c>
      <c r="E10" s="329">
        <v>21.4</v>
      </c>
      <c r="F10" s="329">
        <v>-9.5</v>
      </c>
      <c r="G10" s="329">
        <v>-4.4000000000000004</v>
      </c>
      <c r="H10" s="329">
        <v>-0.7</v>
      </c>
      <c r="I10" s="189"/>
    </row>
    <row r="11" spans="1:11">
      <c r="A11" s="328">
        <v>2023</v>
      </c>
      <c r="B11" s="329">
        <v>-3.5</v>
      </c>
      <c r="C11" s="329">
        <v>-4</v>
      </c>
      <c r="D11" s="329">
        <v>-18.7</v>
      </c>
      <c r="E11" s="329">
        <v>22.4</v>
      </c>
      <c r="F11" s="329">
        <v>-7.3</v>
      </c>
      <c r="G11" s="329">
        <v>-4.9000000000000004</v>
      </c>
      <c r="H11" s="329">
        <v>-1</v>
      </c>
      <c r="I11" s="189"/>
    </row>
    <row r="12" spans="1:11">
      <c r="A12" s="328">
        <v>2024</v>
      </c>
      <c r="B12" s="329">
        <v>-3.3</v>
      </c>
      <c r="C12" s="329"/>
      <c r="D12" s="329">
        <v>-19.899999999999999</v>
      </c>
      <c r="E12" s="329">
        <v>23.5</v>
      </c>
      <c r="F12" s="329">
        <v>-7.3</v>
      </c>
      <c r="G12" s="329">
        <v>-4.7</v>
      </c>
      <c r="H12" s="329">
        <v>-0.9</v>
      </c>
      <c r="I12" s="189"/>
    </row>
    <row r="13" spans="1:11">
      <c r="A13" s="328"/>
      <c r="B13" s="330"/>
      <c r="C13" s="330"/>
      <c r="D13" s="330"/>
      <c r="E13" s="330"/>
      <c r="F13" s="330"/>
      <c r="G13" s="330"/>
      <c r="H13" s="330"/>
      <c r="I13" s="189"/>
    </row>
    <row r="14" spans="1:11">
      <c r="A14" s="328"/>
      <c r="B14" s="330"/>
      <c r="C14" s="330"/>
      <c r="D14" s="330"/>
      <c r="E14" s="330"/>
      <c r="F14" s="330"/>
      <c r="G14" s="330"/>
      <c r="H14" s="330"/>
      <c r="I14" s="189"/>
    </row>
    <row r="15" spans="1:11">
      <c r="A15" s="328"/>
      <c r="B15" s="330"/>
      <c r="C15" s="330"/>
      <c r="D15" s="330"/>
      <c r="E15" s="330"/>
      <c r="F15" s="330"/>
      <c r="G15" s="330"/>
      <c r="H15" s="330"/>
      <c r="I15" s="189"/>
    </row>
    <row r="16" spans="1:11">
      <c r="A16" s="328"/>
      <c r="B16" s="330"/>
      <c r="C16" s="330"/>
      <c r="D16" s="330"/>
      <c r="E16" s="330"/>
      <c r="F16" s="330"/>
      <c r="G16" s="330"/>
      <c r="H16" s="331"/>
      <c r="I16" s="189"/>
    </row>
    <row r="17" spans="1:11">
      <c r="A17" s="328"/>
      <c r="B17" s="330"/>
      <c r="C17" s="330"/>
      <c r="D17" s="330"/>
      <c r="E17" s="330"/>
      <c r="F17" s="330"/>
      <c r="G17" s="330"/>
      <c r="H17" s="331"/>
      <c r="I17" s="189"/>
    </row>
    <row r="18" spans="1:11">
      <c r="A18" s="332"/>
      <c r="B18" s="330"/>
      <c r="C18" s="330"/>
      <c r="D18" s="330"/>
      <c r="E18" s="330"/>
      <c r="F18" s="330"/>
      <c r="G18" s="330"/>
    </row>
    <row r="19" spans="1:11">
      <c r="A19" s="332"/>
      <c r="B19" s="330"/>
      <c r="C19" s="330"/>
      <c r="D19" s="330"/>
      <c r="E19" s="330"/>
      <c r="F19" s="330"/>
      <c r="G19" s="330"/>
    </row>
    <row r="20" spans="1:11">
      <c r="A20" s="332"/>
      <c r="B20" s="330"/>
      <c r="C20" s="330"/>
      <c r="D20" s="330"/>
      <c r="E20" s="330"/>
      <c r="F20" s="330"/>
      <c r="G20" s="330"/>
      <c r="K20" s="34" t="str">
        <f>IF(Content!$E$1=1,K22,K23)</f>
        <v>* Preliminary data for 2021.</v>
      </c>
    </row>
    <row r="21" spans="1:11">
      <c r="A21" s="332"/>
      <c r="B21" s="330"/>
      <c r="C21" s="330"/>
      <c r="D21" s="330"/>
      <c r="E21" s="330"/>
      <c r="F21" s="330"/>
      <c r="G21" s="330"/>
      <c r="K21" s="34" t="str">
        <f>IF(Content!$E$1=1,K24,K25)</f>
        <v>Source: NBU staff estimates.</v>
      </c>
    </row>
    <row r="22" spans="1:11">
      <c r="A22" s="332"/>
      <c r="B22" s="330"/>
      <c r="C22" s="330"/>
      <c r="D22" s="330"/>
      <c r="E22" s="330"/>
      <c r="F22" s="330"/>
      <c r="G22" s="330"/>
      <c r="K22" s="35" t="s">
        <v>1328</v>
      </c>
    </row>
    <row r="23" spans="1:11">
      <c r="A23" s="332"/>
      <c r="B23" s="330"/>
      <c r="C23" s="330"/>
      <c r="D23" s="330"/>
      <c r="E23" s="330"/>
      <c r="F23" s="330"/>
      <c r="G23" s="330"/>
      <c r="K23" s="35" t="s">
        <v>1327</v>
      </c>
    </row>
    <row r="24" spans="1:11">
      <c r="A24" s="332"/>
      <c r="B24" s="330"/>
      <c r="C24" s="330"/>
      <c r="D24" s="330"/>
      <c r="E24" s="330"/>
      <c r="F24" s="330"/>
      <c r="G24" s="330"/>
      <c r="K24" s="35" t="s">
        <v>15</v>
      </c>
    </row>
    <row r="25" spans="1:11">
      <c r="A25" s="333"/>
      <c r="B25" s="330"/>
      <c r="C25" s="330"/>
      <c r="D25" s="330"/>
      <c r="E25" s="330"/>
      <c r="F25" s="330"/>
      <c r="G25" s="330"/>
      <c r="K25" s="35" t="s">
        <v>16</v>
      </c>
    </row>
    <row r="26" spans="1:11">
      <c r="A26" s="333"/>
      <c r="B26" s="330"/>
      <c r="C26" s="330"/>
      <c r="D26" s="330"/>
      <c r="E26" s="330"/>
      <c r="F26" s="330"/>
      <c r="G26" s="330"/>
      <c r="K26" s="35"/>
    </row>
    <row r="27" spans="1:11">
      <c r="A27" s="333"/>
      <c r="B27" s="330"/>
      <c r="C27" s="330"/>
      <c r="D27" s="330"/>
      <c r="E27" s="330"/>
      <c r="F27" s="330"/>
      <c r="G27" s="330"/>
      <c r="K27" s="175"/>
    </row>
    <row r="28" spans="1:11">
      <c r="A28" s="333"/>
      <c r="B28" s="330"/>
      <c r="C28" s="330"/>
      <c r="D28" s="330"/>
      <c r="E28" s="330"/>
      <c r="F28" s="330"/>
      <c r="G28" s="330"/>
    </row>
    <row r="29" spans="1:11">
      <c r="A29" s="333"/>
      <c r="B29" s="330"/>
      <c r="C29" s="330"/>
      <c r="D29" s="330"/>
      <c r="E29" s="330"/>
      <c r="F29" s="330"/>
      <c r="G29" s="330"/>
    </row>
    <row r="30" spans="1:11">
      <c r="A30" s="333"/>
      <c r="B30" s="330"/>
      <c r="C30" s="330"/>
      <c r="D30" s="330"/>
      <c r="E30" s="330"/>
      <c r="F30" s="330"/>
      <c r="G30" s="330"/>
    </row>
    <row r="31" spans="1:11">
      <c r="A31" s="333"/>
      <c r="B31" s="330"/>
      <c r="C31" s="330"/>
      <c r="D31" s="330"/>
      <c r="E31" s="330"/>
      <c r="F31" s="330"/>
      <c r="G31" s="330"/>
    </row>
    <row r="32" spans="1:11">
      <c r="A32" s="333"/>
      <c r="B32" s="330"/>
      <c r="C32" s="330"/>
      <c r="D32" s="330"/>
      <c r="E32" s="330"/>
      <c r="F32" s="330"/>
      <c r="G32" s="330"/>
    </row>
    <row r="33" spans="1:7">
      <c r="A33" s="333"/>
      <c r="B33" s="330"/>
      <c r="C33" s="330"/>
      <c r="D33" s="330"/>
      <c r="E33" s="330"/>
      <c r="F33" s="330"/>
      <c r="G33" s="330"/>
    </row>
    <row r="34" spans="1:7">
      <c r="A34" s="333"/>
      <c r="B34" s="330"/>
      <c r="C34" s="330"/>
      <c r="D34" s="330"/>
      <c r="E34" s="330"/>
      <c r="F34" s="330"/>
      <c r="G34" s="330"/>
    </row>
    <row r="35" spans="1:7">
      <c r="A35" s="333"/>
      <c r="B35" s="331"/>
      <c r="C35" s="331"/>
      <c r="D35" s="334"/>
      <c r="E35" s="335"/>
      <c r="F35" s="335"/>
      <c r="G35" s="336"/>
    </row>
    <row r="36" spans="1:7">
      <c r="A36" s="333"/>
      <c r="B36" s="331"/>
      <c r="C36" s="331"/>
      <c r="D36" s="334"/>
      <c r="E36" s="335"/>
      <c r="F36" s="335"/>
    </row>
    <row r="37" spans="1:7">
      <c r="A37" s="333"/>
      <c r="B37" s="331"/>
      <c r="C37" s="331"/>
      <c r="D37" s="334"/>
      <c r="E37" s="335"/>
      <c r="F37" s="335"/>
      <c r="G37" s="336"/>
    </row>
    <row r="38" spans="1:7">
      <c r="A38" s="333"/>
      <c r="B38" s="331"/>
      <c r="C38" s="331"/>
      <c r="D38" s="334"/>
      <c r="E38" s="335"/>
      <c r="F38" s="335"/>
      <c r="G38" s="3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3"/>
  <sheetViews>
    <sheetView showGridLines="0" workbookViewId="0"/>
  </sheetViews>
  <sheetFormatPr defaultColWidth="8.85546875" defaultRowHeight="12.75"/>
  <cols>
    <col min="1" max="16384" width="8.85546875" style="295"/>
  </cols>
  <sheetData>
    <row r="1" spans="1:5">
      <c r="A1" s="294" t="s">
        <v>22</v>
      </c>
      <c r="B1" s="337" t="str">
        <f>IF(Content!$E$1=1,B2,B3)</f>
        <v>І.2018 = 100</v>
      </c>
      <c r="C1" s="337" t="str">
        <f>IF(Content!$E$1=1,C2,C3)</f>
        <v>Trend</v>
      </c>
      <c r="E1" s="337" t="str">
        <f>IF(Content!$E$1=1,E2,E3)</f>
        <v>Terms of trade</v>
      </c>
    </row>
    <row r="2" spans="1:5" hidden="1">
      <c r="B2" s="295" t="s">
        <v>1338</v>
      </c>
      <c r="C2" s="295" t="s">
        <v>998</v>
      </c>
      <c r="E2" s="295" t="s">
        <v>999</v>
      </c>
    </row>
    <row r="3" spans="1:5" hidden="1">
      <c r="B3" s="295" t="s">
        <v>1338</v>
      </c>
      <c r="C3" s="295" t="s">
        <v>1000</v>
      </c>
      <c r="E3" s="295" t="s">
        <v>1001</v>
      </c>
    </row>
    <row r="4" spans="1:5">
      <c r="A4" s="295" t="s">
        <v>9</v>
      </c>
      <c r="B4" s="296">
        <v>100</v>
      </c>
      <c r="C4" s="296">
        <v>107.5</v>
      </c>
    </row>
    <row r="5" spans="1:5">
      <c r="A5" s="295" t="s">
        <v>10</v>
      </c>
      <c r="B5" s="296">
        <v>103.1</v>
      </c>
      <c r="C5" s="296">
        <v>108.7</v>
      </c>
    </row>
    <row r="6" spans="1:5">
      <c r="A6" s="295" t="s">
        <v>11</v>
      </c>
      <c r="B6" s="296">
        <v>102.2</v>
      </c>
      <c r="C6" s="296">
        <v>109.8</v>
      </c>
    </row>
    <row r="7" spans="1:5">
      <c r="A7" s="295" t="s">
        <v>39</v>
      </c>
      <c r="B7" s="296">
        <v>98.8</v>
      </c>
      <c r="C7" s="296">
        <v>111</v>
      </c>
    </row>
    <row r="8" spans="1:5">
      <c r="A8" s="295" t="s">
        <v>49</v>
      </c>
      <c r="B8" s="296">
        <v>101.8</v>
      </c>
      <c r="C8" s="296">
        <v>112.2</v>
      </c>
    </row>
    <row r="9" spans="1:5">
      <c r="A9" s="295" t="s">
        <v>50</v>
      </c>
      <c r="B9" s="296">
        <v>106</v>
      </c>
      <c r="C9" s="296">
        <v>113.4</v>
      </c>
    </row>
    <row r="10" spans="1:5">
      <c r="A10" s="295" t="s">
        <v>51</v>
      </c>
      <c r="B10" s="296">
        <v>105.8</v>
      </c>
      <c r="C10" s="296">
        <v>114.7</v>
      </c>
    </row>
    <row r="11" spans="1:5">
      <c r="A11" s="295" t="s">
        <v>42</v>
      </c>
      <c r="B11" s="296">
        <v>101.6</v>
      </c>
      <c r="C11" s="296">
        <v>115.8</v>
      </c>
    </row>
    <row r="12" spans="1:5">
      <c r="A12" s="295" t="s">
        <v>52</v>
      </c>
      <c r="B12" s="296">
        <v>109.1</v>
      </c>
      <c r="C12" s="296">
        <v>117</v>
      </c>
    </row>
    <row r="13" spans="1:5">
      <c r="A13" s="295" t="s">
        <v>53</v>
      </c>
      <c r="B13" s="296">
        <v>119.1</v>
      </c>
      <c r="C13" s="296">
        <v>118</v>
      </c>
    </row>
    <row r="14" spans="1:5">
      <c r="A14" s="295" t="s">
        <v>54</v>
      </c>
      <c r="B14" s="296">
        <v>114.8</v>
      </c>
      <c r="C14" s="296">
        <v>119.1</v>
      </c>
    </row>
    <row r="15" spans="1:5">
      <c r="A15" s="295" t="s">
        <v>46</v>
      </c>
      <c r="B15" s="296">
        <v>127.3</v>
      </c>
      <c r="C15" s="296">
        <v>120.2</v>
      </c>
    </row>
    <row r="16" spans="1:5">
      <c r="A16" s="295" t="s">
        <v>89</v>
      </c>
      <c r="B16" s="296">
        <v>144.9</v>
      </c>
      <c r="C16" s="296">
        <v>121.2</v>
      </c>
    </row>
    <row r="17" spans="1:5">
      <c r="A17" s="295" t="s">
        <v>90</v>
      </c>
      <c r="B17" s="296">
        <v>159.19999999999999</v>
      </c>
      <c r="C17" s="296">
        <v>122.3</v>
      </c>
      <c r="E17" s="337" t="str">
        <f>IF(Content!$E$1=1,E18,E19)</f>
        <v>Source: NBU staff estimates.</v>
      </c>
    </row>
    <row r="18" spans="1:5">
      <c r="A18" s="295" t="s">
        <v>91</v>
      </c>
      <c r="B18" s="296">
        <v>153.80000000000001</v>
      </c>
      <c r="C18" s="296">
        <v>123.3</v>
      </c>
      <c r="E18" s="338" t="s">
        <v>15</v>
      </c>
    </row>
    <row r="19" spans="1:5">
      <c r="A19" s="295" t="s">
        <v>92</v>
      </c>
      <c r="B19" s="296">
        <v>125.2</v>
      </c>
      <c r="C19" s="296">
        <v>124.2</v>
      </c>
      <c r="E19" s="338" t="s">
        <v>16</v>
      </c>
    </row>
    <row r="20" spans="1:5">
      <c r="A20" s="295" t="s">
        <v>183</v>
      </c>
      <c r="B20" s="296">
        <v>122.1</v>
      </c>
      <c r="C20" s="296">
        <v>125.1</v>
      </c>
    </row>
    <row r="21" spans="1:5">
      <c r="A21" s="295" t="s">
        <v>184</v>
      </c>
      <c r="B21" s="296">
        <v>125.4</v>
      </c>
      <c r="C21" s="296">
        <v>126</v>
      </c>
    </row>
    <row r="22" spans="1:5">
      <c r="A22" s="295" t="s">
        <v>185</v>
      </c>
      <c r="B22" s="296">
        <v>131.30000000000001</v>
      </c>
      <c r="C22" s="296">
        <v>126.9</v>
      </c>
    </row>
    <row r="23" spans="1:5">
      <c r="A23" s="295" t="s">
        <v>186</v>
      </c>
      <c r="B23" s="296">
        <v>123.4</v>
      </c>
      <c r="C23" s="296">
        <v>127.8</v>
      </c>
    </row>
    <row r="24" spans="1:5">
      <c r="A24" s="295" t="s">
        <v>251</v>
      </c>
      <c r="B24" s="296">
        <v>123.7</v>
      </c>
      <c r="C24" s="296">
        <v>128.69999999999999</v>
      </c>
    </row>
    <row r="25" spans="1:5">
      <c r="A25" s="295" t="s">
        <v>249</v>
      </c>
      <c r="B25" s="296">
        <v>126.3</v>
      </c>
      <c r="C25" s="296">
        <v>129.6</v>
      </c>
    </row>
    <row r="26" spans="1:5">
      <c r="A26" s="295" t="s">
        <v>252</v>
      </c>
      <c r="B26" s="296">
        <v>130.9</v>
      </c>
      <c r="C26" s="296">
        <v>130.4</v>
      </c>
    </row>
    <row r="27" spans="1:5">
      <c r="A27" s="295" t="s">
        <v>250</v>
      </c>
      <c r="B27" s="296">
        <v>128.5</v>
      </c>
      <c r="C27" s="296">
        <v>131.1</v>
      </c>
    </row>
    <row r="28" spans="1:5">
      <c r="A28" s="295" t="s">
        <v>994</v>
      </c>
      <c r="B28" s="296">
        <v>131.19999999999999</v>
      </c>
      <c r="C28" s="296">
        <v>131.80000000000001</v>
      </c>
    </row>
    <row r="29" spans="1:5">
      <c r="A29" s="295" t="s">
        <v>995</v>
      </c>
      <c r="B29" s="296">
        <v>130.6</v>
      </c>
      <c r="C29" s="296">
        <v>132.4</v>
      </c>
    </row>
    <row r="30" spans="1:5">
      <c r="A30" s="295" t="s">
        <v>996</v>
      </c>
      <c r="B30" s="296">
        <v>129.5</v>
      </c>
      <c r="C30" s="296">
        <v>133</v>
      </c>
    </row>
    <row r="31" spans="1:5">
      <c r="A31" s="295" t="s">
        <v>997</v>
      </c>
      <c r="B31" s="296">
        <v>127.4</v>
      </c>
      <c r="C31" s="296">
        <v>133.5</v>
      </c>
    </row>
    <row r="59" spans="2:3">
      <c r="B59" s="296"/>
      <c r="C59" s="296"/>
    </row>
    <row r="60" spans="2:3">
      <c r="B60" s="296"/>
      <c r="C60" s="296"/>
    </row>
    <row r="61" spans="2:3">
      <c r="B61" s="296"/>
      <c r="C61" s="296"/>
    </row>
    <row r="62" spans="2:3">
      <c r="B62" s="296"/>
      <c r="C62" s="296"/>
    </row>
    <row r="63" spans="2:3">
      <c r="B63" s="296"/>
      <c r="C63" s="29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0"/>
  <sheetViews>
    <sheetView showGridLines="0" zoomScaleNormal="100" workbookViewId="0"/>
  </sheetViews>
  <sheetFormatPr defaultColWidth="8.42578125" defaultRowHeight="12.75"/>
  <cols>
    <col min="1" max="1" width="8.42578125" style="34"/>
    <col min="2" max="2" width="15.42578125" style="34" customWidth="1"/>
    <col min="3" max="3" width="11.140625" style="34" customWidth="1"/>
    <col min="4" max="8" width="8.42578125" style="34"/>
    <col min="9" max="9" width="8.42578125" style="34" customWidth="1"/>
    <col min="10" max="16384" width="8.42578125" style="34"/>
  </cols>
  <sheetData>
    <row r="1" spans="1:9">
      <c r="A1" s="6" t="s">
        <v>22</v>
      </c>
      <c r="B1" s="101" t="str">
        <f>IF(Content!$E$1=1,B2,B3)</f>
        <v>Trade balance</v>
      </c>
      <c r="C1" s="101" t="str">
        <f>IF(Content!$E$1=1,C2,C3)</f>
        <v>Trade balance (previous forecast)</v>
      </c>
      <c r="D1" s="101" t="str">
        <f>IF(Content!$E$1=1,D2,D3)</f>
        <v>Energy products</v>
      </c>
      <c r="E1" s="101" t="str">
        <f>IF(Content!$E$1=1,E2,E3)</f>
        <v>Non-energy goods</v>
      </c>
      <c r="F1" s="101" t="str">
        <f>IF(Content!$E$1=1,F2,F3)</f>
        <v xml:space="preserve">Services </v>
      </c>
      <c r="H1" s="101"/>
      <c r="I1" s="101" t="str">
        <f>IF(Content!$E$1=1,I2,I3)</f>
        <v>Trade balance*, USD bn</v>
      </c>
    </row>
    <row r="2" spans="1:9" ht="2.4500000000000002" customHeight="1">
      <c r="B2" s="326" t="s">
        <v>378</v>
      </c>
      <c r="C2" s="326" t="s">
        <v>416</v>
      </c>
      <c r="D2" s="326" t="s">
        <v>415</v>
      </c>
      <c r="E2" s="326" t="s">
        <v>414</v>
      </c>
      <c r="F2" s="326" t="s">
        <v>19</v>
      </c>
      <c r="I2" s="327" t="s">
        <v>1325</v>
      </c>
    </row>
    <row r="3" spans="1:9" ht="2.4500000000000002" customHeight="1">
      <c r="B3" s="326" t="s">
        <v>379</v>
      </c>
      <c r="C3" s="326" t="s">
        <v>413</v>
      </c>
      <c r="D3" s="339" t="s">
        <v>1320</v>
      </c>
      <c r="E3" s="326" t="s">
        <v>412</v>
      </c>
      <c r="F3" s="326" t="s">
        <v>411</v>
      </c>
      <c r="I3" s="327" t="s">
        <v>1326</v>
      </c>
    </row>
    <row r="4" spans="1:9">
      <c r="A4" s="328" t="s">
        <v>52</v>
      </c>
      <c r="B4" s="340">
        <v>-1.2</v>
      </c>
      <c r="C4" s="340">
        <v>-1.2</v>
      </c>
      <c r="D4" s="340">
        <v>-2.2000000000000002</v>
      </c>
      <c r="E4" s="340">
        <v>0.4</v>
      </c>
      <c r="F4" s="340">
        <v>0.6</v>
      </c>
      <c r="G4" s="35" t="s">
        <v>52</v>
      </c>
    </row>
    <row r="5" spans="1:9">
      <c r="A5" s="328" t="s">
        <v>53</v>
      </c>
      <c r="B5" s="340">
        <v>0.8</v>
      </c>
      <c r="C5" s="340">
        <v>0.8</v>
      </c>
      <c r="D5" s="340">
        <v>-1.5</v>
      </c>
      <c r="E5" s="340">
        <v>0.9</v>
      </c>
      <c r="F5" s="340">
        <v>1.4</v>
      </c>
      <c r="G5" s="35"/>
    </row>
    <row r="6" spans="1:9">
      <c r="A6" s="328" t="s">
        <v>54</v>
      </c>
      <c r="B6" s="340">
        <v>-1.1000000000000001</v>
      </c>
      <c r="C6" s="340">
        <v>-1.1000000000000001</v>
      </c>
      <c r="D6" s="340">
        <v>-1.6</v>
      </c>
      <c r="E6" s="340">
        <v>-0.5</v>
      </c>
      <c r="F6" s="340">
        <v>1</v>
      </c>
      <c r="G6" s="35" t="s">
        <v>54</v>
      </c>
    </row>
    <row r="7" spans="1:9">
      <c r="A7" s="341" t="s">
        <v>46</v>
      </c>
      <c r="B7" s="340">
        <v>-1</v>
      </c>
      <c r="C7" s="330">
        <v>-1</v>
      </c>
      <c r="D7" s="330">
        <v>-2</v>
      </c>
      <c r="E7" s="330">
        <v>-0.3</v>
      </c>
      <c r="F7" s="330">
        <v>1.4</v>
      </c>
      <c r="G7" s="35"/>
    </row>
    <row r="8" spans="1:9">
      <c r="A8" s="328" t="s">
        <v>89</v>
      </c>
      <c r="B8" s="340">
        <v>-0.9</v>
      </c>
      <c r="C8" s="330">
        <v>-0.9</v>
      </c>
      <c r="D8" s="330">
        <v>-2.4</v>
      </c>
      <c r="E8" s="330">
        <v>0.6</v>
      </c>
      <c r="F8" s="330">
        <v>0.9</v>
      </c>
      <c r="G8" s="35" t="s">
        <v>89</v>
      </c>
    </row>
    <row r="9" spans="1:9">
      <c r="A9" s="328" t="s">
        <v>90</v>
      </c>
      <c r="B9" s="340">
        <v>0.4</v>
      </c>
      <c r="C9" s="330">
        <v>0.5</v>
      </c>
      <c r="D9" s="330">
        <v>-2.1</v>
      </c>
      <c r="E9" s="330">
        <v>1.8</v>
      </c>
      <c r="F9" s="330">
        <v>0.7</v>
      </c>
      <c r="G9" s="35"/>
    </row>
    <row r="10" spans="1:9">
      <c r="A10" s="328" t="s">
        <v>91</v>
      </c>
      <c r="B10" s="340">
        <v>-1</v>
      </c>
      <c r="C10" s="330">
        <v>-0.7</v>
      </c>
      <c r="D10" s="330">
        <v>-3.9</v>
      </c>
      <c r="E10" s="330">
        <v>2.5</v>
      </c>
      <c r="F10" s="330">
        <v>0.5</v>
      </c>
      <c r="G10" s="35" t="s">
        <v>91</v>
      </c>
    </row>
    <row r="11" spans="1:9">
      <c r="A11" s="328" t="s">
        <v>92</v>
      </c>
      <c r="B11" s="340">
        <v>-1.6</v>
      </c>
      <c r="C11" s="330">
        <v>-1.5</v>
      </c>
      <c r="D11" s="330">
        <v>-4.8</v>
      </c>
      <c r="E11" s="330">
        <v>1.6</v>
      </c>
      <c r="F11" s="330">
        <v>1.6</v>
      </c>
      <c r="G11" s="35"/>
    </row>
    <row r="12" spans="1:9">
      <c r="A12" s="328" t="s">
        <v>183</v>
      </c>
      <c r="B12" s="340">
        <v>-1.3</v>
      </c>
      <c r="C12" s="330">
        <v>-1.9</v>
      </c>
      <c r="D12" s="330">
        <v>-4.3</v>
      </c>
      <c r="E12" s="330">
        <v>2.2999999999999998</v>
      </c>
      <c r="F12" s="330">
        <v>0.8</v>
      </c>
      <c r="G12" s="35" t="s">
        <v>183</v>
      </c>
    </row>
    <row r="13" spans="1:9">
      <c r="A13" s="328" t="s">
        <v>184</v>
      </c>
      <c r="B13" s="340">
        <v>-3.7</v>
      </c>
      <c r="C13" s="330">
        <v>-2.5</v>
      </c>
      <c r="D13" s="330">
        <v>-5.0999999999999996</v>
      </c>
      <c r="E13" s="330">
        <v>0.6</v>
      </c>
      <c r="F13" s="330">
        <v>0.8</v>
      </c>
      <c r="G13" s="35"/>
    </row>
    <row r="14" spans="1:9">
      <c r="A14" s="328" t="s">
        <v>185</v>
      </c>
      <c r="B14" s="340">
        <v>-5.3</v>
      </c>
      <c r="C14" s="330">
        <v>-3.1</v>
      </c>
      <c r="D14" s="330">
        <v>-4.9000000000000004</v>
      </c>
      <c r="E14" s="330">
        <v>-0.7</v>
      </c>
      <c r="F14" s="330">
        <v>0.2</v>
      </c>
      <c r="G14" s="35" t="s">
        <v>185</v>
      </c>
    </row>
    <row r="15" spans="1:9">
      <c r="A15" s="328" t="s">
        <v>186</v>
      </c>
      <c r="B15" s="340">
        <v>-4.3</v>
      </c>
      <c r="C15" s="330">
        <v>-3.5</v>
      </c>
      <c r="D15" s="330">
        <v>-4.2</v>
      </c>
      <c r="E15" s="330">
        <v>-0.7</v>
      </c>
      <c r="F15" s="330">
        <v>0.5</v>
      </c>
      <c r="G15" s="35"/>
    </row>
    <row r="16" spans="1:9">
      <c r="A16" s="328" t="s">
        <v>251</v>
      </c>
      <c r="B16" s="340">
        <v>-3.4</v>
      </c>
      <c r="C16" s="330">
        <v>-2.5</v>
      </c>
      <c r="D16" s="330">
        <v>-3.5</v>
      </c>
      <c r="E16" s="330">
        <v>-0.8</v>
      </c>
      <c r="F16" s="330">
        <v>0.9</v>
      </c>
      <c r="G16" s="35" t="s">
        <v>251</v>
      </c>
    </row>
    <row r="17" spans="1:9">
      <c r="A17" s="342" t="s">
        <v>249</v>
      </c>
      <c r="B17" s="340">
        <v>-4.9000000000000004</v>
      </c>
      <c r="C17" s="330">
        <v>-4.4000000000000004</v>
      </c>
      <c r="D17" s="330">
        <v>-3.4</v>
      </c>
      <c r="E17" s="330">
        <v>-2</v>
      </c>
      <c r="F17" s="330">
        <v>0.6</v>
      </c>
      <c r="G17" s="35"/>
    </row>
    <row r="18" spans="1:9">
      <c r="A18" s="342" t="s">
        <v>252</v>
      </c>
      <c r="B18" s="340">
        <v>-5.6</v>
      </c>
      <c r="C18" s="330">
        <v>-4.4000000000000004</v>
      </c>
      <c r="D18" s="330">
        <v>-3.6</v>
      </c>
      <c r="E18" s="330">
        <v>-2.4</v>
      </c>
      <c r="F18" s="330">
        <v>0.4</v>
      </c>
      <c r="G18" s="35" t="s">
        <v>252</v>
      </c>
    </row>
    <row r="19" spans="1:9">
      <c r="A19" s="342" t="s">
        <v>250</v>
      </c>
      <c r="B19" s="340">
        <v>-4.8</v>
      </c>
      <c r="C19" s="330">
        <v>-4.7</v>
      </c>
      <c r="D19" s="330">
        <v>-3.2</v>
      </c>
      <c r="E19" s="330">
        <v>-2</v>
      </c>
      <c r="F19" s="330">
        <v>0.4</v>
      </c>
      <c r="G19" s="35"/>
      <c r="I19" s="34" t="str">
        <f>IF(Content!$E$1=1,I21,I22)</f>
        <v>* Preliminary data for Q4 2021.</v>
      </c>
    </row>
    <row r="20" spans="1:9">
      <c r="A20" s="328" t="s">
        <v>994</v>
      </c>
      <c r="B20" s="330">
        <v>-3.5</v>
      </c>
      <c r="C20" s="330"/>
      <c r="D20" s="330">
        <v>-1.9</v>
      </c>
      <c r="E20" s="330">
        <v>-2.5</v>
      </c>
      <c r="F20" s="330">
        <v>0.9</v>
      </c>
      <c r="G20" s="35" t="s">
        <v>994</v>
      </c>
      <c r="I20" s="34" t="str">
        <f>IF(Content!$E$1=1,I23,I24)</f>
        <v>Source: NBU staff estimates.</v>
      </c>
    </row>
    <row r="21" spans="1:9">
      <c r="A21" s="342" t="s">
        <v>995</v>
      </c>
      <c r="B21" s="330">
        <v>-5.2</v>
      </c>
      <c r="C21" s="330"/>
      <c r="D21" s="330">
        <v>-3.1</v>
      </c>
      <c r="E21" s="330">
        <v>-2.8</v>
      </c>
      <c r="F21" s="330">
        <v>0.7</v>
      </c>
      <c r="G21" s="35"/>
      <c r="I21" s="35" t="s">
        <v>1225</v>
      </c>
    </row>
    <row r="22" spans="1:9">
      <c r="A22" s="342" t="s">
        <v>996</v>
      </c>
      <c r="B22" s="330">
        <v>-5.9</v>
      </c>
      <c r="C22" s="330"/>
      <c r="D22" s="330">
        <v>-3.4</v>
      </c>
      <c r="E22" s="330">
        <v>-2.9</v>
      </c>
      <c r="F22" s="330">
        <v>0.4</v>
      </c>
      <c r="G22" s="35"/>
      <c r="I22" s="35" t="s">
        <v>1226</v>
      </c>
    </row>
    <row r="23" spans="1:9">
      <c r="A23" s="342" t="s">
        <v>997</v>
      </c>
      <c r="B23" s="330">
        <v>-5.4</v>
      </c>
      <c r="C23" s="330"/>
      <c r="D23" s="330">
        <v>-3.2</v>
      </c>
      <c r="E23" s="330">
        <v>-2.7</v>
      </c>
      <c r="F23" s="330">
        <v>0.5</v>
      </c>
      <c r="G23" s="35" t="s">
        <v>997</v>
      </c>
      <c r="I23" s="35" t="s">
        <v>15</v>
      </c>
    </row>
    <row r="24" spans="1:9">
      <c r="A24" s="333"/>
      <c r="B24" s="330"/>
      <c r="C24" s="330"/>
      <c r="D24" s="330"/>
      <c r="E24" s="330"/>
      <c r="F24" s="330"/>
      <c r="I24" s="35" t="s">
        <v>16</v>
      </c>
    </row>
    <row r="25" spans="1:9">
      <c r="A25" s="333"/>
      <c r="B25" s="330"/>
      <c r="C25" s="330"/>
      <c r="D25" s="330"/>
      <c r="E25" s="330"/>
      <c r="F25" s="330"/>
    </row>
    <row r="26" spans="1:9">
      <c r="A26" s="333"/>
      <c r="B26" s="330"/>
      <c r="C26" s="330"/>
      <c r="D26" s="330"/>
      <c r="E26" s="330"/>
      <c r="F26" s="330"/>
    </row>
    <row r="27" spans="1:9">
      <c r="A27" s="333"/>
      <c r="B27" s="331"/>
      <c r="C27" s="331"/>
      <c r="D27" s="334"/>
      <c r="E27" s="335"/>
      <c r="F27" s="335"/>
    </row>
    <row r="28" spans="1:9">
      <c r="A28" s="333"/>
      <c r="B28" s="331"/>
      <c r="C28" s="331"/>
      <c r="D28" s="334"/>
      <c r="E28" s="335"/>
      <c r="F28" s="335"/>
    </row>
    <row r="29" spans="1:9">
      <c r="A29" s="333"/>
      <c r="B29" s="331"/>
      <c r="C29" s="331"/>
      <c r="D29" s="334"/>
      <c r="E29" s="335"/>
      <c r="F29" s="335"/>
    </row>
    <row r="30" spans="1:9">
      <c r="A30" s="333"/>
      <c r="B30" s="331"/>
      <c r="C30" s="331"/>
      <c r="D30" s="334"/>
      <c r="E30" s="335"/>
      <c r="F30" s="335"/>
    </row>
    <row r="31" spans="1:9">
      <c r="B31" s="462"/>
      <c r="C31" s="462"/>
      <c r="D31" s="462"/>
      <c r="E31" s="462"/>
      <c r="F31" s="462"/>
    </row>
    <row r="32" spans="1:9">
      <c r="B32" s="462"/>
      <c r="C32" s="462"/>
      <c r="D32" s="462"/>
      <c r="E32" s="462"/>
      <c r="F32" s="462"/>
    </row>
    <row r="33" spans="2:6">
      <c r="B33" s="462"/>
      <c r="C33" s="462"/>
      <c r="D33" s="462"/>
      <c r="E33" s="462"/>
      <c r="F33" s="462"/>
    </row>
    <row r="34" spans="2:6">
      <c r="B34" s="462"/>
      <c r="C34" s="462"/>
      <c r="D34" s="462"/>
      <c r="E34" s="462"/>
      <c r="F34" s="462"/>
    </row>
    <row r="35" spans="2:6">
      <c r="B35" s="462"/>
      <c r="C35" s="462"/>
      <c r="D35" s="462"/>
      <c r="E35" s="462"/>
      <c r="F35" s="462"/>
    </row>
    <row r="36" spans="2:6">
      <c r="B36" s="462"/>
      <c r="C36" s="462"/>
      <c r="D36" s="462"/>
      <c r="E36" s="462"/>
      <c r="F36" s="462"/>
    </row>
    <row r="37" spans="2:6">
      <c r="B37" s="462"/>
      <c r="C37" s="462"/>
      <c r="D37" s="462"/>
      <c r="E37" s="462"/>
      <c r="F37" s="462"/>
    </row>
    <row r="38" spans="2:6">
      <c r="B38" s="462"/>
      <c r="C38" s="462"/>
      <c r="D38" s="462"/>
      <c r="E38" s="462"/>
      <c r="F38" s="462"/>
    </row>
    <row r="39" spans="2:6">
      <c r="B39" s="462"/>
      <c r="C39" s="462"/>
      <c r="D39" s="462"/>
      <c r="E39" s="462"/>
      <c r="F39" s="462"/>
    </row>
    <row r="40" spans="2:6">
      <c r="B40" s="462"/>
      <c r="C40" s="462"/>
      <c r="D40" s="462"/>
      <c r="E40" s="462"/>
      <c r="F40" s="462"/>
    </row>
    <row r="41" spans="2:6">
      <c r="B41" s="462"/>
      <c r="C41" s="462"/>
      <c r="D41" s="462"/>
      <c r="E41" s="462"/>
      <c r="F41" s="462"/>
    </row>
    <row r="42" spans="2:6">
      <c r="B42" s="462"/>
      <c r="C42" s="462"/>
      <c r="D42" s="462"/>
      <c r="E42" s="462"/>
      <c r="F42" s="462"/>
    </row>
    <row r="43" spans="2:6">
      <c r="B43" s="462"/>
      <c r="C43" s="462"/>
      <c r="D43" s="462"/>
      <c r="E43" s="462"/>
      <c r="F43" s="462"/>
    </row>
    <row r="44" spans="2:6">
      <c r="B44" s="462"/>
      <c r="C44" s="462"/>
      <c r="D44" s="462"/>
      <c r="E44" s="462"/>
      <c r="F44" s="462"/>
    </row>
    <row r="45" spans="2:6">
      <c r="B45" s="462"/>
      <c r="C45" s="462"/>
      <c r="D45" s="462"/>
      <c r="E45" s="462"/>
      <c r="F45" s="462"/>
    </row>
    <row r="46" spans="2:6">
      <c r="B46" s="462"/>
      <c r="C46" s="462"/>
      <c r="D46" s="462"/>
      <c r="E46" s="462"/>
      <c r="F46" s="462"/>
    </row>
    <row r="47" spans="2:6">
      <c r="B47" s="462"/>
      <c r="C47" s="462"/>
      <c r="D47" s="462"/>
      <c r="E47" s="462"/>
      <c r="F47" s="462"/>
    </row>
    <row r="48" spans="2:6">
      <c r="B48" s="462"/>
      <c r="C48" s="462"/>
      <c r="D48" s="462"/>
      <c r="E48" s="462"/>
      <c r="F48" s="462"/>
    </row>
    <row r="49" spans="2:6">
      <c r="B49" s="462"/>
      <c r="C49" s="462"/>
      <c r="D49" s="462"/>
      <c r="E49" s="462"/>
      <c r="F49" s="462"/>
    </row>
    <row r="50" spans="2:6">
      <c r="B50" s="462"/>
      <c r="C50" s="462"/>
      <c r="D50" s="462"/>
      <c r="E50" s="462"/>
      <c r="F50" s="4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54"/>
  <sheetViews>
    <sheetView showGridLines="0" zoomScaleNormal="100" workbookViewId="0"/>
  </sheetViews>
  <sheetFormatPr defaultColWidth="9.42578125" defaultRowHeight="12.75"/>
  <cols>
    <col min="1" max="2" width="9.42578125" style="9" customWidth="1"/>
    <col min="3" max="3" width="8.42578125" style="9" customWidth="1"/>
    <col min="4" max="4" width="8" style="9" customWidth="1"/>
    <col min="5" max="9" width="9.42578125" style="9"/>
    <col min="10" max="10" width="8.42578125" style="8" customWidth="1"/>
    <col min="11" max="14" width="9.42578125" style="9"/>
    <col min="15" max="15" width="11.42578125" style="9" customWidth="1"/>
    <col min="16" max="16" width="30.42578125" style="9" customWidth="1"/>
    <col min="17" max="17" width="34.42578125" style="9" customWidth="1"/>
    <col min="18" max="18" width="13.42578125" style="9" customWidth="1"/>
    <col min="19" max="16384" width="9.42578125" style="9"/>
  </cols>
  <sheetData>
    <row r="1" spans="1:23">
      <c r="A1" s="6" t="s">
        <v>22</v>
      </c>
      <c r="B1" s="343" t="str">
        <f>IF(Content!$E$1=1,B2,B3)</f>
        <v>By prices</v>
      </c>
      <c r="C1" s="343" t="str">
        <f>IF(Content!$E$1=1,C2,C3)</f>
        <v>By volumes</v>
      </c>
      <c r="D1" s="343" t="str">
        <f>IF(Content!$E$1=1,D2,D3)</f>
        <v>Unidentified goods</v>
      </c>
      <c r="E1" s="343"/>
      <c r="F1" s="343"/>
      <c r="G1" s="343"/>
      <c r="H1" s="343"/>
      <c r="I1" s="343"/>
      <c r="J1" s="343" t="str">
        <f>IF(Content!$E$1=1,J2,J3)</f>
        <v>Absolute annual change in prices and volumes of merchandise exports*, USD bn</v>
      </c>
      <c r="P1" s="8"/>
    </row>
    <row r="2" spans="1:23" hidden="1">
      <c r="A2" s="12"/>
      <c r="B2" s="344" t="s">
        <v>157</v>
      </c>
      <c r="C2" s="344" t="s">
        <v>24</v>
      </c>
      <c r="D2" s="344" t="s">
        <v>390</v>
      </c>
      <c r="E2" s="66"/>
      <c r="F2" s="66"/>
      <c r="G2" s="66"/>
      <c r="H2" s="66"/>
      <c r="I2" s="66"/>
      <c r="J2" s="8" t="s">
        <v>1249</v>
      </c>
      <c r="K2" s="8"/>
      <c r="L2" s="8"/>
      <c r="M2" s="8"/>
      <c r="P2" s="8"/>
    </row>
    <row r="3" spans="1:23" s="8" customFormat="1" hidden="1">
      <c r="B3" s="344" t="s">
        <v>87</v>
      </c>
      <c r="C3" s="344" t="s">
        <v>88</v>
      </c>
      <c r="D3" s="344" t="s">
        <v>391</v>
      </c>
      <c r="E3" s="66"/>
      <c r="F3" s="66"/>
      <c r="G3" s="66"/>
      <c r="H3" s="66"/>
      <c r="I3" s="66"/>
      <c r="J3" s="8" t="s">
        <v>1250</v>
      </c>
    </row>
    <row r="4" spans="1:23" ht="15.75" customHeight="1">
      <c r="A4" s="103" t="s">
        <v>52</v>
      </c>
      <c r="B4" s="158">
        <v>-0.17</v>
      </c>
      <c r="C4" s="158">
        <v>0.14000000000000001</v>
      </c>
      <c r="D4" s="158">
        <v>0.02</v>
      </c>
      <c r="E4" s="57" t="s">
        <v>52</v>
      </c>
      <c r="F4" s="57"/>
      <c r="G4" s="57"/>
      <c r="H4" s="57"/>
      <c r="I4" s="57"/>
      <c r="J4" s="9"/>
      <c r="L4" s="11"/>
      <c r="M4" s="11"/>
      <c r="N4" s="11"/>
      <c r="O4" s="11"/>
      <c r="P4" s="60" t="s">
        <v>196</v>
      </c>
      <c r="R4" s="11"/>
      <c r="S4" s="11"/>
      <c r="T4" s="11"/>
      <c r="U4" s="11"/>
    </row>
    <row r="5" spans="1:23" ht="17.25" customHeight="1">
      <c r="A5" s="67" t="s">
        <v>53</v>
      </c>
      <c r="B5" s="158">
        <v>-0.41</v>
      </c>
      <c r="C5" s="158">
        <v>-0.46</v>
      </c>
      <c r="D5" s="158">
        <v>-0.49</v>
      </c>
      <c r="E5" s="57"/>
      <c r="F5" s="57"/>
      <c r="G5" s="57"/>
      <c r="H5" s="57"/>
      <c r="I5" s="57"/>
      <c r="J5" s="9"/>
      <c r="L5" s="11"/>
      <c r="M5" s="11"/>
      <c r="N5" s="11"/>
      <c r="O5" s="11"/>
      <c r="P5" s="59" t="s">
        <v>197</v>
      </c>
      <c r="R5" s="11"/>
      <c r="S5" s="11"/>
      <c r="T5" s="11"/>
    </row>
    <row r="6" spans="1:23">
      <c r="A6" s="67" t="s">
        <v>54</v>
      </c>
      <c r="B6" s="158">
        <v>-0.33</v>
      </c>
      <c r="C6" s="158">
        <v>-0.26</v>
      </c>
      <c r="D6" s="158">
        <v>-0.05</v>
      </c>
      <c r="E6" s="57" t="s">
        <v>54</v>
      </c>
      <c r="F6" s="57"/>
      <c r="G6" s="57"/>
      <c r="H6" s="57"/>
      <c r="I6" s="57"/>
      <c r="J6" s="9"/>
      <c r="L6" s="11"/>
      <c r="M6" s="11"/>
      <c r="N6" s="11"/>
      <c r="O6" s="11"/>
      <c r="P6" s="11"/>
      <c r="R6" s="11"/>
      <c r="S6" s="11"/>
      <c r="T6" s="11"/>
    </row>
    <row r="7" spans="1:23">
      <c r="A7" s="67" t="s">
        <v>46</v>
      </c>
      <c r="B7" s="158">
        <v>1.56</v>
      </c>
      <c r="C7" s="158">
        <v>-0.49</v>
      </c>
      <c r="D7" s="158">
        <v>-0.01</v>
      </c>
      <c r="E7" s="57"/>
      <c r="F7" s="57"/>
      <c r="G7" s="57"/>
      <c r="H7" s="57"/>
      <c r="I7" s="57"/>
      <c r="J7" s="9"/>
      <c r="L7" s="11"/>
      <c r="M7" s="11"/>
      <c r="N7" s="11"/>
      <c r="O7" s="11"/>
      <c r="P7" s="11"/>
      <c r="R7" s="11"/>
      <c r="S7" s="11"/>
      <c r="T7" s="11"/>
    </row>
    <row r="8" spans="1:23">
      <c r="A8" s="67" t="s">
        <v>89</v>
      </c>
      <c r="B8" s="158">
        <v>2.77</v>
      </c>
      <c r="C8" s="158">
        <v>-1.64</v>
      </c>
      <c r="D8" s="158">
        <v>0.09</v>
      </c>
      <c r="E8" s="57" t="s">
        <v>89</v>
      </c>
      <c r="F8" s="57"/>
      <c r="G8" s="57"/>
      <c r="H8" s="57"/>
      <c r="I8" s="57"/>
      <c r="J8" s="9"/>
      <c r="L8" s="11"/>
      <c r="M8" s="11"/>
      <c r="N8" s="11"/>
      <c r="O8" s="11"/>
      <c r="P8" s="11"/>
      <c r="R8" s="11"/>
      <c r="S8" s="11"/>
      <c r="T8" s="11"/>
    </row>
    <row r="9" spans="1:23">
      <c r="A9" s="67" t="s">
        <v>90</v>
      </c>
      <c r="B9" s="158">
        <v>4.63</v>
      </c>
      <c r="C9" s="158">
        <v>-0.49</v>
      </c>
      <c r="D9" s="158">
        <v>0.98</v>
      </c>
      <c r="E9" s="57"/>
      <c r="F9" s="57"/>
      <c r="G9" s="57"/>
      <c r="H9" s="57"/>
      <c r="I9" s="57"/>
      <c r="J9" s="9"/>
      <c r="L9" s="11"/>
      <c r="M9" s="11"/>
      <c r="N9" s="11"/>
      <c r="O9" s="11"/>
      <c r="P9" s="11"/>
      <c r="R9" s="11"/>
      <c r="S9" s="11"/>
      <c r="T9" s="11"/>
    </row>
    <row r="10" spans="1:23">
      <c r="A10" s="345" t="s">
        <v>91</v>
      </c>
      <c r="B10" s="158">
        <v>5.42</v>
      </c>
      <c r="C10" s="158">
        <v>0.03</v>
      </c>
      <c r="D10" s="158">
        <v>0.7</v>
      </c>
      <c r="E10" s="57" t="s">
        <v>91</v>
      </c>
      <c r="F10" s="57"/>
      <c r="G10" s="57"/>
      <c r="H10" s="57"/>
      <c r="I10" s="57"/>
      <c r="J10" s="9"/>
      <c r="L10" s="11"/>
      <c r="M10" s="11"/>
      <c r="N10" s="11"/>
      <c r="O10" s="11"/>
      <c r="P10" s="11"/>
      <c r="R10" s="11"/>
      <c r="S10" s="11"/>
      <c r="T10" s="11"/>
    </row>
    <row r="11" spans="1:23">
      <c r="A11" s="345" t="s">
        <v>92</v>
      </c>
      <c r="B11" s="158">
        <v>3.85</v>
      </c>
      <c r="C11" s="158">
        <v>0.89</v>
      </c>
      <c r="D11" s="158">
        <v>0.77</v>
      </c>
      <c r="E11" s="57"/>
      <c r="F11" s="57"/>
      <c r="G11" s="57"/>
      <c r="H11" s="57"/>
      <c r="I11" s="57"/>
      <c r="J11" s="9"/>
      <c r="L11" s="11"/>
      <c r="M11" s="11"/>
      <c r="N11" s="11"/>
      <c r="O11" s="11"/>
      <c r="P11" s="11"/>
      <c r="R11" s="11"/>
      <c r="S11" s="11"/>
      <c r="T11" s="11"/>
    </row>
    <row r="12" spans="1:23">
      <c r="A12" s="52" t="s">
        <v>183</v>
      </c>
      <c r="B12" s="158">
        <v>2.3199999999999998</v>
      </c>
      <c r="C12" s="158">
        <v>2.1800000000000002</v>
      </c>
      <c r="D12" s="158"/>
      <c r="E12" s="57" t="s">
        <v>183</v>
      </c>
      <c r="F12" s="57"/>
      <c r="G12" s="57"/>
      <c r="H12" s="57"/>
      <c r="I12" s="57"/>
      <c r="J12" s="9"/>
      <c r="L12" s="11"/>
      <c r="M12" s="11"/>
      <c r="N12" s="11"/>
      <c r="O12" s="11"/>
      <c r="P12" s="11"/>
      <c r="R12" s="11"/>
      <c r="S12" s="11"/>
    </row>
    <row r="13" spans="1:23">
      <c r="A13" s="9" t="s">
        <v>184</v>
      </c>
      <c r="B13" s="346">
        <v>-0.94</v>
      </c>
      <c r="C13" s="346">
        <v>1.57</v>
      </c>
      <c r="D13" s="346"/>
      <c r="E13" s="57"/>
      <c r="F13" s="57"/>
      <c r="G13" s="57"/>
      <c r="H13" s="57"/>
      <c r="I13" s="57"/>
      <c r="J13" s="9"/>
      <c r="L13" s="11"/>
      <c r="M13" s="11"/>
      <c r="N13" s="11"/>
      <c r="O13" s="11"/>
      <c r="P13" s="11"/>
    </row>
    <row r="14" spans="1:23">
      <c r="A14" s="9" t="s">
        <v>185</v>
      </c>
      <c r="B14" s="346">
        <v>-2.4500000000000002</v>
      </c>
      <c r="C14" s="346">
        <v>0.28000000000000003</v>
      </c>
      <c r="D14" s="346"/>
      <c r="E14" s="57" t="s">
        <v>185</v>
      </c>
      <c r="F14" s="57"/>
      <c r="G14" s="57"/>
      <c r="H14" s="57"/>
      <c r="I14" s="57"/>
      <c r="J14" s="9"/>
      <c r="L14" s="11"/>
      <c r="M14" s="11"/>
      <c r="N14" s="11"/>
      <c r="O14" s="11"/>
      <c r="P14" s="11"/>
    </row>
    <row r="15" spans="1:23">
      <c r="A15" s="10" t="s">
        <v>186</v>
      </c>
      <c r="B15" s="346">
        <v>-2.1800000000000002</v>
      </c>
      <c r="C15" s="346">
        <v>-0.02</v>
      </c>
      <c r="D15" s="346"/>
      <c r="E15" s="57"/>
      <c r="F15" s="57"/>
      <c r="G15" s="57"/>
      <c r="H15" s="57"/>
      <c r="I15" s="57"/>
      <c r="J15" s="9"/>
      <c r="L15" s="11"/>
      <c r="M15" s="11"/>
      <c r="N15" s="11"/>
      <c r="O15" s="11"/>
    </row>
    <row r="16" spans="1:23" ht="14.25">
      <c r="A16" s="10" t="s">
        <v>251</v>
      </c>
      <c r="B16" s="346">
        <v>-2.2000000000000002</v>
      </c>
      <c r="C16" s="346">
        <v>-0.93</v>
      </c>
      <c r="D16" s="346"/>
      <c r="E16" s="57" t="s">
        <v>251</v>
      </c>
      <c r="F16" s="57"/>
      <c r="G16" s="57"/>
      <c r="H16" s="57"/>
      <c r="I16" s="57"/>
      <c r="J16" s="9"/>
      <c r="L16" s="11"/>
      <c r="M16" s="11"/>
      <c r="N16" s="11"/>
      <c r="O16" s="11"/>
      <c r="P16" s="343"/>
      <c r="Q16" s="343"/>
      <c r="R16" s="347"/>
      <c r="S16" s="347"/>
      <c r="T16" s="347"/>
      <c r="U16" s="347"/>
      <c r="V16" s="347"/>
      <c r="W16" s="102"/>
    </row>
    <row r="17" spans="1:23" ht="14.25">
      <c r="A17" s="10" t="s">
        <v>249</v>
      </c>
      <c r="B17" s="346">
        <v>-1.61</v>
      </c>
      <c r="C17" s="346">
        <v>-0.61</v>
      </c>
      <c r="D17" s="346"/>
      <c r="E17" s="57"/>
      <c r="F17" s="57"/>
      <c r="G17" s="57"/>
      <c r="H17" s="57"/>
      <c r="I17" s="57"/>
      <c r="J17" s="343" t="str">
        <f>IF(Content!$E$1=1,J19,J20)</f>
        <v>* Preliminary data for Q4 2021.</v>
      </c>
      <c r="L17" s="11"/>
      <c r="M17" s="11"/>
      <c r="N17" s="11"/>
      <c r="O17" s="11"/>
      <c r="P17" s="11"/>
      <c r="Q17" s="11"/>
      <c r="R17" s="347"/>
      <c r="S17" s="347"/>
      <c r="T17" s="347"/>
      <c r="U17" s="347"/>
      <c r="V17" s="347"/>
      <c r="W17" s="102"/>
    </row>
    <row r="18" spans="1:23" ht="14.25">
      <c r="A18" s="10" t="s">
        <v>252</v>
      </c>
      <c r="B18" s="346">
        <v>-0.8</v>
      </c>
      <c r="C18" s="346">
        <v>-0.06</v>
      </c>
      <c r="D18" s="346"/>
      <c r="E18" s="57" t="s">
        <v>252</v>
      </c>
      <c r="F18" s="57"/>
      <c r="G18" s="57"/>
      <c r="H18" s="57"/>
      <c r="I18" s="57"/>
      <c r="J18" s="343" t="str">
        <f>IF(Content!$E$1=1,J21,J22)</f>
        <v>Source: SCSU, NBU staff estimates.</v>
      </c>
      <c r="L18" s="11"/>
      <c r="M18" s="11"/>
      <c r="N18" s="11"/>
      <c r="P18" s="11"/>
      <c r="Q18" s="11"/>
      <c r="R18" s="347"/>
      <c r="S18" s="347"/>
      <c r="T18" s="347"/>
      <c r="U18" s="347"/>
      <c r="V18" s="347"/>
      <c r="W18" s="102"/>
    </row>
    <row r="19" spans="1:23" ht="14.25">
      <c r="A19" s="10" t="s">
        <v>250</v>
      </c>
      <c r="B19" s="346">
        <v>-0.6</v>
      </c>
      <c r="C19" s="346">
        <v>0.22</v>
      </c>
      <c r="D19" s="346"/>
      <c r="E19" s="57"/>
      <c r="F19" s="57"/>
      <c r="G19" s="57"/>
      <c r="H19" s="57"/>
      <c r="I19" s="57"/>
      <c r="J19" s="348" t="s">
        <v>1225</v>
      </c>
      <c r="L19" s="8"/>
      <c r="P19" s="11"/>
      <c r="Q19" s="11"/>
      <c r="R19" s="102"/>
      <c r="S19" s="102"/>
      <c r="T19" s="102"/>
      <c r="U19" s="102"/>
      <c r="V19" s="102"/>
      <c r="W19" s="102"/>
    </row>
    <row r="20" spans="1:23" ht="14.25">
      <c r="A20" s="10" t="s">
        <v>994</v>
      </c>
      <c r="B20" s="171">
        <v>-0.06</v>
      </c>
      <c r="C20" s="171">
        <v>0.14000000000000001</v>
      </c>
      <c r="D20" s="171"/>
      <c r="E20" s="57" t="s">
        <v>994</v>
      </c>
      <c r="F20" s="57"/>
      <c r="G20" s="57"/>
      <c r="H20" s="57"/>
      <c r="I20" s="57"/>
      <c r="J20" s="348" t="s">
        <v>1226</v>
      </c>
      <c r="O20" s="343"/>
      <c r="P20" s="11"/>
      <c r="Q20" s="11"/>
      <c r="R20" s="102"/>
      <c r="S20" s="102"/>
      <c r="T20" s="102"/>
      <c r="U20" s="102"/>
      <c r="V20" s="102"/>
      <c r="W20" s="102"/>
    </row>
    <row r="21" spans="1:23" ht="14.25">
      <c r="A21" s="10" t="s">
        <v>995</v>
      </c>
      <c r="B21" s="171">
        <v>-0.02</v>
      </c>
      <c r="C21" s="171">
        <v>0.16</v>
      </c>
      <c r="D21" s="171"/>
      <c r="E21" s="57"/>
      <c r="F21" s="57"/>
      <c r="G21" s="57"/>
      <c r="H21" s="57"/>
      <c r="I21" s="57"/>
      <c r="J21" s="8" t="s">
        <v>194</v>
      </c>
      <c r="N21" s="102"/>
      <c r="O21" s="11"/>
      <c r="P21" s="11"/>
      <c r="Q21" s="11"/>
      <c r="R21" s="102"/>
      <c r="S21" s="102"/>
      <c r="T21" s="102"/>
      <c r="U21" s="102"/>
      <c r="V21" s="102"/>
      <c r="W21" s="102"/>
    </row>
    <row r="22" spans="1:23" ht="14.25">
      <c r="A22" s="10" t="s">
        <v>996</v>
      </c>
      <c r="B22" s="171">
        <v>0.05</v>
      </c>
      <c r="C22" s="171">
        <v>0.26</v>
      </c>
      <c r="D22" s="171"/>
      <c r="E22" s="57"/>
      <c r="F22" s="57"/>
      <c r="G22" s="57"/>
      <c r="H22" s="57"/>
      <c r="I22" s="57"/>
      <c r="J22" s="8" t="s">
        <v>195</v>
      </c>
      <c r="O22" s="11"/>
      <c r="P22" s="11"/>
      <c r="Q22" s="11"/>
      <c r="R22" s="102"/>
      <c r="S22" s="102"/>
      <c r="T22" s="102"/>
      <c r="U22" s="102"/>
      <c r="V22" s="102"/>
      <c r="W22" s="102"/>
    </row>
    <row r="23" spans="1:23" ht="14.25">
      <c r="A23" s="10" t="s">
        <v>997</v>
      </c>
      <c r="B23" s="171">
        <v>0.12</v>
      </c>
      <c r="C23" s="171">
        <v>0.13</v>
      </c>
      <c r="D23" s="171"/>
      <c r="E23" s="8" t="s">
        <v>997</v>
      </c>
      <c r="F23" s="8"/>
      <c r="G23" s="8"/>
      <c r="H23" s="8"/>
      <c r="I23" s="8"/>
      <c r="O23" s="11"/>
      <c r="P23" s="11"/>
      <c r="Q23" s="11"/>
      <c r="R23" s="102"/>
      <c r="S23" s="102"/>
      <c r="T23" s="102"/>
      <c r="U23" s="102"/>
      <c r="V23" s="102"/>
      <c r="W23" s="102"/>
    </row>
    <row r="24" spans="1:23" ht="14.25">
      <c r="B24" s="171"/>
      <c r="C24" s="171"/>
      <c r="D24" s="171"/>
      <c r="E24" s="48"/>
      <c r="F24" s="31"/>
      <c r="G24" s="31"/>
      <c r="H24" s="31"/>
      <c r="I24" s="31"/>
      <c r="O24" s="11"/>
      <c r="P24" s="11"/>
      <c r="Q24" s="11"/>
      <c r="R24" s="102"/>
      <c r="S24" s="102"/>
      <c r="T24" s="102"/>
      <c r="U24" s="102"/>
      <c r="V24" s="102"/>
      <c r="W24" s="102"/>
    </row>
    <row r="25" spans="1:23" ht="14.25">
      <c r="B25" s="171"/>
      <c r="C25" s="171"/>
      <c r="D25" s="171"/>
      <c r="O25" s="11"/>
      <c r="P25" s="11"/>
      <c r="Q25" s="11"/>
      <c r="R25" s="102"/>
      <c r="S25" s="102"/>
      <c r="T25" s="102"/>
      <c r="U25" s="102"/>
      <c r="V25" s="102"/>
      <c r="W25" s="102"/>
    </row>
    <row r="26" spans="1:23" ht="14.25">
      <c r="B26" s="171"/>
      <c r="C26" s="171"/>
      <c r="D26" s="171"/>
      <c r="O26" s="11"/>
      <c r="P26" s="11"/>
      <c r="Q26" s="11"/>
      <c r="R26" s="102"/>
      <c r="S26" s="102"/>
      <c r="T26" s="102"/>
      <c r="U26" s="102"/>
      <c r="V26" s="102"/>
      <c r="W26" s="102"/>
    </row>
    <row r="27" spans="1:23" ht="14.25">
      <c r="B27" s="171"/>
      <c r="C27" s="171"/>
      <c r="D27" s="171"/>
      <c r="O27" s="11"/>
      <c r="P27" s="11"/>
      <c r="Q27" s="11"/>
      <c r="R27" s="102"/>
      <c r="S27" s="102"/>
      <c r="T27" s="102"/>
      <c r="U27" s="102"/>
      <c r="V27" s="102"/>
      <c r="W27" s="102"/>
    </row>
    <row r="28" spans="1:23" ht="14.25">
      <c r="B28" s="171"/>
      <c r="C28" s="171"/>
      <c r="D28" s="171"/>
      <c r="O28" s="11"/>
      <c r="P28" s="11"/>
      <c r="Q28" s="11"/>
      <c r="R28" s="102"/>
      <c r="S28" s="102"/>
      <c r="T28" s="102"/>
      <c r="U28" s="102"/>
      <c r="V28" s="102"/>
      <c r="W28" s="102"/>
    </row>
    <row r="29" spans="1:23" ht="14.25">
      <c r="B29" s="171"/>
      <c r="C29" s="171"/>
      <c r="D29" s="171"/>
      <c r="F29" s="171"/>
      <c r="G29" s="171"/>
      <c r="H29" s="171"/>
      <c r="I29" s="11"/>
      <c r="O29" s="11"/>
      <c r="P29" s="11"/>
      <c r="Q29" s="11"/>
      <c r="R29" s="102"/>
      <c r="S29" s="102"/>
      <c r="T29" s="102"/>
      <c r="U29" s="102"/>
      <c r="V29" s="102"/>
      <c r="W29" s="102"/>
    </row>
    <row r="30" spans="1:23" ht="14.25">
      <c r="B30" s="171"/>
      <c r="C30" s="171"/>
      <c r="D30" s="171"/>
      <c r="F30" s="171"/>
      <c r="G30" s="171"/>
      <c r="H30" s="171"/>
      <c r="I30" s="11"/>
      <c r="O30" s="11"/>
      <c r="P30" s="11"/>
      <c r="Q30" s="11"/>
      <c r="R30" s="102"/>
      <c r="S30" s="102"/>
      <c r="T30" s="102"/>
      <c r="U30" s="102"/>
      <c r="V30" s="102"/>
      <c r="W30" s="102"/>
    </row>
    <row r="31" spans="1:23" ht="14.25">
      <c r="B31" s="171"/>
      <c r="C31" s="171"/>
      <c r="D31" s="171"/>
      <c r="F31" s="171"/>
      <c r="G31" s="171"/>
      <c r="H31" s="171"/>
      <c r="I31" s="11"/>
      <c r="O31" s="11"/>
      <c r="P31" s="11"/>
      <c r="Q31" s="11"/>
      <c r="R31" s="102"/>
      <c r="S31" s="102"/>
      <c r="T31" s="102"/>
      <c r="U31" s="102"/>
      <c r="V31" s="102"/>
      <c r="W31" s="102"/>
    </row>
    <row r="32" spans="1:23" ht="14.25">
      <c r="B32" s="171"/>
      <c r="C32" s="171"/>
      <c r="D32" s="171"/>
      <c r="F32" s="171"/>
      <c r="G32" s="171"/>
      <c r="H32" s="171"/>
      <c r="I32" s="11"/>
      <c r="O32" s="11"/>
      <c r="P32" s="11"/>
      <c r="Q32" s="11"/>
      <c r="R32" s="102"/>
      <c r="S32" s="102"/>
      <c r="T32" s="102"/>
      <c r="U32" s="102"/>
      <c r="V32" s="102"/>
      <c r="W32" s="102"/>
    </row>
    <row r="33" spans="2:15">
      <c r="B33" s="171"/>
      <c r="C33" s="171"/>
      <c r="D33" s="171"/>
      <c r="F33" s="171"/>
      <c r="G33" s="171"/>
      <c r="H33" s="171"/>
      <c r="I33" s="11"/>
      <c r="O33" s="11"/>
    </row>
    <row r="34" spans="2:15">
      <c r="B34" s="171"/>
      <c r="C34" s="171"/>
      <c r="D34" s="171"/>
      <c r="F34" s="171"/>
      <c r="G34" s="171"/>
      <c r="H34" s="171"/>
      <c r="I34" s="11"/>
      <c r="O34" s="11"/>
    </row>
    <row r="35" spans="2:15">
      <c r="B35" s="171"/>
      <c r="C35" s="171"/>
      <c r="D35" s="171"/>
      <c r="F35" s="171"/>
      <c r="G35" s="171"/>
      <c r="H35" s="171"/>
      <c r="I35" s="171"/>
      <c r="O35" s="11"/>
    </row>
    <row r="36" spans="2:15">
      <c r="B36" s="171"/>
      <c r="C36" s="171"/>
      <c r="D36" s="171"/>
      <c r="F36" s="171"/>
      <c r="G36" s="171"/>
      <c r="H36" s="171"/>
      <c r="I36" s="171"/>
      <c r="J36" s="9"/>
      <c r="O36" s="11"/>
    </row>
    <row r="37" spans="2:15">
      <c r="B37" s="171"/>
      <c r="C37" s="171"/>
      <c r="D37" s="171"/>
      <c r="F37" s="171"/>
      <c r="G37" s="171"/>
      <c r="H37" s="171"/>
      <c r="I37" s="171"/>
      <c r="J37" s="9"/>
    </row>
    <row r="38" spans="2:15">
      <c r="B38" s="171"/>
      <c r="C38" s="171"/>
      <c r="D38" s="171"/>
      <c r="F38" s="171"/>
      <c r="G38" s="171"/>
      <c r="H38" s="171"/>
      <c r="I38" s="171"/>
      <c r="J38" s="9"/>
    </row>
    <row r="39" spans="2:15">
      <c r="B39" s="171"/>
      <c r="C39" s="171"/>
      <c r="D39" s="171"/>
      <c r="F39" s="171"/>
      <c r="G39" s="171"/>
      <c r="H39" s="171"/>
      <c r="I39" s="171"/>
      <c r="J39" s="9"/>
    </row>
    <row r="40" spans="2:15">
      <c r="B40" s="171"/>
      <c r="C40" s="171"/>
      <c r="D40" s="171"/>
      <c r="F40" s="171"/>
      <c r="G40" s="171"/>
      <c r="H40" s="171"/>
      <c r="I40" s="171"/>
      <c r="J40" s="9"/>
    </row>
    <row r="41" spans="2:15">
      <c r="B41" s="171"/>
      <c r="C41" s="171"/>
      <c r="D41" s="171"/>
      <c r="F41" s="171"/>
      <c r="G41" s="171"/>
      <c r="H41" s="171"/>
      <c r="I41" s="171"/>
      <c r="J41" s="9"/>
    </row>
    <row r="42" spans="2:15">
      <c r="B42" s="171"/>
      <c r="C42" s="171"/>
      <c r="D42" s="171"/>
      <c r="F42" s="171"/>
      <c r="G42" s="171"/>
      <c r="H42" s="171"/>
      <c r="I42" s="171"/>
      <c r="J42" s="9"/>
    </row>
    <row r="43" spans="2:15">
      <c r="B43" s="171"/>
      <c r="C43" s="171"/>
      <c r="D43" s="171"/>
      <c r="F43" s="171"/>
      <c r="G43" s="171"/>
      <c r="H43" s="171"/>
      <c r="I43" s="171"/>
      <c r="J43" s="9"/>
    </row>
    <row r="44" spans="2:15">
      <c r="B44" s="171"/>
      <c r="C44" s="171"/>
      <c r="D44" s="171"/>
      <c r="F44" s="171"/>
      <c r="G44" s="171"/>
      <c r="H44" s="171"/>
      <c r="I44" s="171"/>
      <c r="J44" s="9"/>
    </row>
    <row r="45" spans="2:15">
      <c r="B45" s="171"/>
      <c r="C45" s="171"/>
      <c r="D45" s="171"/>
      <c r="F45" s="171"/>
      <c r="G45" s="171"/>
      <c r="H45" s="171"/>
      <c r="I45" s="171"/>
      <c r="J45" s="9"/>
    </row>
    <row r="46" spans="2:15">
      <c r="B46" s="171"/>
      <c r="C46" s="171"/>
      <c r="D46" s="171"/>
      <c r="F46" s="171"/>
      <c r="G46" s="171"/>
      <c r="H46" s="171"/>
      <c r="I46" s="171"/>
      <c r="J46" s="9"/>
    </row>
    <row r="47" spans="2:15">
      <c r="B47" s="171"/>
      <c r="C47" s="171"/>
      <c r="D47" s="171"/>
      <c r="F47" s="171"/>
      <c r="G47" s="171"/>
      <c r="H47" s="171"/>
      <c r="I47" s="171"/>
    </row>
    <row r="48" spans="2:15">
      <c r="B48" s="171"/>
      <c r="C48" s="171"/>
      <c r="D48" s="171"/>
      <c r="F48" s="171"/>
      <c r="G48" s="171"/>
      <c r="H48" s="171"/>
      <c r="I48" s="171"/>
    </row>
    <row r="49" spans="2:9">
      <c r="B49" s="171"/>
      <c r="C49" s="171"/>
      <c r="D49" s="171"/>
      <c r="F49" s="171"/>
      <c r="G49" s="171"/>
      <c r="H49" s="171"/>
      <c r="I49" s="171"/>
    </row>
    <row r="50" spans="2:9">
      <c r="F50" s="171"/>
      <c r="G50" s="171"/>
      <c r="H50" s="171"/>
      <c r="I50" s="171"/>
    </row>
    <row r="51" spans="2:9">
      <c r="F51" s="171"/>
      <c r="G51" s="171"/>
      <c r="H51" s="171"/>
      <c r="I51" s="171"/>
    </row>
    <row r="52" spans="2:9">
      <c r="F52" s="171"/>
      <c r="G52" s="171"/>
      <c r="H52" s="171"/>
      <c r="I52" s="171"/>
    </row>
    <row r="53" spans="2:9">
      <c r="F53" s="171"/>
      <c r="G53" s="171"/>
      <c r="H53" s="171"/>
      <c r="I53" s="171"/>
    </row>
    <row r="54" spans="2:9">
      <c r="F54" s="171"/>
      <c r="G54" s="171"/>
      <c r="H54" s="171"/>
      <c r="I54" s="17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111"/>
  <sheetViews>
    <sheetView showGridLines="0" zoomScaleNormal="100" workbookViewId="0"/>
  </sheetViews>
  <sheetFormatPr defaultColWidth="10.42578125" defaultRowHeight="12.75"/>
  <cols>
    <col min="1" max="1" width="10.42578125" style="222"/>
    <col min="2" max="3" width="10.42578125" style="222" customWidth="1"/>
    <col min="4" max="5" width="10.42578125" style="222"/>
    <col min="6" max="6" width="17.140625" style="220" customWidth="1"/>
    <col min="7" max="9" width="10.42578125" style="220"/>
    <col min="10" max="16384" width="10.42578125" style="222"/>
  </cols>
  <sheetData>
    <row r="1" spans="1:13">
      <c r="A1" s="219" t="s">
        <v>22</v>
      </c>
      <c r="B1" s="9" t="str">
        <f>IF(Content!$E$1=1,B2,B3)</f>
        <v>Coal</v>
      </c>
      <c r="C1" s="9" t="str">
        <f>IF(Content!$E$1=1,C2,C3)</f>
        <v>Oil</v>
      </c>
      <c r="D1" s="9" t="str">
        <f>IF(Content!$E$1=1,D2,D3)</f>
        <v>Gas</v>
      </c>
      <c r="E1" s="9" t="str">
        <f>IF(Content!$E$1=1,E2,E3)</f>
        <v>Nuclear</v>
      </c>
      <c r="F1" s="9" t="str">
        <f>IF(Content!$E$1=1,F2,F3)</f>
        <v>Renewables</v>
      </c>
      <c r="G1" s="9" t="str">
        <f>IF(Content!$E$1=1,G2,G3)</f>
        <v>Other</v>
      </c>
      <c r="J1" s="221" t="str">
        <f>IF(Content!$E$1=1,J2,J3)</f>
        <v>Gross final energy consumption</v>
      </c>
    </row>
    <row r="2" spans="1:13" hidden="1">
      <c r="A2" s="223"/>
      <c r="B2" s="181" t="s">
        <v>207</v>
      </c>
      <c r="C2" s="181" t="s">
        <v>1095</v>
      </c>
      <c r="D2" s="181" t="s">
        <v>1096</v>
      </c>
      <c r="E2" s="181" t="s">
        <v>1097</v>
      </c>
      <c r="F2" s="181" t="s">
        <v>1098</v>
      </c>
      <c r="G2" s="181" t="s">
        <v>21</v>
      </c>
      <c r="H2" s="181"/>
      <c r="I2" s="181"/>
      <c r="J2" s="9" t="s">
        <v>1091</v>
      </c>
    </row>
    <row r="3" spans="1:13" hidden="1">
      <c r="A3" s="29"/>
      <c r="B3" s="29" t="s">
        <v>209</v>
      </c>
      <c r="C3" s="29" t="s">
        <v>1099</v>
      </c>
      <c r="D3" s="29" t="s">
        <v>1100</v>
      </c>
      <c r="E3" s="29" t="s">
        <v>1101</v>
      </c>
      <c r="F3" s="29" t="s">
        <v>1102</v>
      </c>
      <c r="G3" s="29" t="s">
        <v>433</v>
      </c>
      <c r="H3" s="29"/>
      <c r="I3" s="29"/>
      <c r="J3" s="9" t="s">
        <v>1094</v>
      </c>
    </row>
    <row r="4" spans="1:13">
      <c r="A4" s="298">
        <v>2010</v>
      </c>
      <c r="B4" s="201">
        <v>21.3</v>
      </c>
      <c r="C4" s="201">
        <v>38.4</v>
      </c>
      <c r="D4" s="11">
        <v>20.7</v>
      </c>
      <c r="E4" s="11">
        <v>2.4</v>
      </c>
      <c r="F4" s="11">
        <v>16</v>
      </c>
      <c r="G4" s="11">
        <v>1.3</v>
      </c>
      <c r="H4" s="11"/>
      <c r="I4" s="11"/>
    </row>
    <row r="5" spans="1:13">
      <c r="A5" s="298" t="s">
        <v>421</v>
      </c>
      <c r="B5" s="201">
        <v>21.1</v>
      </c>
      <c r="C5" s="201">
        <v>38.4</v>
      </c>
      <c r="D5" s="11">
        <v>20.399999999999999</v>
      </c>
      <c r="E5" s="11">
        <v>2.1</v>
      </c>
      <c r="F5" s="11">
        <v>16.399999999999999</v>
      </c>
      <c r="G5" s="11">
        <v>1.5</v>
      </c>
      <c r="H5" s="11"/>
      <c r="I5" s="11"/>
    </row>
    <row r="6" spans="1:13">
      <c r="A6" s="298" t="s">
        <v>422</v>
      </c>
      <c r="B6" s="201">
        <v>19</v>
      </c>
      <c r="C6" s="201">
        <v>37.700000000000003</v>
      </c>
      <c r="D6" s="11">
        <v>22.1</v>
      </c>
      <c r="E6" s="11">
        <v>2.1</v>
      </c>
      <c r="F6" s="11">
        <v>17.2</v>
      </c>
      <c r="G6" s="11">
        <v>1.9</v>
      </c>
      <c r="H6" s="11"/>
      <c r="I6" s="11"/>
    </row>
    <row r="7" spans="1:13">
      <c r="A7" s="10"/>
      <c r="B7" s="201"/>
      <c r="C7" s="201"/>
      <c r="D7" s="11"/>
      <c r="E7" s="11"/>
      <c r="F7" s="11"/>
      <c r="G7" s="11"/>
      <c r="H7" s="11"/>
      <c r="I7" s="11"/>
    </row>
    <row r="8" spans="1:13">
      <c r="A8" s="10"/>
      <c r="B8" s="201"/>
      <c r="C8" s="201"/>
      <c r="D8" s="11"/>
      <c r="E8" s="11"/>
      <c r="F8" s="11"/>
      <c r="G8" s="11"/>
      <c r="H8" s="11"/>
      <c r="I8" s="11"/>
    </row>
    <row r="9" spans="1:13">
      <c r="A9" s="10"/>
      <c r="B9" s="201"/>
      <c r="C9" s="201"/>
      <c r="D9" s="11"/>
      <c r="E9" s="11"/>
      <c r="F9" s="11"/>
      <c r="G9" s="11"/>
      <c r="H9" s="11"/>
      <c r="I9" s="11"/>
    </row>
    <row r="10" spans="1:13">
      <c r="A10" s="10"/>
      <c r="B10" s="201"/>
      <c r="C10" s="201"/>
      <c r="D10" s="11"/>
      <c r="E10" s="11"/>
      <c r="F10" s="11"/>
      <c r="G10" s="11"/>
      <c r="H10" s="11"/>
      <c r="I10" s="11"/>
    </row>
    <row r="11" spans="1:13">
      <c r="A11" s="10"/>
      <c r="B11" s="201"/>
      <c r="C11" s="201"/>
      <c r="D11" s="11"/>
      <c r="E11" s="11"/>
      <c r="F11" s="11"/>
      <c r="G11" s="11"/>
      <c r="H11" s="11"/>
      <c r="I11" s="11"/>
    </row>
    <row r="12" spans="1:13">
      <c r="A12" s="10"/>
      <c r="B12" s="201"/>
      <c r="C12" s="201"/>
      <c r="D12" s="11"/>
      <c r="E12" s="11"/>
      <c r="F12" s="11"/>
      <c r="G12" s="11"/>
      <c r="H12" s="11"/>
      <c r="I12" s="11"/>
    </row>
    <row r="13" spans="1:13">
      <c r="A13" s="10"/>
      <c r="B13" s="201"/>
      <c r="C13" s="201"/>
      <c r="D13" s="11"/>
      <c r="E13" s="11"/>
      <c r="F13" s="11"/>
      <c r="G13" s="11"/>
      <c r="H13" s="11"/>
      <c r="I13" s="11"/>
    </row>
    <row r="14" spans="1:13">
      <c r="A14" s="10"/>
      <c r="B14" s="201"/>
      <c r="C14" s="201"/>
      <c r="D14" s="11"/>
      <c r="E14" s="11"/>
      <c r="F14" s="11"/>
      <c r="G14" s="11"/>
      <c r="H14" s="11"/>
      <c r="I14" s="11"/>
    </row>
    <row r="15" spans="1:13">
      <c r="A15" s="10"/>
      <c r="B15" s="11"/>
      <c r="C15" s="11"/>
      <c r="D15" s="11"/>
      <c r="E15" s="11"/>
      <c r="F15" s="11"/>
      <c r="G15" s="11"/>
      <c r="H15" s="11"/>
      <c r="I15" s="11"/>
    </row>
    <row r="16" spans="1:13">
      <c r="A16" s="10"/>
      <c r="B16" s="11"/>
      <c r="C16" s="11"/>
      <c r="D16" s="11"/>
      <c r="E16" s="11"/>
      <c r="F16" s="11"/>
      <c r="G16" s="11"/>
      <c r="H16" s="11"/>
      <c r="I16" s="11"/>
      <c r="J16" s="181"/>
      <c r="K16" s="181"/>
      <c r="L16" s="181"/>
      <c r="M16" s="181"/>
    </row>
    <row r="17" spans="1:13">
      <c r="A17" s="10"/>
      <c r="B17" s="11"/>
      <c r="C17" s="11"/>
      <c r="D17" s="11"/>
      <c r="E17" s="11"/>
      <c r="F17" s="11"/>
      <c r="G17" s="11"/>
      <c r="H17" s="11"/>
      <c r="I17" s="11"/>
      <c r="J17" s="181"/>
      <c r="K17" s="181"/>
      <c r="L17" s="181"/>
      <c r="M17" s="181"/>
    </row>
    <row r="18" spans="1:13">
      <c r="A18" s="10"/>
      <c r="B18" s="11"/>
      <c r="C18" s="11"/>
      <c r="D18" s="11"/>
      <c r="E18" s="11"/>
      <c r="F18" s="11"/>
      <c r="G18" s="11"/>
      <c r="H18" s="11"/>
      <c r="I18" s="11"/>
      <c r="J18" s="94" t="str">
        <f>IF(Content!$E$1=1,J19,J20)</f>
        <v>Source: World bioenergy association.</v>
      </c>
      <c r="K18" s="181"/>
      <c r="L18" s="181"/>
      <c r="M18" s="181"/>
    </row>
    <row r="19" spans="1:13">
      <c r="A19" s="10"/>
      <c r="B19" s="11"/>
      <c r="C19" s="11"/>
      <c r="D19" s="11"/>
      <c r="E19" s="11"/>
      <c r="F19" s="11"/>
      <c r="G19" s="11"/>
      <c r="H19" s="11"/>
      <c r="I19" s="11"/>
      <c r="J19" s="80" t="s">
        <v>1092</v>
      </c>
      <c r="K19" s="181"/>
      <c r="L19" s="181"/>
      <c r="M19" s="181"/>
    </row>
    <row r="20" spans="1:13">
      <c r="A20" s="10"/>
      <c r="B20" s="11"/>
      <c r="C20" s="11"/>
      <c r="D20" s="11"/>
      <c r="E20" s="11"/>
      <c r="F20" s="11"/>
      <c r="G20" s="11"/>
      <c r="H20" s="11"/>
      <c r="I20" s="11"/>
      <c r="J20" s="8" t="s">
        <v>1093</v>
      </c>
      <c r="K20" s="94"/>
      <c r="L20" s="94"/>
      <c r="M20" s="181"/>
    </row>
    <row r="21" spans="1:13">
      <c r="A21" s="10"/>
      <c r="B21" s="11"/>
      <c r="C21" s="11"/>
      <c r="D21" s="11"/>
      <c r="E21" s="11"/>
      <c r="F21" s="11"/>
      <c r="G21" s="11"/>
      <c r="H21" s="11"/>
      <c r="I21" s="11"/>
      <c r="J21" s="9"/>
      <c r="K21" s="94"/>
      <c r="L21" s="94"/>
      <c r="M21" s="181"/>
    </row>
    <row r="22" spans="1:13">
      <c r="A22" s="10"/>
      <c r="B22" s="11"/>
      <c r="C22" s="11"/>
      <c r="D22" s="11"/>
      <c r="E22" s="11"/>
      <c r="F22" s="11"/>
      <c r="G22" s="11"/>
      <c r="H22" s="11"/>
      <c r="I22" s="11"/>
      <c r="J22" s="224"/>
      <c r="K22" s="94"/>
      <c r="L22" s="94"/>
      <c r="M22" s="181"/>
    </row>
    <row r="23" spans="1:13">
      <c r="A23" s="10"/>
      <c r="B23" s="11"/>
      <c r="C23" s="11"/>
      <c r="D23" s="11"/>
      <c r="E23" s="11"/>
      <c r="F23" s="11"/>
      <c r="G23" s="11"/>
      <c r="H23" s="11"/>
      <c r="I23" s="11"/>
      <c r="J23" s="94"/>
      <c r="K23" s="94"/>
      <c r="L23" s="94"/>
      <c r="M23" s="181"/>
    </row>
    <row r="24" spans="1:13">
      <c r="A24" s="10"/>
      <c r="B24" s="11"/>
      <c r="C24" s="11"/>
      <c r="D24" s="11"/>
      <c r="E24" s="11"/>
      <c r="F24" s="11"/>
      <c r="G24" s="11"/>
      <c r="H24" s="11"/>
      <c r="I24" s="11"/>
      <c r="J24" s="9"/>
      <c r="K24" s="224"/>
      <c r="L24" s="224"/>
    </row>
    <row r="25" spans="1:13">
      <c r="A25" s="10"/>
      <c r="B25" s="11"/>
      <c r="C25" s="11"/>
      <c r="D25" s="11"/>
      <c r="E25" s="11"/>
      <c r="F25" s="11"/>
      <c r="G25" s="11"/>
      <c r="H25" s="11"/>
      <c r="I25" s="11"/>
      <c r="J25" s="9"/>
      <c r="K25" s="224"/>
      <c r="L25" s="224"/>
    </row>
    <row r="26" spans="1:13">
      <c r="A26" s="10"/>
      <c r="B26" s="11"/>
      <c r="C26" s="11"/>
      <c r="D26" s="11"/>
      <c r="E26" s="11"/>
      <c r="F26" s="11"/>
      <c r="G26" s="11"/>
      <c r="H26" s="11"/>
      <c r="I26" s="11"/>
      <c r="J26" s="9"/>
      <c r="K26" s="224"/>
      <c r="L26" s="224"/>
    </row>
    <row r="27" spans="1:13">
      <c r="A27" s="10"/>
      <c r="B27" s="11"/>
      <c r="C27" s="11"/>
      <c r="D27" s="11"/>
      <c r="E27" s="11"/>
      <c r="F27" s="11"/>
      <c r="G27" s="11"/>
      <c r="H27" s="11"/>
      <c r="I27" s="11"/>
      <c r="J27" s="224"/>
      <c r="K27" s="224"/>
      <c r="L27" s="224"/>
    </row>
    <row r="28" spans="1:13">
      <c r="A28" s="10"/>
      <c r="B28" s="11"/>
      <c r="C28" s="11"/>
      <c r="D28" s="11"/>
      <c r="E28" s="11"/>
      <c r="F28" s="11"/>
      <c r="G28" s="11"/>
      <c r="H28" s="11"/>
      <c r="I28" s="11"/>
      <c r="J28" s="224"/>
      <c r="K28" s="224"/>
      <c r="L28" s="224"/>
    </row>
    <row r="29" spans="1:13">
      <c r="A29" s="10"/>
      <c r="B29" s="11"/>
      <c r="C29" s="11"/>
      <c r="D29" s="11"/>
      <c r="E29" s="11"/>
      <c r="F29" s="11"/>
      <c r="G29" s="11"/>
      <c r="H29" s="11"/>
      <c r="I29" s="11"/>
      <c r="J29" s="224"/>
      <c r="K29" s="224"/>
      <c r="L29" s="224"/>
    </row>
    <row r="30" spans="1:13">
      <c r="A30" s="10"/>
      <c r="B30" s="11"/>
      <c r="C30" s="11"/>
      <c r="D30" s="11"/>
      <c r="E30" s="11"/>
      <c r="F30" s="11"/>
      <c r="G30" s="11"/>
      <c r="H30" s="11"/>
      <c r="I30" s="11"/>
    </row>
    <row r="31" spans="1:13">
      <c r="A31" s="10"/>
      <c r="B31" s="11"/>
      <c r="C31" s="11"/>
      <c r="D31" s="11"/>
      <c r="E31" s="11"/>
      <c r="F31" s="11"/>
      <c r="G31" s="11"/>
      <c r="H31" s="11"/>
      <c r="I31" s="11"/>
    </row>
    <row r="32" spans="1:13">
      <c r="A32" s="10"/>
      <c r="B32" s="11"/>
      <c r="C32" s="11"/>
      <c r="D32" s="11"/>
      <c r="E32" s="11"/>
      <c r="F32" s="11"/>
      <c r="G32" s="11"/>
      <c r="H32" s="11"/>
      <c r="I32" s="11"/>
    </row>
    <row r="33" spans="1:9">
      <c r="A33" s="10"/>
      <c r="B33" s="11"/>
      <c r="C33" s="11"/>
      <c r="D33" s="11"/>
      <c r="E33" s="11"/>
      <c r="F33" s="11"/>
      <c r="G33" s="11"/>
      <c r="H33" s="11"/>
      <c r="I33" s="11"/>
    </row>
    <row r="34" spans="1:9">
      <c r="A34" s="10"/>
      <c r="B34" s="11"/>
      <c r="C34" s="11"/>
      <c r="D34" s="11"/>
      <c r="E34" s="11"/>
      <c r="F34" s="11"/>
      <c r="G34" s="11"/>
      <c r="H34" s="11"/>
      <c r="I34" s="11"/>
    </row>
    <row r="35" spans="1:9">
      <c r="A35" s="10"/>
      <c r="B35" s="11"/>
      <c r="C35" s="11"/>
      <c r="D35" s="11"/>
      <c r="E35" s="11"/>
      <c r="F35" s="11"/>
      <c r="G35" s="11"/>
      <c r="H35" s="11"/>
      <c r="I35" s="11"/>
    </row>
    <row r="36" spans="1:9">
      <c r="A36" s="10"/>
      <c r="B36" s="11"/>
      <c r="C36" s="11"/>
      <c r="D36" s="11"/>
      <c r="E36" s="11"/>
      <c r="F36" s="11"/>
      <c r="G36" s="11"/>
      <c r="H36" s="11"/>
      <c r="I36" s="11"/>
    </row>
    <row r="37" spans="1:9">
      <c r="A37" s="10"/>
      <c r="B37" s="11"/>
      <c r="C37" s="11"/>
      <c r="D37" s="11"/>
      <c r="E37" s="11"/>
      <c r="F37" s="11"/>
      <c r="G37" s="11"/>
      <c r="H37" s="11"/>
      <c r="I37" s="11"/>
    </row>
    <row r="38" spans="1:9">
      <c r="A38" s="10"/>
      <c r="B38" s="11"/>
      <c r="C38" s="11"/>
      <c r="D38" s="11"/>
      <c r="E38" s="11"/>
      <c r="F38" s="11"/>
      <c r="G38" s="11"/>
      <c r="H38" s="11"/>
      <c r="I38" s="11"/>
    </row>
    <row r="39" spans="1:9">
      <c r="A39" s="10"/>
      <c r="B39" s="11"/>
      <c r="C39" s="11"/>
      <c r="D39" s="11"/>
      <c r="E39" s="11"/>
      <c r="F39" s="11"/>
      <c r="G39" s="11"/>
      <c r="H39" s="11"/>
      <c r="I39" s="11"/>
    </row>
    <row r="40" spans="1:9">
      <c r="A40" s="10"/>
      <c r="B40" s="11"/>
      <c r="C40" s="11"/>
      <c r="D40" s="11"/>
      <c r="E40" s="11"/>
      <c r="F40" s="11"/>
      <c r="G40" s="11"/>
      <c r="H40" s="11"/>
      <c r="I40" s="11"/>
    </row>
    <row r="41" spans="1:9">
      <c r="A41" s="10"/>
      <c r="B41" s="11"/>
      <c r="C41" s="11"/>
      <c r="D41" s="11"/>
      <c r="E41" s="11"/>
      <c r="F41" s="11"/>
      <c r="G41" s="11"/>
      <c r="H41" s="11"/>
      <c r="I41" s="11"/>
    </row>
    <row r="42" spans="1:9">
      <c r="A42" s="10"/>
      <c r="B42" s="11"/>
      <c r="C42" s="11"/>
      <c r="D42" s="11"/>
      <c r="E42" s="11"/>
      <c r="F42" s="11"/>
      <c r="G42" s="11"/>
      <c r="H42" s="11"/>
      <c r="I42" s="11"/>
    </row>
    <row r="43" spans="1:9">
      <c r="A43" s="10"/>
      <c r="B43" s="11"/>
      <c r="C43" s="11"/>
      <c r="D43" s="11"/>
      <c r="E43" s="11"/>
      <c r="F43" s="11"/>
      <c r="G43" s="11"/>
      <c r="H43" s="11"/>
      <c r="I43" s="11"/>
    </row>
    <row r="44" spans="1:9">
      <c r="A44" s="10"/>
      <c r="B44" s="11"/>
      <c r="C44" s="11"/>
      <c r="D44" s="11"/>
      <c r="E44" s="11"/>
      <c r="F44" s="11"/>
      <c r="G44" s="11"/>
      <c r="H44" s="11"/>
      <c r="I44" s="11"/>
    </row>
    <row r="45" spans="1:9">
      <c r="A45" s="10"/>
      <c r="B45" s="11"/>
      <c r="C45" s="11"/>
      <c r="D45" s="11"/>
      <c r="E45" s="11"/>
      <c r="F45" s="11"/>
      <c r="G45" s="11"/>
      <c r="H45" s="11"/>
      <c r="I45" s="11"/>
    </row>
    <row r="46" spans="1:9">
      <c r="A46" s="10"/>
      <c r="B46" s="11"/>
      <c r="C46" s="11"/>
      <c r="D46" s="11"/>
      <c r="E46" s="11"/>
      <c r="F46" s="11"/>
      <c r="G46" s="11"/>
      <c r="H46" s="11"/>
      <c r="I46" s="11"/>
    </row>
    <row r="47" spans="1:9">
      <c r="A47" s="10"/>
      <c r="B47" s="11"/>
      <c r="C47" s="11"/>
      <c r="D47" s="11"/>
      <c r="E47" s="11"/>
      <c r="F47" s="11"/>
      <c r="G47" s="11"/>
      <c r="H47" s="11"/>
      <c r="I47" s="11"/>
    </row>
    <row r="48" spans="1:9">
      <c r="A48" s="10"/>
      <c r="B48" s="11"/>
      <c r="C48" s="11"/>
      <c r="D48" s="11"/>
      <c r="E48" s="11"/>
      <c r="F48" s="11"/>
      <c r="G48" s="11"/>
      <c r="H48" s="11"/>
      <c r="I48" s="11"/>
    </row>
    <row r="49" spans="1:9">
      <c r="A49" s="10"/>
      <c r="B49" s="11"/>
      <c r="C49" s="11"/>
      <c r="D49" s="11"/>
      <c r="E49" s="11"/>
      <c r="F49" s="11"/>
      <c r="G49" s="11"/>
      <c r="H49" s="11"/>
      <c r="I49" s="11"/>
    </row>
    <row r="50" spans="1:9">
      <c r="A50" s="10"/>
      <c r="B50" s="11"/>
      <c r="C50" s="11"/>
      <c r="D50" s="11"/>
      <c r="E50" s="11"/>
      <c r="F50" s="11"/>
      <c r="G50" s="11"/>
      <c r="H50" s="11"/>
      <c r="I50" s="11"/>
    </row>
    <row r="51" spans="1:9">
      <c r="A51" s="10"/>
      <c r="B51" s="11"/>
      <c r="C51" s="11"/>
      <c r="D51" s="11"/>
      <c r="E51" s="11"/>
      <c r="F51" s="11"/>
      <c r="G51" s="11"/>
      <c r="H51" s="11"/>
      <c r="I51" s="11"/>
    </row>
    <row r="52" spans="1:9">
      <c r="A52" s="10"/>
      <c r="B52" s="11"/>
      <c r="C52" s="11"/>
      <c r="D52" s="11"/>
      <c r="E52" s="11"/>
      <c r="F52" s="11"/>
      <c r="G52" s="11"/>
      <c r="H52" s="11"/>
      <c r="I52" s="11"/>
    </row>
    <row r="53" spans="1:9">
      <c r="A53" s="10"/>
      <c r="B53" s="11"/>
      <c r="C53" s="11"/>
      <c r="D53" s="11"/>
      <c r="E53" s="11"/>
      <c r="F53" s="11"/>
      <c r="G53" s="11"/>
      <c r="H53" s="11"/>
      <c r="I53" s="11"/>
    </row>
    <row r="54" spans="1:9">
      <c r="A54" s="10"/>
      <c r="B54" s="11"/>
      <c r="C54" s="11"/>
      <c r="D54" s="11"/>
      <c r="E54" s="11"/>
      <c r="F54" s="11"/>
      <c r="G54" s="11"/>
      <c r="H54" s="11"/>
      <c r="I54" s="11"/>
    </row>
    <row r="55" spans="1:9">
      <c r="A55" s="10"/>
      <c r="B55" s="11"/>
      <c r="C55" s="11"/>
      <c r="D55" s="11"/>
      <c r="E55" s="11"/>
      <c r="F55" s="11"/>
      <c r="G55" s="11"/>
      <c r="H55" s="11"/>
      <c r="I55" s="11"/>
    </row>
    <row r="56" spans="1:9">
      <c r="A56" s="10"/>
      <c r="B56" s="11"/>
      <c r="C56" s="11"/>
      <c r="D56" s="11"/>
      <c r="E56" s="11"/>
      <c r="F56" s="11"/>
      <c r="G56" s="11"/>
      <c r="H56" s="11"/>
      <c r="I56" s="11"/>
    </row>
    <row r="57" spans="1:9">
      <c r="A57" s="10"/>
      <c r="B57" s="11"/>
      <c r="C57" s="11"/>
      <c r="D57" s="11"/>
      <c r="E57" s="11"/>
      <c r="F57" s="11"/>
      <c r="G57" s="11"/>
      <c r="H57" s="11"/>
      <c r="I57" s="11"/>
    </row>
    <row r="58" spans="1:9">
      <c r="A58" s="10"/>
      <c r="B58" s="11"/>
      <c r="C58" s="11"/>
      <c r="D58" s="11"/>
      <c r="E58" s="11"/>
      <c r="F58" s="11"/>
      <c r="G58" s="11"/>
      <c r="H58" s="11"/>
      <c r="I58" s="11"/>
    </row>
    <row r="59" spans="1:9">
      <c r="A59" s="10"/>
      <c r="B59" s="11"/>
      <c r="C59" s="11"/>
      <c r="D59" s="11"/>
      <c r="E59" s="11"/>
      <c r="F59" s="11"/>
      <c r="G59" s="11"/>
      <c r="H59" s="11"/>
      <c r="I59" s="11"/>
    </row>
    <row r="60" spans="1:9">
      <c r="A60" s="10"/>
      <c r="B60" s="11"/>
      <c r="C60" s="11"/>
      <c r="D60" s="11"/>
      <c r="E60" s="11"/>
      <c r="F60" s="11"/>
      <c r="G60" s="11"/>
      <c r="H60" s="11"/>
      <c r="I60" s="11"/>
    </row>
    <row r="61" spans="1:9">
      <c r="A61" s="10"/>
      <c r="B61" s="11"/>
      <c r="C61" s="11"/>
      <c r="D61" s="11"/>
      <c r="E61" s="11"/>
      <c r="F61" s="11"/>
      <c r="G61" s="11"/>
      <c r="H61" s="11"/>
      <c r="I61" s="11"/>
    </row>
    <row r="62" spans="1:9">
      <c r="A62" s="10"/>
      <c r="B62" s="11"/>
      <c r="C62" s="11"/>
      <c r="D62" s="11"/>
      <c r="E62" s="11"/>
      <c r="F62" s="11"/>
      <c r="G62" s="11"/>
      <c r="H62" s="11"/>
      <c r="I62" s="11"/>
    </row>
    <row r="63" spans="1:9">
      <c r="A63" s="10"/>
      <c r="B63" s="11"/>
      <c r="C63" s="11"/>
      <c r="D63" s="11"/>
      <c r="E63" s="11"/>
      <c r="F63" s="11"/>
      <c r="G63" s="11"/>
      <c r="H63" s="11"/>
      <c r="I63" s="11"/>
    </row>
    <row r="64" spans="1:9">
      <c r="A64" s="10"/>
      <c r="B64" s="11"/>
      <c r="C64" s="11"/>
      <c r="D64" s="11"/>
      <c r="E64" s="11"/>
      <c r="F64" s="11"/>
      <c r="G64" s="11"/>
      <c r="H64" s="11"/>
      <c r="I64" s="11"/>
    </row>
    <row r="65" spans="1:9">
      <c r="A65" s="10"/>
      <c r="B65" s="11"/>
      <c r="C65" s="11"/>
      <c r="D65" s="11"/>
      <c r="E65" s="11"/>
      <c r="F65" s="11"/>
      <c r="G65" s="11"/>
      <c r="H65" s="11"/>
      <c r="I65" s="11"/>
    </row>
    <row r="66" spans="1:9">
      <c r="A66" s="10"/>
      <c r="B66" s="11"/>
      <c r="C66" s="11"/>
      <c r="D66" s="11"/>
      <c r="E66" s="11"/>
      <c r="F66" s="11"/>
      <c r="G66" s="11"/>
      <c r="H66" s="11"/>
      <c r="I66" s="11"/>
    </row>
    <row r="67" spans="1:9">
      <c r="A67" s="10"/>
      <c r="B67" s="11"/>
      <c r="C67" s="11"/>
      <c r="D67" s="11"/>
      <c r="E67" s="11"/>
      <c r="F67" s="11"/>
      <c r="G67" s="11"/>
      <c r="H67" s="11"/>
      <c r="I67" s="11"/>
    </row>
    <row r="68" spans="1:9">
      <c r="A68" s="10"/>
      <c r="B68" s="11"/>
      <c r="C68" s="11"/>
      <c r="D68" s="11"/>
      <c r="E68" s="11"/>
      <c r="F68" s="11"/>
      <c r="G68" s="11"/>
      <c r="H68" s="11"/>
      <c r="I68" s="11"/>
    </row>
    <row r="69" spans="1:9">
      <c r="A69" s="10"/>
      <c r="B69" s="11"/>
      <c r="C69" s="11"/>
      <c r="D69" s="11"/>
      <c r="E69" s="11"/>
      <c r="F69" s="11"/>
      <c r="G69" s="11"/>
      <c r="H69" s="11"/>
      <c r="I69" s="11"/>
    </row>
    <row r="70" spans="1:9">
      <c r="A70" s="10"/>
      <c r="B70" s="11"/>
      <c r="C70" s="11"/>
      <c r="D70" s="11"/>
      <c r="E70" s="11"/>
      <c r="F70" s="11"/>
      <c r="G70" s="11"/>
      <c r="H70" s="11"/>
      <c r="I70" s="11"/>
    </row>
    <row r="71" spans="1:9">
      <c r="A71" s="10"/>
      <c r="B71" s="11"/>
      <c r="C71" s="11"/>
      <c r="D71" s="11"/>
      <c r="E71" s="11"/>
      <c r="F71" s="11"/>
      <c r="G71" s="11"/>
      <c r="H71" s="11"/>
      <c r="I71" s="11"/>
    </row>
    <row r="72" spans="1:9">
      <c r="A72" s="10"/>
      <c r="B72" s="11"/>
      <c r="C72" s="11"/>
      <c r="D72" s="11"/>
      <c r="E72" s="11"/>
      <c r="F72" s="11"/>
      <c r="G72" s="11"/>
      <c r="H72" s="11"/>
      <c r="I72" s="11"/>
    </row>
    <row r="73" spans="1:9">
      <c r="A73" s="10"/>
      <c r="B73" s="11"/>
      <c r="C73" s="11"/>
      <c r="D73" s="11"/>
      <c r="E73" s="11"/>
      <c r="F73" s="11"/>
      <c r="G73" s="11"/>
      <c r="H73" s="11"/>
      <c r="I73" s="11"/>
    </row>
    <row r="74" spans="1:9">
      <c r="A74" s="10"/>
      <c r="B74" s="11"/>
      <c r="C74" s="11"/>
      <c r="D74" s="11"/>
      <c r="E74" s="11"/>
      <c r="F74" s="11"/>
      <c r="G74" s="11"/>
      <c r="H74" s="11"/>
      <c r="I74" s="11"/>
    </row>
    <row r="75" spans="1:9">
      <c r="A75" s="10"/>
      <c r="B75" s="11"/>
      <c r="C75" s="11"/>
      <c r="D75" s="11"/>
      <c r="E75" s="11"/>
      <c r="F75" s="11"/>
      <c r="G75" s="11"/>
      <c r="H75" s="11"/>
      <c r="I75" s="11"/>
    </row>
    <row r="76" spans="1:9">
      <c r="A76" s="10"/>
      <c r="B76" s="11"/>
      <c r="C76" s="11"/>
      <c r="D76" s="11"/>
      <c r="E76" s="11"/>
      <c r="F76" s="11"/>
      <c r="G76" s="11"/>
      <c r="H76" s="11"/>
      <c r="I76" s="11"/>
    </row>
    <row r="77" spans="1:9">
      <c r="A77" s="10"/>
      <c r="B77" s="11"/>
      <c r="C77" s="11"/>
      <c r="D77" s="11"/>
      <c r="E77" s="11"/>
      <c r="F77" s="11"/>
      <c r="G77" s="11"/>
      <c r="H77" s="11"/>
      <c r="I77" s="11"/>
    </row>
    <row r="78" spans="1:9">
      <c r="A78" s="10"/>
      <c r="B78" s="11"/>
      <c r="C78" s="11"/>
      <c r="D78" s="11"/>
      <c r="E78" s="11"/>
      <c r="F78" s="11"/>
      <c r="G78" s="11"/>
      <c r="H78" s="11"/>
      <c r="I78" s="11"/>
    </row>
    <row r="79" spans="1:9">
      <c r="A79" s="10"/>
      <c r="B79" s="11"/>
      <c r="C79" s="11"/>
      <c r="D79" s="11"/>
      <c r="E79" s="11"/>
      <c r="F79" s="11"/>
      <c r="G79" s="11"/>
      <c r="H79" s="11"/>
      <c r="I79" s="11"/>
    </row>
    <row r="80" spans="1:9">
      <c r="A80" s="10"/>
      <c r="B80" s="11"/>
      <c r="C80" s="11"/>
      <c r="D80" s="11"/>
      <c r="E80" s="11"/>
      <c r="F80" s="11"/>
      <c r="G80" s="11"/>
      <c r="H80" s="11"/>
      <c r="I80" s="11"/>
    </row>
    <row r="81" spans="1:9">
      <c r="A81" s="10"/>
      <c r="B81" s="11"/>
      <c r="C81" s="11"/>
      <c r="D81" s="11"/>
      <c r="E81" s="11"/>
      <c r="F81" s="11"/>
      <c r="G81" s="11"/>
      <c r="H81" s="11"/>
      <c r="I81" s="11"/>
    </row>
    <row r="82" spans="1:9">
      <c r="A82" s="10"/>
      <c r="B82" s="11"/>
      <c r="C82" s="11"/>
      <c r="D82" s="11"/>
      <c r="E82" s="11"/>
      <c r="F82" s="11"/>
      <c r="G82" s="11"/>
      <c r="H82" s="11"/>
      <c r="I82" s="11"/>
    </row>
    <row r="83" spans="1:9">
      <c r="A83" s="10"/>
      <c r="B83" s="11"/>
      <c r="C83" s="11"/>
      <c r="D83" s="11"/>
      <c r="E83" s="11"/>
      <c r="F83" s="11"/>
      <c r="G83" s="11"/>
      <c r="H83" s="11"/>
      <c r="I83" s="11"/>
    </row>
    <row r="84" spans="1:9">
      <c r="A84" s="10"/>
      <c r="B84" s="11"/>
      <c r="C84" s="11"/>
      <c r="D84" s="11"/>
      <c r="E84" s="11"/>
      <c r="F84" s="11"/>
      <c r="G84" s="11"/>
      <c r="H84" s="11"/>
      <c r="I84" s="11"/>
    </row>
    <row r="85" spans="1:9">
      <c r="A85" s="10"/>
      <c r="B85" s="11"/>
      <c r="C85" s="11"/>
      <c r="D85" s="11"/>
      <c r="E85" s="11"/>
      <c r="F85" s="11"/>
      <c r="G85" s="11"/>
      <c r="H85" s="11"/>
      <c r="I85" s="11"/>
    </row>
    <row r="86" spans="1:9">
      <c r="A86" s="10"/>
      <c r="B86" s="11"/>
      <c r="C86" s="11"/>
      <c r="D86" s="11"/>
      <c r="E86" s="11"/>
      <c r="F86" s="11"/>
      <c r="G86" s="11"/>
      <c r="H86" s="11"/>
      <c r="I86" s="11"/>
    </row>
    <row r="87" spans="1:9">
      <c r="A87" s="10"/>
      <c r="B87" s="11"/>
      <c r="C87" s="11"/>
      <c r="D87" s="11"/>
      <c r="E87" s="11"/>
      <c r="F87" s="11"/>
      <c r="G87" s="11"/>
      <c r="H87" s="11"/>
      <c r="I87" s="11"/>
    </row>
    <row r="88" spans="1:9">
      <c r="A88" s="10"/>
      <c r="B88" s="11"/>
      <c r="C88" s="11"/>
      <c r="D88" s="11"/>
      <c r="E88" s="11"/>
      <c r="F88" s="11"/>
      <c r="G88" s="11"/>
      <c r="H88" s="11"/>
      <c r="I88" s="11"/>
    </row>
    <row r="89" spans="1:9">
      <c r="A89" s="10"/>
      <c r="B89" s="11"/>
      <c r="C89" s="11"/>
      <c r="D89" s="11"/>
      <c r="E89" s="11"/>
      <c r="F89" s="11"/>
      <c r="G89" s="11"/>
      <c r="H89" s="11"/>
      <c r="I89" s="11"/>
    </row>
    <row r="90" spans="1:9">
      <c r="A90" s="10"/>
      <c r="B90" s="11"/>
      <c r="C90" s="11"/>
      <c r="D90" s="11"/>
      <c r="E90" s="11"/>
      <c r="F90" s="11"/>
      <c r="G90" s="11"/>
      <c r="H90" s="11"/>
      <c r="I90" s="11"/>
    </row>
    <row r="91" spans="1:9">
      <c r="A91" s="10"/>
      <c r="B91" s="11"/>
      <c r="C91" s="11"/>
      <c r="D91" s="11"/>
      <c r="E91" s="11"/>
      <c r="F91" s="11"/>
      <c r="G91" s="11"/>
      <c r="H91" s="11"/>
      <c r="I91" s="11"/>
    </row>
    <row r="92" spans="1:9">
      <c r="A92" s="10"/>
      <c r="B92" s="11"/>
      <c r="C92" s="11"/>
      <c r="D92" s="11"/>
      <c r="E92" s="11"/>
      <c r="F92" s="11"/>
      <c r="G92" s="11"/>
      <c r="H92" s="11"/>
      <c r="I92" s="11"/>
    </row>
    <row r="93" spans="1:9">
      <c r="A93" s="10"/>
      <c r="B93" s="11"/>
      <c r="C93" s="11"/>
      <c r="D93" s="11"/>
      <c r="E93" s="11"/>
      <c r="F93" s="11"/>
      <c r="G93" s="11"/>
      <c r="H93" s="11"/>
      <c r="I93" s="11"/>
    </row>
    <row r="94" spans="1:9">
      <c r="A94" s="10"/>
      <c r="B94" s="11"/>
      <c r="C94" s="11"/>
      <c r="D94" s="11"/>
      <c r="E94" s="11"/>
      <c r="F94" s="11"/>
      <c r="G94" s="11"/>
      <c r="H94" s="11"/>
      <c r="I94" s="11"/>
    </row>
    <row r="95" spans="1:9">
      <c r="A95" s="10"/>
      <c r="B95" s="11"/>
      <c r="C95" s="11"/>
      <c r="D95" s="11"/>
      <c r="E95" s="11"/>
      <c r="F95" s="11"/>
      <c r="G95" s="11"/>
      <c r="H95" s="11"/>
      <c r="I95" s="11"/>
    </row>
    <row r="96" spans="1:9">
      <c r="A96" s="10"/>
      <c r="B96" s="11"/>
      <c r="C96" s="11"/>
      <c r="D96" s="11"/>
      <c r="E96" s="11"/>
      <c r="F96" s="11"/>
      <c r="G96" s="11"/>
      <c r="H96" s="11"/>
      <c r="I96" s="11"/>
    </row>
    <row r="97" spans="1:9">
      <c r="A97" s="10"/>
      <c r="B97" s="11"/>
      <c r="C97" s="11"/>
      <c r="D97" s="11"/>
      <c r="E97" s="11"/>
      <c r="F97" s="11"/>
      <c r="G97" s="11"/>
      <c r="H97" s="11"/>
      <c r="I97" s="11"/>
    </row>
    <row r="98" spans="1:9">
      <c r="A98" s="10"/>
      <c r="B98" s="11"/>
      <c r="C98" s="11"/>
      <c r="D98" s="11"/>
      <c r="E98" s="11"/>
      <c r="F98" s="11"/>
      <c r="G98" s="11"/>
      <c r="H98" s="11"/>
      <c r="I98" s="11"/>
    </row>
    <row r="99" spans="1:9">
      <c r="A99" s="10"/>
      <c r="B99" s="11"/>
      <c r="C99" s="11"/>
      <c r="D99" s="11"/>
      <c r="E99" s="11"/>
      <c r="F99" s="11"/>
      <c r="G99" s="11"/>
      <c r="H99" s="11"/>
      <c r="I99" s="11"/>
    </row>
    <row r="100" spans="1:9">
      <c r="A100" s="10"/>
      <c r="B100" s="11"/>
      <c r="C100" s="11"/>
      <c r="D100" s="11"/>
      <c r="E100" s="11"/>
      <c r="F100" s="11"/>
      <c r="G100" s="11"/>
      <c r="H100" s="11"/>
      <c r="I100" s="11"/>
    </row>
    <row r="101" spans="1:9">
      <c r="A101" s="10"/>
      <c r="B101" s="11"/>
      <c r="C101" s="11"/>
      <c r="D101" s="11"/>
      <c r="E101" s="11"/>
      <c r="F101" s="11"/>
      <c r="G101" s="11"/>
      <c r="H101" s="11"/>
      <c r="I101" s="11"/>
    </row>
    <row r="102" spans="1:9">
      <c r="A102" s="10"/>
      <c r="B102" s="11"/>
      <c r="C102" s="11"/>
      <c r="D102" s="11"/>
      <c r="E102" s="11"/>
      <c r="F102" s="11"/>
      <c r="G102" s="11"/>
      <c r="H102" s="11"/>
      <c r="I102" s="11"/>
    </row>
    <row r="103" spans="1:9">
      <c r="A103" s="10"/>
      <c r="B103" s="11"/>
      <c r="C103" s="11"/>
      <c r="D103" s="11"/>
      <c r="E103" s="11"/>
      <c r="F103" s="11"/>
      <c r="G103" s="11"/>
      <c r="H103" s="11"/>
      <c r="I103" s="11"/>
    </row>
    <row r="104" spans="1:9">
      <c r="A104" s="10"/>
      <c r="B104" s="11"/>
      <c r="C104" s="11"/>
      <c r="D104" s="11"/>
      <c r="E104" s="11"/>
      <c r="F104" s="11"/>
      <c r="G104" s="11"/>
      <c r="H104" s="11"/>
      <c r="I104" s="11"/>
    </row>
    <row r="105" spans="1:9">
      <c r="A105" s="10"/>
      <c r="B105" s="11"/>
      <c r="C105" s="11"/>
      <c r="D105" s="11"/>
      <c r="E105" s="11"/>
      <c r="F105" s="11"/>
      <c r="G105" s="11"/>
      <c r="H105" s="11"/>
      <c r="I105" s="11"/>
    </row>
    <row r="106" spans="1:9">
      <c r="A106" s="10"/>
      <c r="B106" s="11"/>
      <c r="C106" s="11"/>
      <c r="D106" s="11"/>
      <c r="E106" s="11"/>
      <c r="F106" s="11"/>
      <c r="G106" s="11"/>
      <c r="H106" s="11"/>
      <c r="I106" s="11"/>
    </row>
    <row r="107" spans="1:9">
      <c r="A107" s="10"/>
      <c r="B107" s="11"/>
      <c r="C107" s="11"/>
      <c r="D107" s="11"/>
      <c r="E107" s="11"/>
      <c r="F107" s="11"/>
      <c r="G107" s="11"/>
      <c r="H107" s="11"/>
      <c r="I107" s="11"/>
    </row>
    <row r="108" spans="1:9">
      <c r="A108" s="10"/>
      <c r="B108" s="11"/>
      <c r="C108" s="11"/>
      <c r="D108" s="11"/>
      <c r="E108" s="11"/>
      <c r="F108" s="11"/>
      <c r="G108" s="11"/>
      <c r="H108" s="11"/>
      <c r="I108" s="11"/>
    </row>
    <row r="109" spans="1:9">
      <c r="A109" s="10"/>
      <c r="B109" s="11"/>
      <c r="C109" s="11"/>
      <c r="D109" s="11"/>
      <c r="E109" s="11"/>
      <c r="F109" s="11"/>
      <c r="G109" s="11"/>
      <c r="H109" s="11"/>
      <c r="I109" s="11"/>
    </row>
    <row r="110" spans="1:9">
      <c r="A110" s="10"/>
      <c r="B110" s="11"/>
      <c r="C110" s="11"/>
      <c r="D110" s="11"/>
      <c r="E110" s="11"/>
      <c r="F110" s="11"/>
      <c r="G110" s="11"/>
      <c r="H110" s="11"/>
      <c r="I110" s="11"/>
    </row>
    <row r="111" spans="1:9">
      <c r="A111" s="10"/>
      <c r="B111" s="11"/>
      <c r="C111" s="11"/>
      <c r="D111" s="11"/>
      <c r="E111" s="11"/>
      <c r="F111" s="11"/>
      <c r="G111" s="11"/>
      <c r="H111" s="11"/>
      <c r="I111" s="1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D49"/>
  <sheetViews>
    <sheetView showGridLines="0" zoomScaleNormal="100" workbookViewId="0"/>
  </sheetViews>
  <sheetFormatPr defaultColWidth="9.42578125" defaultRowHeight="12.75"/>
  <cols>
    <col min="1" max="1" width="8" style="9" bestFit="1" customWidth="1"/>
    <col min="2" max="2" width="7.42578125" style="8" bestFit="1" customWidth="1"/>
    <col min="3" max="3" width="7" style="8" bestFit="1" customWidth="1"/>
    <col min="4" max="4" width="10.42578125" style="9" customWidth="1"/>
    <col min="5" max="7" width="11.42578125" style="9" customWidth="1"/>
    <col min="8" max="16" width="9.42578125" style="9"/>
    <col min="17" max="17" width="8.42578125" style="8" customWidth="1"/>
    <col min="18" max="21" width="9.42578125" style="9"/>
    <col min="22" max="22" width="11.42578125" style="9" customWidth="1"/>
    <col min="23" max="23" width="15.42578125" style="9" customWidth="1"/>
    <col min="24" max="24" width="16.42578125" style="9" customWidth="1"/>
    <col min="25" max="25" width="13.42578125" style="9" customWidth="1"/>
    <col min="26" max="16384" width="9.42578125" style="9"/>
  </cols>
  <sheetData>
    <row r="1" spans="1:30">
      <c r="A1" s="6" t="s">
        <v>22</v>
      </c>
      <c r="B1" s="343" t="str">
        <f>IF(Content!$E$1=1,B2,B3)</f>
        <v>Grains&amp;oilseeds</v>
      </c>
      <c r="C1" s="343" t="str">
        <f>IF(Content!$E$1=1,C2,C3)</f>
        <v>Sunflower oil</v>
      </c>
      <c r="D1" s="343" t="str">
        <f>IF(Content!$E$1=1,D2,D3)</f>
        <v>Iron ore</v>
      </c>
      <c r="E1" s="343" t="str">
        <f>IF(Content!$E$1=1,E2,E3)</f>
        <v>Chemicals</v>
      </c>
      <c r="F1" s="343" t="str">
        <f>IF(Content!$E$1=1,F2,F3)</f>
        <v>Metallurgy</v>
      </c>
      <c r="G1" s="343" t="str">
        <f>IF(Content!$E$1=1,G2,G3)</f>
        <v>Machinery</v>
      </c>
      <c r="H1" s="343" t="str">
        <f>IF(Content!$E$1=1,H2,H3)</f>
        <v>Others</v>
      </c>
      <c r="I1" s="343" t="str">
        <f>IF(Content!$E$1=1,I2,I3)</f>
        <v>Total</v>
      </c>
      <c r="J1" s="343"/>
      <c r="K1" s="343"/>
      <c r="L1" s="343"/>
      <c r="M1" s="343"/>
      <c r="N1" s="343" t="str">
        <f>IF(Content!$E$1=1,N2,N3)</f>
        <v>Contributions to annual change in merchandise exports*, pp</v>
      </c>
      <c r="Q1" s="9"/>
      <c r="T1" s="8" t="s">
        <v>196</v>
      </c>
    </row>
    <row r="2" spans="1:30" hidden="1">
      <c r="A2" s="12"/>
      <c r="B2" s="344" t="s">
        <v>392</v>
      </c>
      <c r="C2" s="66" t="s">
        <v>393</v>
      </c>
      <c r="D2" s="66" t="s">
        <v>394</v>
      </c>
      <c r="E2" s="66" t="s">
        <v>264</v>
      </c>
      <c r="F2" s="66" t="s">
        <v>395</v>
      </c>
      <c r="G2" s="66" t="s">
        <v>263</v>
      </c>
      <c r="H2" s="66" t="s">
        <v>21</v>
      </c>
      <c r="I2" s="66" t="s">
        <v>193</v>
      </c>
      <c r="J2" s="66"/>
      <c r="K2" s="66"/>
      <c r="L2" s="66"/>
      <c r="M2" s="66"/>
      <c r="N2" s="8" t="s">
        <v>1251</v>
      </c>
      <c r="O2" s="8"/>
      <c r="P2" s="8"/>
      <c r="T2" s="8"/>
    </row>
    <row r="3" spans="1:30" hidden="1">
      <c r="A3" s="8"/>
      <c r="B3" s="344" t="s">
        <v>396</v>
      </c>
      <c r="C3" s="66" t="s">
        <v>397</v>
      </c>
      <c r="D3" s="66" t="s">
        <v>398</v>
      </c>
      <c r="E3" s="66" t="s">
        <v>266</v>
      </c>
      <c r="F3" s="66" t="s">
        <v>267</v>
      </c>
      <c r="G3" s="66" t="s">
        <v>265</v>
      </c>
      <c r="H3" s="66" t="s">
        <v>20</v>
      </c>
      <c r="I3" s="66" t="s">
        <v>190</v>
      </c>
      <c r="J3" s="66"/>
      <c r="K3" s="66"/>
      <c r="L3" s="66"/>
      <c r="M3" s="66"/>
      <c r="N3" s="8" t="s">
        <v>1252</v>
      </c>
      <c r="O3" s="8"/>
      <c r="P3" s="8"/>
      <c r="T3" s="8"/>
    </row>
    <row r="4" spans="1:30">
      <c r="A4" s="52" t="s">
        <v>52</v>
      </c>
      <c r="B4" s="11">
        <v>0.5</v>
      </c>
      <c r="C4" s="11">
        <v>1.7</v>
      </c>
      <c r="D4" s="11">
        <v>1.2</v>
      </c>
      <c r="E4" s="11">
        <v>0.5</v>
      </c>
      <c r="F4" s="11">
        <v>-3.6</v>
      </c>
      <c r="G4" s="11">
        <v>0.5</v>
      </c>
      <c r="H4" s="11">
        <v>-0.9</v>
      </c>
      <c r="I4" s="11">
        <v>-0.1</v>
      </c>
      <c r="J4" s="57" t="s">
        <v>52</v>
      </c>
      <c r="K4" s="57"/>
      <c r="L4" s="57"/>
      <c r="M4" s="57"/>
      <c r="P4" s="11"/>
      <c r="Q4" s="11"/>
      <c r="R4" s="11"/>
      <c r="S4" s="11"/>
      <c r="T4" s="11"/>
      <c r="V4" s="11"/>
      <c r="W4" s="11"/>
      <c r="X4" s="11"/>
    </row>
    <row r="5" spans="1:30">
      <c r="A5" s="52" t="s">
        <v>53</v>
      </c>
      <c r="B5" s="11">
        <v>-3.3</v>
      </c>
      <c r="C5" s="11">
        <v>3</v>
      </c>
      <c r="D5" s="11">
        <v>0.1</v>
      </c>
      <c r="E5" s="11">
        <v>0</v>
      </c>
      <c r="F5" s="11">
        <v>-5.7</v>
      </c>
      <c r="G5" s="11">
        <v>-0.7</v>
      </c>
      <c r="H5" s="11">
        <v>-5.5</v>
      </c>
      <c r="I5" s="11">
        <v>-12.1</v>
      </c>
      <c r="J5" s="57"/>
      <c r="K5" s="57"/>
      <c r="L5" s="57"/>
      <c r="M5" s="57"/>
      <c r="P5" s="11"/>
      <c r="Q5" s="11"/>
      <c r="R5" s="11"/>
      <c r="S5" s="11"/>
      <c r="T5" s="11"/>
      <c r="V5" s="11"/>
      <c r="W5" s="11"/>
      <c r="X5" s="11"/>
    </row>
    <row r="6" spans="1:30">
      <c r="A6" s="10" t="s">
        <v>54</v>
      </c>
      <c r="B6" s="11">
        <v>-3.2</v>
      </c>
      <c r="C6" s="11">
        <v>1.4</v>
      </c>
      <c r="D6" s="11">
        <v>-0.1</v>
      </c>
      <c r="E6" s="11">
        <v>0.4</v>
      </c>
      <c r="F6" s="11">
        <v>-2.7</v>
      </c>
      <c r="G6" s="11">
        <v>0.1</v>
      </c>
      <c r="H6" s="11">
        <v>-1.4</v>
      </c>
      <c r="I6" s="11">
        <v>-5.5</v>
      </c>
      <c r="J6" s="57" t="s">
        <v>54</v>
      </c>
      <c r="K6" s="57"/>
      <c r="L6" s="57"/>
      <c r="M6" s="57"/>
      <c r="P6" s="11"/>
      <c r="Q6" s="11"/>
      <c r="R6" s="11"/>
      <c r="S6" s="11"/>
      <c r="T6" s="11"/>
      <c r="V6" s="11"/>
      <c r="W6" s="11"/>
      <c r="X6" s="11"/>
    </row>
    <row r="7" spans="1:30">
      <c r="A7" s="10" t="s">
        <v>46</v>
      </c>
      <c r="B7" s="11">
        <v>-2.2000000000000002</v>
      </c>
      <c r="C7" s="11">
        <v>3</v>
      </c>
      <c r="D7" s="11">
        <v>5.8</v>
      </c>
      <c r="E7" s="11">
        <v>0.3</v>
      </c>
      <c r="F7" s="11">
        <v>1.3</v>
      </c>
      <c r="G7" s="11">
        <v>-0.2</v>
      </c>
      <c r="H7" s="11">
        <v>0.8</v>
      </c>
      <c r="I7" s="11">
        <v>8.8000000000000007</v>
      </c>
      <c r="J7" s="57"/>
      <c r="K7" s="57"/>
      <c r="L7" s="57"/>
      <c r="M7" s="57"/>
      <c r="P7" s="11"/>
      <c r="Q7" s="11"/>
      <c r="R7" s="11"/>
      <c r="S7" s="11"/>
      <c r="T7" s="11"/>
      <c r="V7" s="11"/>
      <c r="W7" s="11"/>
      <c r="X7" s="11"/>
    </row>
    <row r="8" spans="1:30">
      <c r="A8" s="10" t="s">
        <v>89</v>
      </c>
      <c r="B8" s="11">
        <v>-4.5999999999999996</v>
      </c>
      <c r="C8" s="11">
        <v>1.5</v>
      </c>
      <c r="D8" s="11">
        <v>7.5</v>
      </c>
      <c r="E8" s="11">
        <v>0.5</v>
      </c>
      <c r="F8" s="11">
        <v>6.4</v>
      </c>
      <c r="G8" s="11">
        <v>0.2</v>
      </c>
      <c r="H8" s="11">
        <v>-0.6</v>
      </c>
      <c r="I8" s="11">
        <v>10.9</v>
      </c>
      <c r="J8" s="57" t="s">
        <v>89</v>
      </c>
      <c r="K8" s="57"/>
      <c r="L8" s="57"/>
      <c r="M8" s="57"/>
      <c r="P8" s="11"/>
      <c r="Q8" s="11"/>
      <c r="R8" s="11"/>
      <c r="S8" s="11"/>
      <c r="T8" s="11"/>
      <c r="V8" s="11"/>
      <c r="W8" s="11"/>
      <c r="X8" s="11"/>
    </row>
    <row r="9" spans="1:30">
      <c r="A9" s="10" t="s">
        <v>90</v>
      </c>
      <c r="B9" s="11">
        <v>4.5</v>
      </c>
      <c r="C9" s="11">
        <v>2.4</v>
      </c>
      <c r="D9" s="11">
        <v>12.5</v>
      </c>
      <c r="E9" s="11">
        <v>2.2000000000000002</v>
      </c>
      <c r="F9" s="11">
        <v>18.3</v>
      </c>
      <c r="G9" s="11">
        <v>2</v>
      </c>
      <c r="H9" s="11">
        <v>10.1</v>
      </c>
      <c r="I9" s="11">
        <v>52</v>
      </c>
      <c r="J9" s="57"/>
      <c r="K9" s="57"/>
      <c r="L9" s="57"/>
      <c r="M9" s="57"/>
      <c r="P9" s="11"/>
      <c r="Q9" s="11"/>
      <c r="R9" s="11"/>
      <c r="S9" s="11"/>
      <c r="T9" s="11"/>
      <c r="V9" s="11"/>
      <c r="W9" s="11"/>
      <c r="X9" s="11"/>
    </row>
    <row r="10" spans="1:30">
      <c r="A10" s="52" t="s">
        <v>91</v>
      </c>
      <c r="B10" s="11">
        <v>13.1</v>
      </c>
      <c r="C10" s="11">
        <v>0.9</v>
      </c>
      <c r="D10" s="11">
        <v>9</v>
      </c>
      <c r="E10" s="11">
        <v>2.5</v>
      </c>
      <c r="F10" s="11">
        <v>22.9</v>
      </c>
      <c r="G10" s="11">
        <v>0.4</v>
      </c>
      <c r="H10" s="11">
        <v>7</v>
      </c>
      <c r="I10" s="11">
        <v>55.8</v>
      </c>
      <c r="J10" s="57" t="s">
        <v>91</v>
      </c>
      <c r="K10" s="57"/>
      <c r="L10" s="57"/>
      <c r="M10" s="57"/>
      <c r="P10" s="11"/>
      <c r="Q10" s="11"/>
      <c r="R10" s="11"/>
      <c r="S10" s="11"/>
      <c r="T10" s="11"/>
      <c r="V10" s="11"/>
      <c r="W10" s="11"/>
      <c r="X10" s="11"/>
    </row>
    <row r="11" spans="1:30">
      <c r="A11" s="52" t="s">
        <v>92</v>
      </c>
      <c r="B11" s="11">
        <v>16.5</v>
      </c>
      <c r="C11" s="11">
        <v>4.5999999999999996</v>
      </c>
      <c r="D11" s="11">
        <v>-2.8</v>
      </c>
      <c r="E11" s="11">
        <v>2.4</v>
      </c>
      <c r="F11" s="11">
        <v>14.5</v>
      </c>
      <c r="G11" s="11">
        <v>1.1000000000000001</v>
      </c>
      <c r="H11" s="11">
        <v>5.7</v>
      </c>
      <c r="I11" s="11">
        <v>42.2</v>
      </c>
      <c r="J11" s="57"/>
      <c r="K11" s="57"/>
      <c r="L11" s="57"/>
      <c r="M11" s="57"/>
      <c r="P11" s="11"/>
      <c r="Q11" s="11"/>
      <c r="R11" s="11"/>
      <c r="S11" s="11"/>
      <c r="T11" s="11"/>
      <c r="V11" s="11"/>
      <c r="W11" s="11"/>
    </row>
    <row r="12" spans="1:30">
      <c r="A12" s="9" t="s">
        <v>183</v>
      </c>
      <c r="B12" s="11">
        <v>18.2</v>
      </c>
      <c r="C12" s="11">
        <v>9.1999999999999993</v>
      </c>
      <c r="D12" s="11">
        <v>-4.0999999999999996</v>
      </c>
      <c r="E12" s="11">
        <v>1.5</v>
      </c>
      <c r="F12" s="11">
        <v>7.2</v>
      </c>
      <c r="G12" s="11">
        <v>0.4</v>
      </c>
      <c r="H12" s="11">
        <v>3.7</v>
      </c>
      <c r="I12" s="11">
        <v>36.1</v>
      </c>
      <c r="J12" s="57" t="s">
        <v>183</v>
      </c>
      <c r="K12" s="11"/>
      <c r="L12" s="11"/>
      <c r="M12" s="57"/>
      <c r="P12" s="11"/>
      <c r="Q12" s="11"/>
      <c r="S12" s="11"/>
      <c r="T12" s="11"/>
      <c r="U12" s="11"/>
      <c r="V12" s="11"/>
      <c r="W12" s="11"/>
    </row>
    <row r="13" spans="1:30">
      <c r="A13" s="9" t="s">
        <v>184</v>
      </c>
      <c r="B13" s="11">
        <v>8.5</v>
      </c>
      <c r="C13" s="11">
        <v>3.3</v>
      </c>
      <c r="D13" s="11">
        <v>-7.2</v>
      </c>
      <c r="E13" s="11">
        <v>-0.4</v>
      </c>
      <c r="F13" s="11">
        <v>-1.2</v>
      </c>
      <c r="G13" s="11">
        <v>0.4</v>
      </c>
      <c r="H13" s="11">
        <v>0.8</v>
      </c>
      <c r="I13" s="11">
        <v>4.2</v>
      </c>
      <c r="J13" s="57"/>
      <c r="K13" s="11"/>
      <c r="L13" s="11"/>
      <c r="M13" s="57"/>
      <c r="P13" s="11"/>
      <c r="Q13" s="11"/>
      <c r="S13" s="11"/>
      <c r="T13" s="11"/>
      <c r="U13" s="11"/>
      <c r="V13" s="11"/>
      <c r="W13" s="11"/>
    </row>
    <row r="14" spans="1:30" ht="14.25">
      <c r="A14" s="10" t="s">
        <v>185</v>
      </c>
      <c r="B14" s="11">
        <v>-1.5</v>
      </c>
      <c r="C14" s="11">
        <v>2.2000000000000002</v>
      </c>
      <c r="D14" s="11">
        <v>-5.5</v>
      </c>
      <c r="E14" s="11">
        <v>-0.7</v>
      </c>
      <c r="F14" s="11">
        <v>-7.3</v>
      </c>
      <c r="G14" s="11">
        <v>0.4</v>
      </c>
      <c r="H14" s="11">
        <v>-0.3</v>
      </c>
      <c r="I14" s="11">
        <v>-12.7</v>
      </c>
      <c r="J14" s="57" t="s">
        <v>185</v>
      </c>
      <c r="K14" s="11"/>
      <c r="L14" s="11"/>
      <c r="M14" s="57"/>
      <c r="N14" s="57"/>
      <c r="O14" s="57"/>
      <c r="P14" s="57"/>
      <c r="Q14" s="9"/>
      <c r="S14" s="11"/>
      <c r="T14" s="11"/>
      <c r="V14" s="11"/>
      <c r="W14" s="11"/>
      <c r="X14" s="11"/>
      <c r="Y14" s="102"/>
      <c r="Z14" s="102"/>
      <c r="AA14" s="102"/>
      <c r="AB14" s="102"/>
      <c r="AC14" s="102"/>
      <c r="AD14" s="102"/>
    </row>
    <row r="15" spans="1:30" ht="14.25">
      <c r="A15" s="10" t="s">
        <v>186</v>
      </c>
      <c r="B15" s="11">
        <v>-4.7</v>
      </c>
      <c r="C15" s="11">
        <v>-1.1000000000000001</v>
      </c>
      <c r="D15" s="11">
        <v>0.4</v>
      </c>
      <c r="E15" s="11">
        <v>-0.7</v>
      </c>
      <c r="F15" s="11">
        <v>-5.6</v>
      </c>
      <c r="G15" s="11">
        <v>0.1</v>
      </c>
      <c r="H15" s="11">
        <v>-0.3</v>
      </c>
      <c r="I15" s="11">
        <v>-11.9</v>
      </c>
      <c r="J15" s="57"/>
      <c r="K15" s="11"/>
      <c r="L15" s="11"/>
      <c r="M15" s="57"/>
      <c r="N15" s="57"/>
      <c r="O15" s="57"/>
      <c r="P15" s="57"/>
      <c r="Q15" s="9"/>
      <c r="S15" s="11"/>
      <c r="T15" s="11"/>
      <c r="U15" s="11"/>
      <c r="V15" s="102"/>
      <c r="W15" s="102"/>
      <c r="X15" s="102"/>
      <c r="Y15" s="102"/>
      <c r="Z15" s="102"/>
      <c r="AA15" s="102"/>
    </row>
    <row r="16" spans="1:30" ht="14.25">
      <c r="A16" s="10" t="s">
        <v>251</v>
      </c>
      <c r="B16" s="11">
        <v>-7.8</v>
      </c>
      <c r="C16" s="11">
        <v>-6.9</v>
      </c>
      <c r="D16" s="11">
        <v>-1</v>
      </c>
      <c r="E16" s="11">
        <v>-0.1</v>
      </c>
      <c r="F16" s="11">
        <v>-3.7</v>
      </c>
      <c r="G16" s="11">
        <v>0.3</v>
      </c>
      <c r="H16" s="11">
        <v>0.8</v>
      </c>
      <c r="I16" s="11">
        <v>-18.399999999999999</v>
      </c>
      <c r="J16" s="57" t="s">
        <v>251</v>
      </c>
      <c r="K16" s="11"/>
      <c r="L16" s="11"/>
      <c r="M16" s="57"/>
      <c r="N16" s="57"/>
      <c r="O16" s="57"/>
      <c r="P16" s="57"/>
      <c r="Q16" s="9"/>
      <c r="R16" s="102"/>
      <c r="S16" s="11"/>
      <c r="T16" s="11"/>
      <c r="U16" s="11"/>
      <c r="V16" s="102"/>
      <c r="W16" s="102"/>
      <c r="X16" s="102"/>
      <c r="Y16" s="102"/>
      <c r="Z16" s="102"/>
      <c r="AA16" s="102"/>
    </row>
    <row r="17" spans="1:30" ht="14.25">
      <c r="A17" s="10" t="s">
        <v>249</v>
      </c>
      <c r="B17" s="11">
        <v>-7</v>
      </c>
      <c r="C17" s="11">
        <v>-4.5</v>
      </c>
      <c r="D17" s="11">
        <v>-1.1000000000000001</v>
      </c>
      <c r="E17" s="11">
        <v>0.2</v>
      </c>
      <c r="F17" s="11">
        <v>-2.9</v>
      </c>
      <c r="G17" s="11">
        <v>0.4</v>
      </c>
      <c r="H17" s="11">
        <v>0.7</v>
      </c>
      <c r="I17" s="11">
        <v>-14.2</v>
      </c>
      <c r="J17" s="57"/>
      <c r="K17" s="11"/>
      <c r="L17" s="11"/>
      <c r="M17" s="57"/>
      <c r="N17" s="343" t="str">
        <f>IF(Content!$E$1=1,N19,N20)</f>
        <v>* Preliminary data for Q4 2021.</v>
      </c>
      <c r="P17" s="11"/>
      <c r="Q17" s="11"/>
      <c r="S17" s="11"/>
      <c r="T17" s="11"/>
      <c r="U17" s="11"/>
      <c r="V17" s="102"/>
      <c r="W17" s="102"/>
      <c r="X17" s="102"/>
      <c r="Y17" s="102"/>
      <c r="Z17" s="102"/>
      <c r="AA17" s="102"/>
    </row>
    <row r="18" spans="1:30" ht="14.25">
      <c r="A18" s="9" t="s">
        <v>252</v>
      </c>
      <c r="B18" s="11">
        <v>-1</v>
      </c>
      <c r="C18" s="11">
        <v>-3.1</v>
      </c>
      <c r="D18" s="11">
        <v>-1.3</v>
      </c>
      <c r="E18" s="11">
        <v>0.2</v>
      </c>
      <c r="F18" s="11">
        <v>-1.5</v>
      </c>
      <c r="G18" s="11">
        <v>0.4</v>
      </c>
      <c r="H18" s="11">
        <v>0.7</v>
      </c>
      <c r="I18" s="11">
        <v>-5.7</v>
      </c>
      <c r="J18" s="57" t="s">
        <v>252</v>
      </c>
      <c r="K18" s="11"/>
      <c r="L18" s="11"/>
      <c r="M18" s="57"/>
      <c r="N18" s="343" t="str">
        <f>IF(Content!$E$1=1,N21,N22)</f>
        <v>Source: NBU staff estimates.</v>
      </c>
      <c r="P18" s="11"/>
      <c r="Q18" s="11"/>
      <c r="S18" s="11"/>
      <c r="T18" s="11"/>
      <c r="U18" s="11"/>
      <c r="V18" s="102"/>
      <c r="W18" s="102"/>
      <c r="X18" s="102"/>
      <c r="Y18" s="102"/>
      <c r="Z18" s="102"/>
      <c r="AA18" s="102"/>
    </row>
    <row r="19" spans="1:30" ht="14.25">
      <c r="A19" s="48" t="s">
        <v>250</v>
      </c>
      <c r="B19" s="11">
        <v>-0.5</v>
      </c>
      <c r="C19" s="11">
        <v>-1.7</v>
      </c>
      <c r="D19" s="11">
        <v>-1.1000000000000001</v>
      </c>
      <c r="E19" s="11">
        <v>0.1</v>
      </c>
      <c r="F19" s="11">
        <v>-0.4</v>
      </c>
      <c r="G19" s="11">
        <v>0.4</v>
      </c>
      <c r="H19" s="11">
        <v>0.9</v>
      </c>
      <c r="I19" s="11">
        <v>-2.2999999999999998</v>
      </c>
      <c r="J19" s="57"/>
      <c r="K19" s="11"/>
      <c r="L19" s="11"/>
      <c r="M19" s="57"/>
      <c r="N19" s="348" t="s">
        <v>1225</v>
      </c>
      <c r="P19" s="8"/>
      <c r="Q19" s="9"/>
      <c r="S19" s="11"/>
      <c r="T19" s="11"/>
      <c r="U19" s="11"/>
      <c r="V19" s="102"/>
      <c r="W19" s="102"/>
      <c r="X19" s="102"/>
      <c r="Y19" s="102"/>
      <c r="Z19" s="102"/>
      <c r="AA19" s="102"/>
    </row>
    <row r="20" spans="1:30" ht="14.25">
      <c r="A20" s="10" t="s">
        <v>994</v>
      </c>
      <c r="B20" s="9">
        <v>0.3</v>
      </c>
      <c r="C20" s="9">
        <v>-0.1</v>
      </c>
      <c r="D20" s="9">
        <v>-1.2</v>
      </c>
      <c r="E20" s="11">
        <v>0.4</v>
      </c>
      <c r="F20" s="11">
        <v>-0.3</v>
      </c>
      <c r="G20" s="11">
        <v>0.4</v>
      </c>
      <c r="H20" s="11">
        <v>1.1000000000000001</v>
      </c>
      <c r="I20" s="11">
        <v>0.5</v>
      </c>
      <c r="J20" s="57" t="s">
        <v>994</v>
      </c>
      <c r="K20" s="11"/>
      <c r="L20" s="11"/>
      <c r="M20" s="8"/>
      <c r="N20" s="348" t="s">
        <v>1226</v>
      </c>
      <c r="Q20" s="9"/>
      <c r="V20" s="11"/>
      <c r="W20" s="11"/>
      <c r="X20" s="11"/>
      <c r="Y20" s="102"/>
      <c r="Z20" s="102"/>
      <c r="AA20" s="102"/>
      <c r="AB20" s="102"/>
      <c r="AC20" s="102"/>
      <c r="AD20" s="102"/>
    </row>
    <row r="21" spans="1:30" ht="14.25">
      <c r="A21" s="10" t="s">
        <v>995</v>
      </c>
      <c r="B21" s="9">
        <v>0.7</v>
      </c>
      <c r="C21" s="9">
        <v>-0.4</v>
      </c>
      <c r="D21" s="9">
        <v>-0.8</v>
      </c>
      <c r="E21" s="11">
        <v>0.4</v>
      </c>
      <c r="F21" s="11">
        <v>-0.2</v>
      </c>
      <c r="G21" s="11">
        <v>0.4</v>
      </c>
      <c r="H21" s="11">
        <v>0.9</v>
      </c>
      <c r="I21" s="11">
        <v>1</v>
      </c>
      <c r="J21" s="57"/>
      <c r="K21" s="11"/>
      <c r="L21" s="11"/>
      <c r="M21" s="31"/>
      <c r="N21" s="8" t="s">
        <v>15</v>
      </c>
      <c r="Q21" s="9"/>
      <c r="V21" s="11"/>
      <c r="W21" s="11"/>
      <c r="X21" s="11"/>
      <c r="Y21" s="102"/>
      <c r="Z21" s="102"/>
      <c r="AA21" s="102"/>
      <c r="AB21" s="102"/>
      <c r="AC21" s="102"/>
      <c r="AD21" s="102"/>
    </row>
    <row r="22" spans="1:30" ht="14.25">
      <c r="A22" s="9" t="s">
        <v>996</v>
      </c>
      <c r="B22" s="11">
        <v>1</v>
      </c>
      <c r="C22" s="11">
        <v>-0.2</v>
      </c>
      <c r="D22" s="11">
        <v>-0.5</v>
      </c>
      <c r="E22" s="11">
        <v>0.4</v>
      </c>
      <c r="F22" s="11">
        <v>0.1</v>
      </c>
      <c r="G22" s="11">
        <v>0.4</v>
      </c>
      <c r="H22" s="11">
        <v>1</v>
      </c>
      <c r="I22" s="11">
        <v>2.2000000000000002</v>
      </c>
      <c r="J22" s="57"/>
      <c r="K22" s="11"/>
      <c r="L22" s="11"/>
      <c r="N22" s="8" t="s">
        <v>16</v>
      </c>
      <c r="P22" s="57"/>
      <c r="V22" s="11"/>
      <c r="W22" s="11"/>
      <c r="X22" s="11"/>
      <c r="Y22" s="102"/>
      <c r="Z22" s="102"/>
      <c r="AA22" s="102"/>
      <c r="AB22" s="102"/>
      <c r="AC22" s="102"/>
      <c r="AD22" s="102"/>
    </row>
    <row r="23" spans="1:30" ht="14.25">
      <c r="A23" s="48" t="s">
        <v>997</v>
      </c>
      <c r="B23" s="11">
        <v>-0.2</v>
      </c>
      <c r="C23" s="11">
        <v>0</v>
      </c>
      <c r="D23" s="11">
        <v>-0.5</v>
      </c>
      <c r="E23" s="11">
        <v>0.3</v>
      </c>
      <c r="F23" s="11">
        <v>0.2</v>
      </c>
      <c r="G23" s="11">
        <v>0.4</v>
      </c>
      <c r="H23" s="11">
        <v>1.3</v>
      </c>
      <c r="I23" s="11">
        <v>1.5</v>
      </c>
      <c r="J23" s="57" t="s">
        <v>997</v>
      </c>
      <c r="K23" s="11"/>
      <c r="L23" s="11"/>
      <c r="N23" s="8"/>
      <c r="P23" s="57"/>
      <c r="V23" s="11"/>
      <c r="W23" s="11"/>
      <c r="X23" s="11"/>
      <c r="Y23" s="102"/>
      <c r="Z23" s="102"/>
      <c r="AA23" s="102"/>
      <c r="AB23" s="102"/>
      <c r="AC23" s="102"/>
      <c r="AD23" s="102"/>
    </row>
    <row r="24" spans="1:30" ht="14.2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N24" s="8"/>
      <c r="P24" s="57"/>
      <c r="V24" s="11"/>
      <c r="W24" s="11"/>
      <c r="X24" s="11"/>
      <c r="Y24" s="102"/>
      <c r="Z24" s="102"/>
      <c r="AA24" s="102"/>
      <c r="AB24" s="102"/>
      <c r="AC24" s="102"/>
      <c r="AD24" s="102"/>
    </row>
    <row r="25" spans="1:30" ht="14.25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P25" s="57"/>
      <c r="R25" s="11"/>
      <c r="V25" s="11"/>
      <c r="W25" s="11"/>
      <c r="X25" s="11"/>
      <c r="Y25" s="102"/>
      <c r="Z25" s="102"/>
      <c r="AA25" s="102"/>
      <c r="AB25" s="102"/>
      <c r="AC25" s="102"/>
      <c r="AD25" s="102"/>
    </row>
    <row r="26" spans="1:30" ht="14.2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P26" s="57"/>
      <c r="R26" s="11"/>
      <c r="V26" s="11"/>
      <c r="W26" s="11"/>
      <c r="X26" s="11"/>
      <c r="Y26" s="102"/>
      <c r="Z26" s="102"/>
      <c r="AA26" s="102"/>
      <c r="AB26" s="102"/>
      <c r="AC26" s="102"/>
      <c r="AD26" s="102"/>
    </row>
    <row r="27" spans="1:30">
      <c r="M27" s="11"/>
      <c r="O27" s="11"/>
      <c r="P27" s="11"/>
      <c r="Q27" s="11"/>
    </row>
    <row r="28" spans="1:30">
      <c r="B28" s="11"/>
      <c r="C28" s="11"/>
      <c r="D28" s="11"/>
      <c r="E28" s="11"/>
      <c r="F28" s="11"/>
      <c r="G28" s="11"/>
      <c r="H28" s="11"/>
      <c r="I28" s="11"/>
      <c r="M28" s="11"/>
      <c r="O28" s="11"/>
      <c r="P28" s="11"/>
      <c r="Q28" s="11"/>
    </row>
    <row r="29" spans="1:30">
      <c r="B29" s="11"/>
      <c r="C29" s="11"/>
      <c r="D29" s="11"/>
      <c r="E29" s="11"/>
      <c r="F29" s="11"/>
      <c r="G29" s="11"/>
      <c r="H29" s="11"/>
      <c r="I29" s="11"/>
    </row>
    <row r="30" spans="1:30">
      <c r="B30" s="11"/>
      <c r="C30" s="11"/>
      <c r="D30" s="11"/>
      <c r="E30" s="11"/>
      <c r="F30" s="11"/>
      <c r="G30" s="11"/>
      <c r="H30" s="11"/>
      <c r="I30" s="11"/>
      <c r="N30" s="11"/>
    </row>
    <row r="31" spans="1:30">
      <c r="B31" s="11"/>
      <c r="C31" s="11"/>
      <c r="D31" s="11"/>
      <c r="E31" s="11"/>
      <c r="F31" s="11"/>
      <c r="G31" s="11"/>
      <c r="H31" s="11"/>
      <c r="I31" s="11"/>
      <c r="N31" s="11"/>
    </row>
    <row r="32" spans="1:30">
      <c r="B32" s="11"/>
      <c r="C32" s="11"/>
      <c r="D32" s="11"/>
      <c r="E32" s="11"/>
      <c r="F32" s="11"/>
      <c r="G32" s="11"/>
      <c r="H32" s="11"/>
      <c r="I32" s="11"/>
    </row>
    <row r="33" spans="2:9">
      <c r="B33" s="11"/>
      <c r="C33" s="11"/>
      <c r="D33" s="11"/>
      <c r="E33" s="11"/>
      <c r="F33" s="11"/>
      <c r="G33" s="11"/>
      <c r="H33" s="11"/>
      <c r="I33" s="11"/>
    </row>
    <row r="34" spans="2:9">
      <c r="B34" s="11"/>
      <c r="C34" s="11"/>
      <c r="D34" s="11"/>
      <c r="E34" s="11"/>
      <c r="F34" s="11"/>
      <c r="G34" s="11"/>
      <c r="H34" s="11"/>
      <c r="I34" s="11"/>
    </row>
    <row r="35" spans="2:9">
      <c r="B35" s="11"/>
      <c r="C35" s="11"/>
      <c r="D35" s="11"/>
      <c r="E35" s="11"/>
      <c r="F35" s="11"/>
      <c r="G35" s="11"/>
      <c r="H35" s="11"/>
      <c r="I35" s="11"/>
    </row>
    <row r="36" spans="2:9">
      <c r="B36" s="11"/>
      <c r="C36" s="11"/>
      <c r="D36" s="11"/>
      <c r="E36" s="11"/>
      <c r="F36" s="11"/>
      <c r="G36" s="11"/>
      <c r="H36" s="11"/>
      <c r="I36" s="11"/>
    </row>
    <row r="37" spans="2:9">
      <c r="B37" s="11"/>
      <c r="C37" s="11"/>
      <c r="D37" s="11"/>
      <c r="E37" s="11"/>
      <c r="F37" s="11"/>
      <c r="G37" s="11"/>
      <c r="H37" s="11"/>
      <c r="I37" s="11"/>
    </row>
    <row r="38" spans="2:9">
      <c r="B38" s="11"/>
      <c r="C38" s="11"/>
      <c r="D38" s="11"/>
      <c r="E38" s="11"/>
      <c r="F38" s="11"/>
      <c r="G38" s="11"/>
      <c r="H38" s="11"/>
      <c r="I38" s="11"/>
    </row>
    <row r="39" spans="2:9">
      <c r="B39" s="11"/>
      <c r="C39" s="11"/>
      <c r="D39" s="11"/>
      <c r="E39" s="11"/>
      <c r="F39" s="11"/>
      <c r="G39" s="11"/>
      <c r="H39" s="11"/>
      <c r="I39" s="11"/>
    </row>
    <row r="40" spans="2:9">
      <c r="B40" s="11"/>
      <c r="C40" s="11"/>
      <c r="D40" s="11"/>
      <c r="E40" s="11"/>
      <c r="F40" s="11"/>
      <c r="G40" s="11"/>
      <c r="H40" s="11"/>
      <c r="I40" s="11"/>
    </row>
    <row r="41" spans="2:9">
      <c r="B41" s="11"/>
      <c r="C41" s="11"/>
      <c r="D41" s="11"/>
      <c r="E41" s="11"/>
      <c r="F41" s="11"/>
      <c r="G41" s="11"/>
      <c r="H41" s="11"/>
      <c r="I41" s="11"/>
    </row>
    <row r="42" spans="2:9">
      <c r="B42" s="11"/>
      <c r="C42" s="11"/>
      <c r="D42" s="11"/>
      <c r="E42" s="11"/>
      <c r="F42" s="11"/>
      <c r="G42" s="11"/>
      <c r="H42" s="11"/>
      <c r="I42" s="11"/>
    </row>
    <row r="43" spans="2:9">
      <c r="B43" s="11"/>
      <c r="C43" s="11"/>
      <c r="D43" s="11"/>
      <c r="E43" s="11"/>
      <c r="F43" s="11"/>
      <c r="G43" s="11"/>
      <c r="H43" s="11"/>
      <c r="I43" s="11"/>
    </row>
    <row r="44" spans="2:9">
      <c r="B44" s="11"/>
      <c r="C44" s="11"/>
      <c r="D44" s="11"/>
      <c r="E44" s="11"/>
      <c r="F44" s="11"/>
      <c r="G44" s="11"/>
      <c r="H44" s="11"/>
      <c r="I44" s="11"/>
    </row>
    <row r="45" spans="2:9">
      <c r="B45" s="11"/>
      <c r="C45" s="11"/>
      <c r="D45" s="11"/>
      <c r="E45" s="11"/>
      <c r="F45" s="11"/>
      <c r="G45" s="11"/>
      <c r="H45" s="11"/>
      <c r="I45" s="11"/>
    </row>
    <row r="46" spans="2:9">
      <c r="B46" s="11"/>
      <c r="C46" s="11"/>
      <c r="D46" s="11"/>
      <c r="E46" s="11"/>
      <c r="F46" s="11"/>
      <c r="G46" s="11"/>
      <c r="H46" s="11"/>
      <c r="I46" s="11"/>
    </row>
    <row r="47" spans="2:9">
      <c r="B47" s="11"/>
      <c r="C47" s="11"/>
      <c r="D47" s="11"/>
      <c r="E47" s="11"/>
      <c r="F47" s="11"/>
      <c r="G47" s="11"/>
      <c r="H47" s="11"/>
      <c r="I47" s="11"/>
    </row>
    <row r="48" spans="2:9">
      <c r="B48" s="11"/>
      <c r="C48" s="11"/>
      <c r="D48" s="11"/>
      <c r="E48" s="11"/>
      <c r="F48" s="11"/>
      <c r="G48" s="11"/>
      <c r="H48" s="11"/>
      <c r="I48" s="11"/>
    </row>
    <row r="49" spans="2:9">
      <c r="B49" s="11"/>
      <c r="C49" s="11"/>
      <c r="D49" s="11"/>
      <c r="E49" s="11"/>
      <c r="F49" s="11"/>
      <c r="G49" s="11"/>
      <c r="H49" s="11"/>
      <c r="I49" s="1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D48"/>
  <sheetViews>
    <sheetView showGridLines="0" zoomScaleNormal="100" workbookViewId="0"/>
  </sheetViews>
  <sheetFormatPr defaultColWidth="8.42578125" defaultRowHeight="12.75"/>
  <cols>
    <col min="1" max="1" width="8.42578125" style="74"/>
    <col min="2" max="7" width="10.42578125" style="74" customWidth="1"/>
    <col min="8" max="16384" width="8.42578125" style="74"/>
  </cols>
  <sheetData>
    <row r="1" spans="1:30">
      <c r="A1" s="83" t="s">
        <v>22</v>
      </c>
      <c r="B1" s="343" t="str">
        <f>IF(Content!$E$1=1,B2,B3)</f>
        <v>Energy imports</v>
      </c>
      <c r="C1" s="343" t="str">
        <f>IF(Content!$E$1=1,C2,C3)</f>
        <v>Machinery</v>
      </c>
      <c r="D1" s="343" t="str">
        <f>IF(Content!$E$1=1,D2,D3)</f>
        <v>Chemicals</v>
      </c>
      <c r="E1" s="343" t="str">
        <f>IF(Content!$E$1=1,E2,E3)</f>
        <v>Foods&amp;Industrials</v>
      </c>
      <c r="F1" s="343" t="str">
        <f>IF(Content!$E$1=1,F2,F3)</f>
        <v>Other goods</v>
      </c>
      <c r="G1" s="343" t="str">
        <f>IF(Content!$E$1=1,G2,G3)</f>
        <v>Merchandise imports</v>
      </c>
      <c r="H1" s="289"/>
      <c r="I1" s="289"/>
      <c r="J1" s="289"/>
      <c r="K1" s="289"/>
      <c r="L1" s="289"/>
      <c r="M1" s="289"/>
      <c r="N1" s="343" t="str">
        <f>IF(Content!$E$1=1,N2,N3)</f>
        <v>Contributions to annual change in merchandise imports*, pp</v>
      </c>
      <c r="U1" s="348" t="s">
        <v>27</v>
      </c>
      <c r="Z1" s="83"/>
      <c r="AA1" s="349"/>
      <c r="AB1" s="349"/>
      <c r="AC1" s="349"/>
      <c r="AD1" s="349"/>
    </row>
    <row r="2" spans="1:30" s="87" customFormat="1" hidden="1">
      <c r="A2" s="159"/>
      <c r="B2" s="87" t="s">
        <v>255</v>
      </c>
      <c r="C2" s="87" t="s">
        <v>263</v>
      </c>
      <c r="D2" s="87" t="s">
        <v>264</v>
      </c>
      <c r="E2" s="87" t="s">
        <v>401</v>
      </c>
      <c r="F2" s="87" t="s">
        <v>403</v>
      </c>
      <c r="G2" s="87" t="s">
        <v>1002</v>
      </c>
      <c r="N2" s="87" t="s">
        <v>1253</v>
      </c>
      <c r="U2" s="87" t="s">
        <v>27</v>
      </c>
      <c r="Z2" s="159"/>
    </row>
    <row r="3" spans="1:30" s="87" customFormat="1" hidden="1">
      <c r="B3" s="87" t="s">
        <v>256</v>
      </c>
      <c r="C3" s="87" t="s">
        <v>265</v>
      </c>
      <c r="D3" s="87" t="s">
        <v>266</v>
      </c>
      <c r="E3" s="87" t="s">
        <v>402</v>
      </c>
      <c r="F3" s="87" t="s">
        <v>404</v>
      </c>
      <c r="G3" s="87" t="s">
        <v>1003</v>
      </c>
      <c r="N3" s="87" t="s">
        <v>1254</v>
      </c>
      <c r="U3" s="87" t="s">
        <v>28</v>
      </c>
    </row>
    <row r="4" spans="1:30">
      <c r="A4" s="75" t="s">
        <v>52</v>
      </c>
      <c r="B4" s="77">
        <v>-1.4</v>
      </c>
      <c r="C4" s="77">
        <v>-1.6</v>
      </c>
      <c r="D4" s="77">
        <v>-0.1</v>
      </c>
      <c r="E4" s="77">
        <v>2.9</v>
      </c>
      <c r="F4" s="77">
        <v>-3.6</v>
      </c>
      <c r="G4" s="77">
        <v>-3.8</v>
      </c>
      <c r="H4" s="104" t="s">
        <v>52</v>
      </c>
      <c r="I4" s="104"/>
      <c r="J4" s="104"/>
      <c r="K4" s="104"/>
      <c r="L4" s="104"/>
      <c r="M4" s="104"/>
      <c r="R4" s="77"/>
      <c r="S4" s="77"/>
      <c r="T4" s="77"/>
      <c r="U4" s="77"/>
      <c r="V4" s="77"/>
      <c r="W4" s="77"/>
      <c r="X4" s="77"/>
      <c r="Z4" s="75"/>
      <c r="AA4" s="77"/>
      <c r="AB4" s="77"/>
      <c r="AC4" s="77"/>
      <c r="AD4" s="79"/>
    </row>
    <row r="5" spans="1:30">
      <c r="A5" s="75" t="s">
        <v>53</v>
      </c>
      <c r="B5" s="77">
        <v>-11.6</v>
      </c>
      <c r="C5" s="77">
        <v>-5.9</v>
      </c>
      <c r="D5" s="77">
        <v>-3.6</v>
      </c>
      <c r="E5" s="77">
        <v>0.2</v>
      </c>
      <c r="F5" s="77">
        <v>-7</v>
      </c>
      <c r="G5" s="77">
        <v>-27.8</v>
      </c>
      <c r="H5" s="104"/>
      <c r="I5" s="104"/>
      <c r="J5" s="104"/>
      <c r="K5" s="104"/>
      <c r="L5" s="104"/>
      <c r="M5" s="104"/>
      <c r="R5" s="77"/>
      <c r="S5" s="77"/>
      <c r="T5" s="77"/>
      <c r="U5" s="77"/>
      <c r="V5" s="77"/>
      <c r="W5" s="77"/>
      <c r="X5" s="77"/>
      <c r="Z5" s="75"/>
      <c r="AA5" s="77"/>
      <c r="AB5" s="77"/>
      <c r="AC5" s="77"/>
      <c r="AD5" s="79"/>
    </row>
    <row r="6" spans="1:30">
      <c r="A6" s="75" t="s">
        <v>54</v>
      </c>
      <c r="B6" s="77">
        <v>-11.2</v>
      </c>
      <c r="C6" s="77">
        <v>-4</v>
      </c>
      <c r="D6" s="77">
        <v>-0.4</v>
      </c>
      <c r="E6" s="77">
        <v>0.6</v>
      </c>
      <c r="F6" s="77">
        <v>-3.6</v>
      </c>
      <c r="G6" s="77">
        <v>-18.7</v>
      </c>
      <c r="H6" s="104" t="s">
        <v>54</v>
      </c>
      <c r="I6" s="104"/>
      <c r="J6" s="104"/>
      <c r="K6" s="104"/>
      <c r="L6" s="104"/>
      <c r="M6" s="104"/>
      <c r="R6" s="77"/>
      <c r="S6" s="77"/>
      <c r="T6" s="77"/>
      <c r="U6" s="77"/>
      <c r="V6" s="77"/>
      <c r="W6" s="77"/>
      <c r="X6" s="77"/>
      <c r="Z6" s="75"/>
      <c r="AA6" s="77"/>
      <c r="AB6" s="77"/>
      <c r="AC6" s="77"/>
      <c r="AD6" s="79"/>
    </row>
    <row r="7" spans="1:30">
      <c r="A7" s="75" t="s">
        <v>46</v>
      </c>
      <c r="B7" s="77">
        <v>-5.6</v>
      </c>
      <c r="C7" s="77">
        <v>-1.4</v>
      </c>
      <c r="D7" s="77">
        <v>2.5</v>
      </c>
      <c r="E7" s="77">
        <v>0.9</v>
      </c>
      <c r="F7" s="77">
        <v>-1.8</v>
      </c>
      <c r="G7" s="77">
        <v>-5.5</v>
      </c>
      <c r="H7" s="104"/>
      <c r="I7" s="104"/>
      <c r="J7" s="104"/>
      <c r="K7" s="104"/>
      <c r="L7" s="104"/>
      <c r="M7" s="104"/>
      <c r="R7" s="77"/>
      <c r="S7" s="77"/>
      <c r="T7" s="77"/>
      <c r="U7" s="77"/>
      <c r="V7" s="77"/>
      <c r="W7" s="77"/>
      <c r="X7" s="77"/>
      <c r="Z7" s="75"/>
      <c r="AA7" s="77"/>
      <c r="AB7" s="77"/>
      <c r="AC7" s="77"/>
      <c r="AD7" s="79"/>
    </row>
    <row r="8" spans="1:30">
      <c r="A8" s="75" t="s">
        <v>89</v>
      </c>
      <c r="B8" s="77">
        <v>1.2</v>
      </c>
      <c r="C8" s="77">
        <v>4.4000000000000004</v>
      </c>
      <c r="D8" s="77">
        <v>2</v>
      </c>
      <c r="E8" s="77">
        <v>1.7</v>
      </c>
      <c r="F8" s="77">
        <v>0.5</v>
      </c>
      <c r="G8" s="77">
        <v>9.8000000000000007</v>
      </c>
      <c r="H8" s="104" t="s">
        <v>89</v>
      </c>
      <c r="I8" s="104"/>
      <c r="J8" s="104"/>
      <c r="K8" s="104"/>
      <c r="L8" s="104"/>
      <c r="M8" s="104"/>
      <c r="R8" s="77"/>
      <c r="S8" s="77"/>
      <c r="T8" s="77"/>
      <c r="U8" s="77"/>
      <c r="V8" s="77"/>
      <c r="W8" s="77"/>
      <c r="X8" s="77"/>
      <c r="Z8" s="75"/>
      <c r="AA8" s="77"/>
      <c r="AB8" s="77"/>
      <c r="AC8" s="77"/>
      <c r="AD8" s="79"/>
    </row>
    <row r="9" spans="1:30">
      <c r="A9" s="75" t="s">
        <v>90</v>
      </c>
      <c r="B9" s="77">
        <v>7.5</v>
      </c>
      <c r="C9" s="77">
        <v>17.7</v>
      </c>
      <c r="D9" s="77">
        <v>9.8000000000000007</v>
      </c>
      <c r="E9" s="77">
        <v>6.1</v>
      </c>
      <c r="F9" s="77">
        <v>5.6</v>
      </c>
      <c r="G9" s="77">
        <v>46.7</v>
      </c>
      <c r="H9" s="104"/>
      <c r="I9" s="104"/>
      <c r="J9" s="104"/>
      <c r="K9" s="104"/>
      <c r="L9" s="104"/>
      <c r="M9" s="104"/>
      <c r="R9" s="77"/>
      <c r="S9" s="77"/>
      <c r="T9" s="77"/>
      <c r="U9" s="77"/>
      <c r="V9" s="77"/>
      <c r="W9" s="77"/>
      <c r="X9" s="77"/>
      <c r="Z9" s="75"/>
      <c r="AA9" s="77"/>
      <c r="AB9" s="77"/>
      <c r="AC9" s="77"/>
      <c r="AD9" s="79"/>
    </row>
    <row r="10" spans="1:30">
      <c r="A10" s="75" t="s">
        <v>91</v>
      </c>
      <c r="B10" s="77">
        <v>18.5</v>
      </c>
      <c r="C10" s="77">
        <v>7.1</v>
      </c>
      <c r="D10" s="77">
        <v>8.6</v>
      </c>
      <c r="E10" s="77">
        <v>3.8</v>
      </c>
      <c r="F10" s="77">
        <v>4</v>
      </c>
      <c r="G10" s="77">
        <v>42</v>
      </c>
      <c r="H10" s="104" t="s">
        <v>91</v>
      </c>
      <c r="I10" s="104"/>
      <c r="J10" s="104"/>
      <c r="K10" s="104"/>
      <c r="L10" s="104"/>
      <c r="M10" s="104"/>
      <c r="R10" s="77"/>
      <c r="S10" s="77"/>
      <c r="T10" s="77"/>
      <c r="U10" s="77"/>
      <c r="V10" s="77"/>
      <c r="W10" s="77"/>
      <c r="X10" s="77"/>
      <c r="Z10" s="75"/>
      <c r="AA10" s="77"/>
      <c r="AB10" s="77"/>
      <c r="AC10" s="77"/>
      <c r="AD10" s="79"/>
    </row>
    <row r="11" spans="1:30">
      <c r="A11" s="75" t="s">
        <v>92</v>
      </c>
      <c r="B11" s="77">
        <v>18.100000000000001</v>
      </c>
      <c r="C11" s="77">
        <v>6.9</v>
      </c>
      <c r="D11" s="77">
        <v>8.5</v>
      </c>
      <c r="E11" s="77">
        <v>3.3</v>
      </c>
      <c r="F11" s="77">
        <v>3.9</v>
      </c>
      <c r="G11" s="77">
        <v>40.6</v>
      </c>
      <c r="H11" s="104"/>
      <c r="I11" s="104"/>
      <c r="J11" s="104"/>
      <c r="K11" s="104"/>
      <c r="L11" s="104"/>
      <c r="M11" s="104"/>
      <c r="N11" s="350"/>
      <c r="R11" s="77"/>
      <c r="S11" s="77"/>
      <c r="T11" s="77"/>
      <c r="U11" s="77"/>
      <c r="V11" s="77"/>
      <c r="W11" s="77"/>
      <c r="X11" s="77"/>
      <c r="Z11" s="75"/>
      <c r="AA11" s="77"/>
      <c r="AB11" s="77"/>
      <c r="AC11" s="77"/>
      <c r="AD11" s="79"/>
    </row>
    <row r="12" spans="1:30">
      <c r="A12" s="75" t="s">
        <v>183</v>
      </c>
      <c r="B12" s="77">
        <v>14.2</v>
      </c>
      <c r="C12" s="77">
        <v>3.1</v>
      </c>
      <c r="D12" s="77">
        <v>8.6999999999999993</v>
      </c>
      <c r="E12" s="77">
        <v>2.5</v>
      </c>
      <c r="F12" s="77">
        <v>4.8</v>
      </c>
      <c r="G12" s="77">
        <v>33.299999999999997</v>
      </c>
      <c r="H12" s="104" t="s">
        <v>183</v>
      </c>
      <c r="I12" s="104"/>
      <c r="J12" s="104"/>
      <c r="K12" s="104"/>
      <c r="L12" s="104"/>
      <c r="M12" s="104"/>
      <c r="N12" s="350"/>
      <c r="R12" s="77"/>
      <c r="S12" s="77"/>
      <c r="T12" s="77"/>
      <c r="U12" s="77"/>
      <c r="V12" s="77"/>
      <c r="W12" s="77"/>
      <c r="X12" s="77"/>
      <c r="Z12" s="75"/>
      <c r="AA12" s="77"/>
      <c r="AB12" s="77"/>
      <c r="AC12" s="77"/>
      <c r="AD12" s="79"/>
    </row>
    <row r="13" spans="1:30">
      <c r="A13" s="75" t="s">
        <v>184</v>
      </c>
      <c r="B13" s="77">
        <v>19.100000000000001</v>
      </c>
      <c r="C13" s="77">
        <v>3.3</v>
      </c>
      <c r="D13" s="77">
        <v>4.2</v>
      </c>
      <c r="E13" s="77">
        <v>1.5</v>
      </c>
      <c r="F13" s="77">
        <v>3.1</v>
      </c>
      <c r="G13" s="77">
        <v>31.2</v>
      </c>
      <c r="H13" s="104"/>
      <c r="I13" s="104"/>
      <c r="J13" s="104"/>
      <c r="K13" s="104"/>
      <c r="L13" s="104"/>
      <c r="M13" s="104"/>
      <c r="R13" s="77"/>
      <c r="S13" s="77"/>
      <c r="T13" s="77"/>
      <c r="U13" s="77"/>
      <c r="V13" s="77"/>
      <c r="W13" s="77"/>
      <c r="X13" s="77"/>
      <c r="Z13" s="75"/>
      <c r="AA13" s="77"/>
      <c r="AB13" s="77"/>
      <c r="AC13" s="77"/>
      <c r="AD13" s="79"/>
    </row>
    <row r="14" spans="1:30">
      <c r="A14" s="75" t="s">
        <v>185</v>
      </c>
      <c r="B14" s="77">
        <v>5.2</v>
      </c>
      <c r="C14" s="77">
        <v>2.9</v>
      </c>
      <c r="D14" s="77">
        <v>-0.7</v>
      </c>
      <c r="E14" s="77">
        <v>1.9</v>
      </c>
      <c r="F14" s="77">
        <v>1.1000000000000001</v>
      </c>
      <c r="G14" s="77">
        <v>10.3</v>
      </c>
      <c r="H14" s="87" t="s">
        <v>185</v>
      </c>
      <c r="I14" s="87"/>
      <c r="J14" s="87"/>
      <c r="K14" s="87"/>
      <c r="L14" s="87"/>
      <c r="M14" s="87"/>
      <c r="R14" s="77"/>
      <c r="S14" s="77"/>
      <c r="T14" s="77"/>
      <c r="U14" s="77"/>
      <c r="V14" s="77"/>
      <c r="W14" s="77"/>
      <c r="X14" s="77"/>
      <c r="Z14" s="84"/>
      <c r="AA14" s="85"/>
      <c r="AB14" s="86"/>
      <c r="AC14" s="86"/>
      <c r="AD14" s="86"/>
    </row>
    <row r="15" spans="1:30">
      <c r="A15" s="75" t="s">
        <v>186</v>
      </c>
      <c r="B15" s="77">
        <v>-2.8</v>
      </c>
      <c r="C15" s="77">
        <v>2</v>
      </c>
      <c r="D15" s="77">
        <v>-3.3</v>
      </c>
      <c r="E15" s="77">
        <v>1.5</v>
      </c>
      <c r="F15" s="77">
        <v>0.1</v>
      </c>
      <c r="G15" s="77">
        <v>-2.5</v>
      </c>
      <c r="H15" s="87"/>
      <c r="I15" s="87"/>
      <c r="J15" s="87"/>
      <c r="K15" s="87"/>
      <c r="L15" s="87"/>
      <c r="R15" s="77"/>
      <c r="S15" s="77"/>
      <c r="T15" s="77"/>
      <c r="U15" s="77"/>
      <c r="V15" s="77"/>
      <c r="W15" s="77"/>
      <c r="X15" s="77"/>
      <c r="Z15" s="84"/>
      <c r="AA15" s="85"/>
      <c r="AB15" s="86"/>
      <c r="AC15" s="86"/>
      <c r="AD15" s="86"/>
    </row>
    <row r="16" spans="1:30">
      <c r="A16" s="75" t="s">
        <v>251</v>
      </c>
      <c r="B16" s="77">
        <v>-4.5999999999999996</v>
      </c>
      <c r="C16" s="77">
        <v>1.9</v>
      </c>
      <c r="D16" s="77">
        <v>-3.9</v>
      </c>
      <c r="E16" s="77">
        <v>1.3</v>
      </c>
      <c r="F16" s="77">
        <v>0.3</v>
      </c>
      <c r="G16" s="77">
        <v>-5</v>
      </c>
      <c r="H16" s="104" t="s">
        <v>251</v>
      </c>
      <c r="I16" s="104"/>
      <c r="J16" s="104"/>
      <c r="K16" s="104"/>
      <c r="L16" s="104"/>
      <c r="N16" s="350"/>
      <c r="R16" s="77"/>
      <c r="U16" s="77"/>
      <c r="V16" s="77"/>
      <c r="W16" s="77"/>
      <c r="Z16" s="75"/>
      <c r="AA16" s="76"/>
      <c r="AB16" s="76"/>
      <c r="AC16" s="76"/>
    </row>
    <row r="17" spans="1:23">
      <c r="A17" s="75" t="s">
        <v>249</v>
      </c>
      <c r="B17" s="77">
        <v>-8.1</v>
      </c>
      <c r="C17" s="77">
        <v>2</v>
      </c>
      <c r="D17" s="77">
        <v>-1.6</v>
      </c>
      <c r="E17" s="77">
        <v>1.1000000000000001</v>
      </c>
      <c r="F17" s="77">
        <v>0.6</v>
      </c>
      <c r="G17" s="77">
        <v>-5.9</v>
      </c>
      <c r="H17" s="87"/>
      <c r="I17" s="87"/>
      <c r="J17" s="87"/>
      <c r="K17" s="87"/>
      <c r="L17" s="87"/>
      <c r="N17" s="350"/>
      <c r="U17" s="77"/>
      <c r="V17" s="77"/>
      <c r="W17" s="77"/>
    </row>
    <row r="18" spans="1:23">
      <c r="A18" s="75" t="s">
        <v>252</v>
      </c>
      <c r="B18" s="77">
        <v>-6.2</v>
      </c>
      <c r="C18" s="77">
        <v>1.9</v>
      </c>
      <c r="D18" s="77">
        <v>0.1</v>
      </c>
      <c r="E18" s="77">
        <v>1.1000000000000001</v>
      </c>
      <c r="F18" s="77">
        <v>1</v>
      </c>
      <c r="G18" s="77">
        <v>-2.1</v>
      </c>
      <c r="H18" s="87" t="s">
        <v>252</v>
      </c>
      <c r="N18" s="343" t="str">
        <f>IF(Content!$E$1=1,N20,N21)</f>
        <v>* Preliminary data for Q4 2021.</v>
      </c>
    </row>
    <row r="19" spans="1:23">
      <c r="A19" s="78" t="s">
        <v>250</v>
      </c>
      <c r="B19" s="77">
        <v>-4.4000000000000004</v>
      </c>
      <c r="C19" s="77">
        <v>2.4</v>
      </c>
      <c r="D19" s="77">
        <v>0.2</v>
      </c>
      <c r="E19" s="77">
        <v>1.3</v>
      </c>
      <c r="F19" s="77">
        <v>0.8</v>
      </c>
      <c r="G19" s="77">
        <v>0.3</v>
      </c>
      <c r="H19" s="87"/>
      <c r="N19" s="343" t="str">
        <f>IF(Content!$E$1=1,N22,N23)</f>
        <v>Source: NBU staff estimates.</v>
      </c>
    </row>
    <row r="20" spans="1:23">
      <c r="A20" s="75" t="s">
        <v>994</v>
      </c>
      <c r="B20" s="77">
        <v>-8.6</v>
      </c>
      <c r="C20" s="77">
        <v>2.1</v>
      </c>
      <c r="D20" s="77">
        <v>0.3</v>
      </c>
      <c r="E20" s="77">
        <v>1.4</v>
      </c>
      <c r="F20" s="77">
        <v>6</v>
      </c>
      <c r="G20" s="77">
        <v>1.2</v>
      </c>
      <c r="H20" s="87" t="s">
        <v>994</v>
      </c>
      <c r="N20" s="348" t="s">
        <v>1225</v>
      </c>
    </row>
    <row r="21" spans="1:23">
      <c r="A21" s="75" t="s">
        <v>995</v>
      </c>
      <c r="B21" s="77">
        <v>-1.9</v>
      </c>
      <c r="C21" s="77">
        <v>2.2999999999999998</v>
      </c>
      <c r="D21" s="77">
        <v>0.3</v>
      </c>
      <c r="E21" s="77">
        <v>1.1000000000000001</v>
      </c>
      <c r="F21" s="77">
        <v>0.8</v>
      </c>
      <c r="G21" s="77">
        <v>2.7</v>
      </c>
      <c r="H21" s="87"/>
      <c r="N21" s="348" t="s">
        <v>1226</v>
      </c>
    </row>
    <row r="22" spans="1:23">
      <c r="A22" s="75" t="s">
        <v>996</v>
      </c>
      <c r="B22" s="77">
        <v>-0.8</v>
      </c>
      <c r="C22" s="77">
        <v>2.1</v>
      </c>
      <c r="D22" s="77">
        <v>0.2</v>
      </c>
      <c r="E22" s="77">
        <v>1.1000000000000001</v>
      </c>
      <c r="F22" s="77">
        <v>0.6</v>
      </c>
      <c r="G22" s="77">
        <v>3.1</v>
      </c>
      <c r="H22" s="87"/>
      <c r="N22" s="351" t="s">
        <v>15</v>
      </c>
    </row>
    <row r="23" spans="1:23">
      <c r="A23" s="78" t="s">
        <v>997</v>
      </c>
      <c r="B23" s="77">
        <v>-0.3</v>
      </c>
      <c r="C23" s="77">
        <v>2.6</v>
      </c>
      <c r="D23" s="77">
        <v>0.2</v>
      </c>
      <c r="E23" s="77">
        <v>1.2</v>
      </c>
      <c r="F23" s="77">
        <v>0.5</v>
      </c>
      <c r="G23" s="77">
        <v>4.2</v>
      </c>
      <c r="H23" s="87" t="s">
        <v>997</v>
      </c>
      <c r="N23" s="351" t="s">
        <v>16</v>
      </c>
    </row>
    <row r="24" spans="1:23">
      <c r="A24" s="78"/>
      <c r="B24" s="77"/>
      <c r="C24" s="77"/>
      <c r="D24" s="77"/>
      <c r="E24" s="77"/>
      <c r="F24" s="77"/>
      <c r="G24" s="77"/>
    </row>
    <row r="25" spans="1:23">
      <c r="B25" s="77"/>
      <c r="C25" s="77"/>
      <c r="D25" s="77"/>
      <c r="E25" s="77"/>
      <c r="F25" s="77"/>
      <c r="G25" s="77"/>
    </row>
    <row r="26" spans="1:23">
      <c r="B26" s="77"/>
      <c r="C26" s="77"/>
      <c r="D26" s="77"/>
      <c r="E26" s="77"/>
      <c r="F26" s="77"/>
      <c r="G26" s="77"/>
    </row>
    <row r="27" spans="1:23">
      <c r="B27" s="77"/>
      <c r="C27" s="77"/>
      <c r="D27" s="77"/>
      <c r="E27" s="77"/>
      <c r="F27" s="77"/>
      <c r="G27" s="77"/>
    </row>
    <row r="28" spans="1:23">
      <c r="B28" s="77"/>
      <c r="C28" s="77"/>
      <c r="D28" s="77"/>
      <c r="E28" s="77"/>
      <c r="F28" s="77"/>
      <c r="G28" s="77"/>
    </row>
    <row r="29" spans="1:23">
      <c r="B29" s="77"/>
      <c r="C29" s="77"/>
      <c r="D29" s="77"/>
      <c r="E29" s="77"/>
      <c r="F29" s="77"/>
      <c r="G29" s="77"/>
    </row>
    <row r="30" spans="1:23">
      <c r="B30" s="77"/>
      <c r="C30" s="77"/>
      <c r="D30" s="77"/>
      <c r="E30" s="77"/>
      <c r="F30" s="77"/>
      <c r="G30" s="77"/>
    </row>
    <row r="31" spans="1:23">
      <c r="B31" s="77"/>
      <c r="C31" s="77"/>
      <c r="D31" s="77"/>
      <c r="E31" s="77"/>
      <c r="F31" s="77"/>
      <c r="G31" s="77"/>
    </row>
    <row r="32" spans="1:23">
      <c r="B32" s="77"/>
      <c r="C32" s="77"/>
      <c r="D32" s="77"/>
      <c r="E32" s="77"/>
      <c r="F32" s="77"/>
      <c r="G32" s="77"/>
    </row>
    <row r="33" spans="2:7">
      <c r="B33" s="77"/>
      <c r="C33" s="77"/>
      <c r="D33" s="77"/>
      <c r="E33" s="77"/>
      <c r="F33" s="77"/>
      <c r="G33" s="77"/>
    </row>
    <row r="34" spans="2:7">
      <c r="B34" s="77"/>
      <c r="C34" s="77"/>
      <c r="D34" s="77"/>
      <c r="E34" s="77"/>
      <c r="F34" s="77"/>
      <c r="G34" s="77"/>
    </row>
    <row r="35" spans="2:7">
      <c r="B35" s="77"/>
      <c r="C35" s="77"/>
      <c r="D35" s="77"/>
      <c r="E35" s="77"/>
      <c r="F35" s="77"/>
      <c r="G35" s="77"/>
    </row>
    <row r="36" spans="2:7">
      <c r="B36" s="77"/>
      <c r="C36" s="77"/>
      <c r="D36" s="77"/>
      <c r="E36" s="77"/>
      <c r="F36" s="77"/>
      <c r="G36" s="77"/>
    </row>
    <row r="37" spans="2:7">
      <c r="B37" s="77"/>
      <c r="C37" s="77"/>
      <c r="D37" s="77"/>
      <c r="E37" s="77"/>
      <c r="F37" s="77"/>
      <c r="G37" s="77"/>
    </row>
    <row r="38" spans="2:7">
      <c r="B38" s="77"/>
      <c r="C38" s="77"/>
      <c r="D38" s="77"/>
      <c r="E38" s="77"/>
      <c r="F38" s="77"/>
      <c r="G38" s="77"/>
    </row>
    <row r="39" spans="2:7">
      <c r="B39" s="77"/>
      <c r="C39" s="77"/>
      <c r="D39" s="77"/>
      <c r="E39" s="77"/>
      <c r="F39" s="77"/>
      <c r="G39" s="77"/>
    </row>
    <row r="40" spans="2:7">
      <c r="B40" s="77"/>
      <c r="C40" s="77"/>
      <c r="D40" s="77"/>
      <c r="E40" s="77"/>
      <c r="F40" s="77"/>
      <c r="G40" s="77"/>
    </row>
    <row r="41" spans="2:7">
      <c r="B41" s="77"/>
      <c r="C41" s="77"/>
      <c r="D41" s="77"/>
      <c r="E41" s="77"/>
      <c r="F41" s="77"/>
      <c r="G41" s="77"/>
    </row>
    <row r="42" spans="2:7">
      <c r="B42" s="77"/>
      <c r="C42" s="77"/>
      <c r="D42" s="77"/>
      <c r="E42" s="77"/>
      <c r="F42" s="77"/>
      <c r="G42" s="77"/>
    </row>
    <row r="43" spans="2:7">
      <c r="B43" s="77"/>
      <c r="C43" s="77"/>
      <c r="D43" s="77"/>
      <c r="E43" s="77"/>
      <c r="F43" s="77"/>
      <c r="G43" s="77"/>
    </row>
    <row r="44" spans="2:7">
      <c r="B44" s="77"/>
      <c r="C44" s="77"/>
      <c r="D44" s="77"/>
      <c r="E44" s="77"/>
      <c r="F44" s="77"/>
      <c r="G44" s="77"/>
    </row>
    <row r="45" spans="2:7">
      <c r="B45" s="77"/>
      <c r="C45" s="77"/>
      <c r="D45" s="77"/>
      <c r="E45" s="77"/>
      <c r="F45" s="77"/>
      <c r="G45" s="77"/>
    </row>
    <row r="46" spans="2:7">
      <c r="B46" s="77"/>
      <c r="C46" s="77"/>
      <c r="D46" s="77"/>
      <c r="E46" s="77"/>
      <c r="F46" s="77"/>
      <c r="G46" s="77"/>
    </row>
    <row r="47" spans="2:7">
      <c r="B47" s="77"/>
      <c r="C47" s="77"/>
      <c r="D47" s="77"/>
      <c r="E47" s="77"/>
      <c r="F47" s="77"/>
      <c r="G47" s="77"/>
    </row>
    <row r="48" spans="2:7">
      <c r="B48" s="77"/>
      <c r="C48" s="77"/>
      <c r="D48" s="77"/>
      <c r="E48" s="77"/>
      <c r="F48" s="77"/>
      <c r="G48" s="7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81"/>
  <sheetViews>
    <sheetView showGridLines="0" workbookViewId="0"/>
  </sheetViews>
  <sheetFormatPr defaultColWidth="8.85546875" defaultRowHeight="12.75"/>
  <cols>
    <col min="1" max="16384" width="8.85546875" style="352"/>
  </cols>
  <sheetData>
    <row r="1" spans="1:9">
      <c r="A1" s="294" t="s">
        <v>22</v>
      </c>
      <c r="B1" s="337" t="str">
        <f>IF(Content!$E$1=1,B2,B3)</f>
        <v>Capital goods</v>
      </c>
      <c r="C1" s="337" t="str">
        <f>IF(Content!$E$1=1,C2,C3)</f>
        <v>Intermediate consunprion goods</v>
      </c>
      <c r="D1" s="337" t="str">
        <f>IF(Content!$E$1=1,D2,D3)</f>
        <v>Consumer goods</v>
      </c>
      <c r="I1" s="337" t="str">
        <f>IF(Content!$E$1=1,I2,I3)</f>
        <v>Imports by BEC, % yoy</v>
      </c>
    </row>
    <row r="2" spans="1:9" hidden="1">
      <c r="B2" s="352" t="s">
        <v>1004</v>
      </c>
      <c r="C2" s="352" t="s">
        <v>1005</v>
      </c>
      <c r="D2" s="352" t="s">
        <v>1006</v>
      </c>
      <c r="I2" s="352" t="s">
        <v>1103</v>
      </c>
    </row>
    <row r="3" spans="1:9" hidden="1">
      <c r="B3" s="352" t="s">
        <v>1007</v>
      </c>
      <c r="C3" s="352" t="s">
        <v>1008</v>
      </c>
      <c r="D3" s="352" t="s">
        <v>1009</v>
      </c>
      <c r="I3" s="352" t="s">
        <v>1104</v>
      </c>
    </row>
    <row r="4" spans="1:9">
      <c r="A4" s="352" t="s">
        <v>656</v>
      </c>
      <c r="B4" s="353">
        <v>6.5</v>
      </c>
      <c r="C4" s="353">
        <v>-5.6</v>
      </c>
      <c r="D4" s="353">
        <v>16.5</v>
      </c>
      <c r="E4" s="338" t="s">
        <v>656</v>
      </c>
    </row>
    <row r="5" spans="1:9">
      <c r="A5" s="352" t="s">
        <v>897</v>
      </c>
      <c r="B5" s="353">
        <v>28.9</v>
      </c>
      <c r="C5" s="353">
        <v>9.1999999999999993</v>
      </c>
      <c r="D5" s="353">
        <v>27.7</v>
      </c>
      <c r="E5" s="338"/>
    </row>
    <row r="6" spans="1:9">
      <c r="A6" s="352" t="s">
        <v>898</v>
      </c>
      <c r="B6" s="353">
        <v>7.6</v>
      </c>
      <c r="C6" s="353">
        <v>6.2</v>
      </c>
      <c r="D6" s="353">
        <v>14</v>
      </c>
      <c r="E6" s="338"/>
    </row>
    <row r="7" spans="1:9">
      <c r="A7" s="352" t="s">
        <v>899</v>
      </c>
      <c r="B7" s="353">
        <v>10.9</v>
      </c>
      <c r="C7" s="353">
        <v>15</v>
      </c>
      <c r="D7" s="353">
        <v>19.3</v>
      </c>
      <c r="E7" s="338"/>
    </row>
    <row r="8" spans="1:9">
      <c r="A8" s="352" t="s">
        <v>900</v>
      </c>
      <c r="B8" s="353">
        <v>9.1999999999999993</v>
      </c>
      <c r="C8" s="353">
        <v>7</v>
      </c>
      <c r="D8" s="353">
        <v>17.7</v>
      </c>
      <c r="E8" s="338"/>
    </row>
    <row r="9" spans="1:9">
      <c r="A9" s="352" t="s">
        <v>901</v>
      </c>
      <c r="B9" s="353">
        <v>19.399999999999999</v>
      </c>
      <c r="C9" s="353">
        <v>-1.2</v>
      </c>
      <c r="D9" s="353">
        <v>16.7</v>
      </c>
      <c r="E9" s="338"/>
    </row>
    <row r="10" spans="1:9">
      <c r="A10" s="352" t="s">
        <v>657</v>
      </c>
      <c r="B10" s="353">
        <v>26.8</v>
      </c>
      <c r="C10" s="353">
        <v>-1.1000000000000001</v>
      </c>
      <c r="D10" s="353">
        <v>21.1</v>
      </c>
      <c r="E10" s="338" t="s">
        <v>657</v>
      </c>
    </row>
    <row r="11" spans="1:9">
      <c r="A11" s="352" t="s">
        <v>821</v>
      </c>
      <c r="B11" s="353">
        <v>16.100000000000001</v>
      </c>
      <c r="C11" s="353">
        <v>0.7</v>
      </c>
      <c r="D11" s="353">
        <v>19.2</v>
      </c>
      <c r="E11" s="338"/>
    </row>
    <row r="12" spans="1:9">
      <c r="A12" s="352" t="s">
        <v>822</v>
      </c>
      <c r="B12" s="353">
        <v>1.8</v>
      </c>
      <c r="C12" s="353">
        <v>-1.5</v>
      </c>
      <c r="D12" s="353">
        <v>17.2</v>
      </c>
      <c r="E12" s="338"/>
    </row>
    <row r="13" spans="1:9">
      <c r="A13" s="352" t="s">
        <v>823</v>
      </c>
      <c r="B13" s="353">
        <v>3.6</v>
      </c>
      <c r="C13" s="353">
        <v>-5.4</v>
      </c>
      <c r="D13" s="353">
        <v>21.3</v>
      </c>
      <c r="E13" s="338"/>
    </row>
    <row r="14" spans="1:9">
      <c r="A14" s="352" t="s">
        <v>824</v>
      </c>
      <c r="B14" s="353">
        <v>6.5</v>
      </c>
      <c r="C14" s="353">
        <v>-11.4</v>
      </c>
      <c r="D14" s="353">
        <v>15.5</v>
      </c>
      <c r="E14" s="338"/>
    </row>
    <row r="15" spans="1:9">
      <c r="A15" s="352" t="s">
        <v>825</v>
      </c>
      <c r="B15" s="353">
        <v>17.100000000000001</v>
      </c>
      <c r="C15" s="353">
        <v>-2.2000000000000002</v>
      </c>
      <c r="D15" s="353">
        <v>24.1</v>
      </c>
      <c r="E15" s="338"/>
    </row>
    <row r="16" spans="1:9">
      <c r="A16" s="352" t="s">
        <v>658</v>
      </c>
      <c r="B16" s="353">
        <v>6.7</v>
      </c>
      <c r="C16" s="353">
        <v>-6.9</v>
      </c>
      <c r="D16" s="353">
        <v>14.1</v>
      </c>
      <c r="E16" s="338" t="s">
        <v>658</v>
      </c>
    </row>
    <row r="17" spans="1:9">
      <c r="A17" s="352" t="s">
        <v>826</v>
      </c>
      <c r="B17" s="353">
        <v>-12.6</v>
      </c>
      <c r="C17" s="353">
        <v>-6.5</v>
      </c>
      <c r="D17" s="353">
        <v>10.9</v>
      </c>
      <c r="E17" s="338"/>
    </row>
    <row r="18" spans="1:9">
      <c r="A18" s="352" t="s">
        <v>827</v>
      </c>
      <c r="B18" s="353">
        <v>-3.6</v>
      </c>
      <c r="C18" s="353">
        <v>-12.8</v>
      </c>
      <c r="D18" s="353">
        <v>16.7</v>
      </c>
      <c r="E18" s="338"/>
    </row>
    <row r="19" spans="1:9">
      <c r="A19" s="352" t="s">
        <v>828</v>
      </c>
      <c r="B19" s="353">
        <v>-32.6</v>
      </c>
      <c r="C19" s="353">
        <v>-30.7</v>
      </c>
      <c r="D19" s="353">
        <v>-11.3</v>
      </c>
      <c r="E19" s="338"/>
      <c r="I19" s="337" t="str">
        <f>IF(Content!$E$1=1,I20,I21)</f>
        <v>Source: NBU.</v>
      </c>
    </row>
    <row r="20" spans="1:9">
      <c r="A20" s="352" t="s">
        <v>829</v>
      </c>
      <c r="B20" s="353">
        <v>-26.9</v>
      </c>
      <c r="C20" s="353">
        <v>-40.700000000000003</v>
      </c>
      <c r="D20" s="353">
        <v>-18</v>
      </c>
      <c r="E20" s="338"/>
      <c r="I20" s="338" t="s">
        <v>17</v>
      </c>
    </row>
    <row r="21" spans="1:9">
      <c r="A21" s="352" t="s">
        <v>830</v>
      </c>
      <c r="B21" s="353">
        <v>-7.3</v>
      </c>
      <c r="C21" s="353">
        <v>-22</v>
      </c>
      <c r="D21" s="353">
        <v>4.9000000000000004</v>
      </c>
      <c r="E21" s="338"/>
      <c r="I21" s="338" t="s">
        <v>18</v>
      </c>
    </row>
    <row r="22" spans="1:9">
      <c r="A22" s="352" t="s">
        <v>660</v>
      </c>
      <c r="B22" s="353">
        <v>-11.8</v>
      </c>
      <c r="C22" s="353">
        <v>-26.7</v>
      </c>
      <c r="D22" s="353">
        <v>-0.6</v>
      </c>
      <c r="E22" s="338" t="s">
        <v>660</v>
      </c>
    </row>
    <row r="23" spans="1:9">
      <c r="A23" s="352" t="s">
        <v>831</v>
      </c>
      <c r="B23" s="353">
        <v>-7.6</v>
      </c>
      <c r="C23" s="353">
        <v>-24.4</v>
      </c>
      <c r="D23" s="353">
        <v>1.9</v>
      </c>
      <c r="E23" s="338"/>
    </row>
    <row r="24" spans="1:9">
      <c r="A24" s="352" t="s">
        <v>832</v>
      </c>
      <c r="B24" s="353">
        <v>2.2999999999999998</v>
      </c>
      <c r="C24" s="353">
        <v>-22.5</v>
      </c>
      <c r="D24" s="353">
        <v>6.9</v>
      </c>
      <c r="E24" s="338"/>
    </row>
    <row r="25" spans="1:9">
      <c r="A25" s="352" t="s">
        <v>833</v>
      </c>
      <c r="B25" s="353">
        <v>-10.3</v>
      </c>
      <c r="C25" s="353">
        <v>-19.399999999999999</v>
      </c>
      <c r="D25" s="353">
        <v>-5</v>
      </c>
      <c r="E25" s="338"/>
    </row>
    <row r="26" spans="1:9">
      <c r="A26" s="352" t="s">
        <v>834</v>
      </c>
      <c r="B26" s="353">
        <v>4.5999999999999996</v>
      </c>
      <c r="C26" s="353">
        <v>-6.7</v>
      </c>
      <c r="D26" s="353">
        <v>6.7</v>
      </c>
      <c r="E26" s="338"/>
    </row>
    <row r="27" spans="1:9">
      <c r="A27" s="352" t="s">
        <v>835</v>
      </c>
      <c r="B27" s="353">
        <v>16.7</v>
      </c>
      <c r="C27" s="353">
        <v>-1.5</v>
      </c>
      <c r="D27" s="353">
        <v>6.4</v>
      </c>
      <c r="E27" s="338"/>
    </row>
    <row r="28" spans="1:9">
      <c r="A28" s="352" t="s">
        <v>662</v>
      </c>
      <c r="B28" s="353">
        <v>-3</v>
      </c>
      <c r="C28" s="353">
        <v>10.199999999999999</v>
      </c>
      <c r="D28" s="353">
        <v>-10.4</v>
      </c>
      <c r="E28" s="338" t="s">
        <v>662</v>
      </c>
    </row>
    <row r="29" spans="1:9">
      <c r="A29" s="352" t="s">
        <v>836</v>
      </c>
      <c r="B29" s="353">
        <v>8.1999999999999993</v>
      </c>
      <c r="C29" s="353">
        <v>4.5</v>
      </c>
      <c r="D29" s="353">
        <v>0.5</v>
      </c>
      <c r="E29" s="338"/>
    </row>
    <row r="30" spans="1:9">
      <c r="A30" s="352" t="s">
        <v>837</v>
      </c>
      <c r="B30" s="353">
        <v>55.4</v>
      </c>
      <c r="C30" s="353">
        <v>19.399999999999999</v>
      </c>
      <c r="D30" s="353">
        <v>24.1</v>
      </c>
      <c r="E30" s="338"/>
    </row>
    <row r="31" spans="1:9">
      <c r="A31" s="352" t="s">
        <v>838</v>
      </c>
      <c r="B31" s="353">
        <v>91.9</v>
      </c>
      <c r="C31" s="353">
        <v>43.7</v>
      </c>
      <c r="D31" s="353">
        <v>46.9</v>
      </c>
      <c r="E31" s="338"/>
    </row>
    <row r="32" spans="1:9">
      <c r="A32" s="352" t="s">
        <v>839</v>
      </c>
      <c r="B32" s="353">
        <v>58.4</v>
      </c>
      <c r="C32" s="353">
        <v>51.2</v>
      </c>
      <c r="D32" s="353">
        <v>52.2</v>
      </c>
      <c r="E32" s="338"/>
    </row>
    <row r="33" spans="1:5">
      <c r="A33" s="352" t="s">
        <v>840</v>
      </c>
      <c r="B33" s="353">
        <v>44.5</v>
      </c>
      <c r="C33" s="353">
        <v>39.6</v>
      </c>
      <c r="D33" s="353">
        <v>29.7</v>
      </c>
      <c r="E33" s="338"/>
    </row>
    <row r="34" spans="1:5">
      <c r="A34" s="352" t="s">
        <v>841</v>
      </c>
      <c r="B34" s="353">
        <v>25.7</v>
      </c>
      <c r="C34" s="353">
        <v>52.2</v>
      </c>
      <c r="D34" s="353">
        <v>21.9</v>
      </c>
      <c r="E34" s="338" t="s">
        <v>841</v>
      </c>
    </row>
    <row r="35" spans="1:5">
      <c r="A35" s="352" t="s">
        <v>842</v>
      </c>
      <c r="B35" s="353">
        <v>14.8</v>
      </c>
      <c r="C35" s="353">
        <v>67.900000000000006</v>
      </c>
      <c r="D35" s="353">
        <v>21.7</v>
      </c>
      <c r="E35" s="338"/>
    </row>
    <row r="36" spans="1:5">
      <c r="A36" s="352" t="s">
        <v>663</v>
      </c>
      <c r="B36" s="353">
        <v>20</v>
      </c>
      <c r="C36" s="353">
        <v>68.099999999999994</v>
      </c>
      <c r="D36" s="353">
        <v>21.4</v>
      </c>
      <c r="E36" s="338"/>
    </row>
    <row r="37" spans="1:5">
      <c r="A37" s="352" t="s">
        <v>707</v>
      </c>
      <c r="B37" s="353">
        <v>23.5</v>
      </c>
      <c r="C37" s="353">
        <v>49.7</v>
      </c>
      <c r="D37" s="353">
        <v>12.8</v>
      </c>
      <c r="E37" s="338"/>
    </row>
    <row r="38" spans="1:5">
      <c r="A38" s="354">
        <v>11.21</v>
      </c>
      <c r="B38" s="353">
        <v>27.7</v>
      </c>
      <c r="C38" s="353">
        <v>73.099999999999994</v>
      </c>
      <c r="D38" s="353">
        <v>29</v>
      </c>
      <c r="E38" s="338">
        <v>11.21</v>
      </c>
    </row>
    <row r="43" spans="1:5">
      <c r="B43" s="353"/>
      <c r="C43" s="353"/>
      <c r="D43" s="353"/>
    </row>
    <row r="44" spans="1:5">
      <c r="B44" s="353"/>
      <c r="C44" s="353"/>
      <c r="D44" s="353"/>
    </row>
    <row r="45" spans="1:5">
      <c r="B45" s="353"/>
      <c r="C45" s="353"/>
      <c r="D45" s="353"/>
    </row>
    <row r="46" spans="1:5">
      <c r="B46" s="353"/>
      <c r="C46" s="353"/>
      <c r="D46" s="353"/>
    </row>
    <row r="47" spans="1:5">
      <c r="B47" s="353"/>
      <c r="C47" s="353"/>
      <c r="D47" s="353"/>
    </row>
    <row r="48" spans="1:5">
      <c r="B48" s="353"/>
      <c r="C48" s="353"/>
      <c r="D48" s="353"/>
    </row>
    <row r="49" spans="2:4">
      <c r="B49" s="353"/>
      <c r="C49" s="353"/>
      <c r="D49" s="353"/>
    </row>
    <row r="50" spans="2:4">
      <c r="B50" s="353"/>
      <c r="C50" s="353"/>
      <c r="D50" s="353"/>
    </row>
    <row r="51" spans="2:4">
      <c r="B51" s="353"/>
      <c r="C51" s="353"/>
      <c r="D51" s="353"/>
    </row>
    <row r="52" spans="2:4">
      <c r="B52" s="353"/>
      <c r="C52" s="353"/>
      <c r="D52" s="353"/>
    </row>
    <row r="53" spans="2:4">
      <c r="B53" s="353"/>
      <c r="C53" s="353"/>
      <c r="D53" s="353"/>
    </row>
    <row r="54" spans="2:4">
      <c r="B54" s="353"/>
      <c r="C54" s="353"/>
      <c r="D54" s="353"/>
    </row>
    <row r="55" spans="2:4">
      <c r="B55" s="353"/>
      <c r="C55" s="353"/>
      <c r="D55" s="353"/>
    </row>
    <row r="56" spans="2:4">
      <c r="B56" s="353"/>
      <c r="C56" s="353"/>
      <c r="D56" s="353"/>
    </row>
    <row r="57" spans="2:4">
      <c r="B57" s="353"/>
      <c r="C57" s="353"/>
      <c r="D57" s="353"/>
    </row>
    <row r="58" spans="2:4">
      <c r="B58" s="353"/>
      <c r="C58" s="353"/>
      <c r="D58" s="353"/>
    </row>
    <row r="59" spans="2:4">
      <c r="B59" s="353"/>
      <c r="C59" s="353"/>
      <c r="D59" s="353"/>
    </row>
    <row r="60" spans="2:4">
      <c r="B60" s="353"/>
      <c r="C60" s="353"/>
      <c r="D60" s="353"/>
    </row>
    <row r="61" spans="2:4">
      <c r="B61" s="353"/>
      <c r="C61" s="353"/>
      <c r="D61" s="353"/>
    </row>
    <row r="62" spans="2:4">
      <c r="B62" s="353"/>
      <c r="C62" s="353"/>
      <c r="D62" s="353"/>
    </row>
    <row r="63" spans="2:4">
      <c r="B63" s="353"/>
      <c r="C63" s="353"/>
      <c r="D63" s="353"/>
    </row>
    <row r="64" spans="2:4">
      <c r="B64" s="353"/>
      <c r="C64" s="353"/>
      <c r="D64" s="353"/>
    </row>
    <row r="65" spans="2:4">
      <c r="B65" s="353"/>
      <c r="C65" s="353"/>
      <c r="D65" s="353"/>
    </row>
    <row r="66" spans="2:4">
      <c r="B66" s="353"/>
      <c r="C66" s="353"/>
      <c r="D66" s="353"/>
    </row>
    <row r="67" spans="2:4">
      <c r="B67" s="353"/>
      <c r="C67" s="353"/>
      <c r="D67" s="353"/>
    </row>
    <row r="68" spans="2:4">
      <c r="B68" s="353"/>
      <c r="C68" s="353"/>
      <c r="D68" s="353"/>
    </row>
    <row r="69" spans="2:4">
      <c r="B69" s="353"/>
      <c r="C69" s="353"/>
      <c r="D69" s="353"/>
    </row>
    <row r="70" spans="2:4">
      <c r="B70" s="353"/>
      <c r="C70" s="353"/>
      <c r="D70" s="353"/>
    </row>
    <row r="71" spans="2:4">
      <c r="B71" s="353"/>
      <c r="C71" s="353"/>
      <c r="D71" s="353"/>
    </row>
    <row r="72" spans="2:4">
      <c r="B72" s="353"/>
      <c r="C72" s="353"/>
      <c r="D72" s="353"/>
    </row>
    <row r="73" spans="2:4">
      <c r="B73" s="353"/>
      <c r="C73" s="353"/>
      <c r="D73" s="353"/>
    </row>
    <row r="74" spans="2:4">
      <c r="B74" s="353"/>
      <c r="C74" s="353"/>
      <c r="D74" s="353"/>
    </row>
    <row r="75" spans="2:4">
      <c r="B75" s="353"/>
      <c r="C75" s="353"/>
      <c r="D75" s="353"/>
    </row>
    <row r="76" spans="2:4">
      <c r="B76" s="353"/>
      <c r="C76" s="353"/>
      <c r="D76" s="353"/>
    </row>
    <row r="77" spans="2:4">
      <c r="B77" s="353"/>
      <c r="C77" s="353"/>
      <c r="D77" s="353"/>
    </row>
    <row r="78" spans="2:4">
      <c r="B78" s="353"/>
      <c r="C78" s="353"/>
      <c r="D78" s="353"/>
    </row>
    <row r="79" spans="2:4">
      <c r="B79" s="353"/>
      <c r="C79" s="353"/>
      <c r="D79" s="353"/>
    </row>
    <row r="80" spans="2:4">
      <c r="B80" s="353"/>
      <c r="C80" s="353"/>
      <c r="D80" s="353"/>
    </row>
    <row r="81" spans="2:4">
      <c r="B81" s="353"/>
      <c r="C81" s="353"/>
      <c r="D81" s="35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I46"/>
  <sheetViews>
    <sheetView showGridLines="0" zoomScaleNormal="100" workbookViewId="0"/>
  </sheetViews>
  <sheetFormatPr defaultColWidth="9.42578125" defaultRowHeight="12.75"/>
  <cols>
    <col min="1" max="1" width="23" style="9" customWidth="1"/>
    <col min="2" max="2" width="22.42578125" style="9" hidden="1" customWidth="1"/>
    <col min="3" max="3" width="14.42578125" style="9" hidden="1" customWidth="1"/>
    <col min="4" max="4" width="9.42578125" style="9" customWidth="1"/>
    <col min="5" max="5" width="8.42578125" style="9" customWidth="1"/>
    <col min="6" max="11" width="8" style="9" customWidth="1"/>
    <col min="12" max="13" width="7.42578125" style="9" customWidth="1"/>
    <col min="14" max="18" width="6.42578125" style="9" customWidth="1"/>
    <col min="19" max="21" width="9.42578125" style="9"/>
    <col min="22" max="22" width="8.42578125" style="8" customWidth="1"/>
    <col min="23" max="26" width="9.42578125" style="9"/>
    <col min="27" max="27" width="12.42578125" style="9" customWidth="1"/>
    <col min="28" max="28" width="30.42578125" style="9" customWidth="1"/>
    <col min="29" max="29" width="34.42578125" style="9" customWidth="1"/>
    <col min="30" max="30" width="13.42578125" style="9" customWidth="1"/>
    <col min="31" max="16384" width="9.42578125" style="9"/>
  </cols>
  <sheetData>
    <row r="1" spans="1:33">
      <c r="A1" s="6" t="s">
        <v>22</v>
      </c>
      <c r="B1" s="6"/>
      <c r="C1" s="6"/>
      <c r="D1" s="653" t="str">
        <f>IF(Content!E1=1,D3,D4)</f>
        <v>By prices</v>
      </c>
      <c r="E1" s="653"/>
      <c r="F1" s="653"/>
      <c r="G1" s="653"/>
      <c r="H1" s="653"/>
      <c r="I1" s="653"/>
      <c r="J1" s="653"/>
      <c r="K1" s="653"/>
      <c r="L1" s="653" t="str">
        <f>IF(Content!E1=1,L3,L4)</f>
        <v>By volumes</v>
      </c>
      <c r="M1" s="653"/>
      <c r="N1" s="653"/>
      <c r="O1" s="653"/>
      <c r="P1" s="653"/>
      <c r="Q1" s="653"/>
      <c r="R1" s="653"/>
      <c r="S1" s="653"/>
      <c r="T1" s="343"/>
      <c r="U1" s="343"/>
      <c r="V1" s="343" t="str">
        <f>IF(Content!E1=1,V2,V3)</f>
        <v>Absolute annual change in imports of selected energy products, USD bn</v>
      </c>
      <c r="AB1" s="8" t="s">
        <v>196</v>
      </c>
    </row>
    <row r="2" spans="1:33">
      <c r="A2" s="12"/>
      <c r="B2" s="12"/>
      <c r="C2" s="12"/>
      <c r="D2" s="58" t="s">
        <v>43</v>
      </c>
      <c r="E2" s="58" t="s">
        <v>44</v>
      </c>
      <c r="F2" s="58" t="s">
        <v>246</v>
      </c>
      <c r="G2" s="58" t="s">
        <v>46</v>
      </c>
      <c r="H2" s="58" t="s">
        <v>89</v>
      </c>
      <c r="I2" s="58" t="s">
        <v>90</v>
      </c>
      <c r="J2" s="58" t="s">
        <v>91</v>
      </c>
      <c r="K2" s="58" t="s">
        <v>988</v>
      </c>
      <c r="L2" s="58" t="s">
        <v>43</v>
      </c>
      <c r="M2" s="58" t="s">
        <v>44</v>
      </c>
      <c r="N2" s="58" t="s">
        <v>246</v>
      </c>
      <c r="O2" s="58" t="s">
        <v>46</v>
      </c>
      <c r="P2" s="58" t="s">
        <v>89</v>
      </c>
      <c r="Q2" s="58" t="s">
        <v>90</v>
      </c>
      <c r="R2" s="58" t="s">
        <v>91</v>
      </c>
      <c r="S2" s="58" t="s">
        <v>988</v>
      </c>
      <c r="T2" s="66"/>
      <c r="U2" s="66"/>
      <c r="V2" s="8" t="s">
        <v>399</v>
      </c>
      <c r="W2" s="8"/>
      <c r="X2" s="8"/>
      <c r="Y2" s="8"/>
      <c r="AB2" s="8"/>
    </row>
    <row r="3" spans="1:33" s="8" customFormat="1" hidden="1">
      <c r="A3" s="12"/>
      <c r="B3" s="12"/>
      <c r="C3" s="12"/>
      <c r="D3" s="654" t="s">
        <v>157</v>
      </c>
      <c r="E3" s="654"/>
      <c r="F3" s="654"/>
      <c r="G3" s="654"/>
      <c r="H3" s="654"/>
      <c r="I3" s="654"/>
      <c r="J3" s="654"/>
      <c r="K3" s="355"/>
      <c r="L3" s="654" t="s">
        <v>24</v>
      </c>
      <c r="M3" s="654"/>
      <c r="N3" s="654"/>
      <c r="O3" s="654"/>
      <c r="P3" s="654"/>
      <c r="Q3" s="654"/>
      <c r="R3" s="654"/>
      <c r="S3" s="66"/>
      <c r="T3" s="66"/>
      <c r="U3" s="66"/>
      <c r="V3" s="8" t="s">
        <v>400</v>
      </c>
    </row>
    <row r="4" spans="1:33" s="8" customFormat="1" hidden="1">
      <c r="A4" s="12"/>
      <c r="B4" s="12"/>
      <c r="C4" s="12"/>
      <c r="D4" s="654" t="s">
        <v>87</v>
      </c>
      <c r="E4" s="654"/>
      <c r="F4" s="654"/>
      <c r="G4" s="654"/>
      <c r="H4" s="654"/>
      <c r="I4" s="654"/>
      <c r="J4" s="654"/>
      <c r="K4" s="355"/>
      <c r="L4" s="654" t="s">
        <v>88</v>
      </c>
      <c r="M4" s="654"/>
      <c r="N4" s="654"/>
      <c r="O4" s="654"/>
      <c r="P4" s="654"/>
      <c r="Q4" s="654"/>
      <c r="R4" s="654"/>
      <c r="S4" s="66"/>
      <c r="T4" s="66"/>
      <c r="U4" s="66"/>
    </row>
    <row r="5" spans="1:33">
      <c r="A5" s="29" t="str">
        <f>IF(Content!E1=1,B5,C5)</f>
        <v>Coal</v>
      </c>
      <c r="B5" s="8" t="s">
        <v>207</v>
      </c>
      <c r="C5" s="8" t="s">
        <v>209</v>
      </c>
      <c r="D5" s="356">
        <v>-0.15</v>
      </c>
      <c r="E5" s="356">
        <v>-0.12</v>
      </c>
      <c r="F5" s="356">
        <v>-0.2</v>
      </c>
      <c r="G5" s="356">
        <v>-0.13</v>
      </c>
      <c r="H5" s="356">
        <v>-0.08</v>
      </c>
      <c r="I5" s="356">
        <v>-0.04</v>
      </c>
      <c r="J5" s="356">
        <v>0.13</v>
      </c>
      <c r="K5" s="356">
        <v>0.54</v>
      </c>
      <c r="L5" s="356">
        <v>-0.12</v>
      </c>
      <c r="M5" s="357">
        <v>-0.15</v>
      </c>
      <c r="N5" s="357">
        <v>-0.04</v>
      </c>
      <c r="O5" s="357">
        <v>-0.23</v>
      </c>
      <c r="P5" s="357">
        <v>0.09</v>
      </c>
      <c r="Q5" s="357">
        <v>0.08</v>
      </c>
      <c r="R5" s="357">
        <v>0.02</v>
      </c>
      <c r="S5" s="357">
        <v>7.0000000000000007E-2</v>
      </c>
      <c r="T5" s="66"/>
      <c r="U5" s="66"/>
      <c r="W5" s="8"/>
      <c r="X5" s="8"/>
      <c r="Y5" s="8"/>
      <c r="AB5" s="8"/>
    </row>
    <row r="6" spans="1:33">
      <c r="A6" s="103" t="str">
        <f>IF(Content!E1=1,B6,C6)</f>
        <v>Oil&amp;Oilproducts</v>
      </c>
      <c r="B6" s="89" t="s">
        <v>206</v>
      </c>
      <c r="C6" s="89" t="s">
        <v>208</v>
      </c>
      <c r="D6" s="356">
        <v>-0.06</v>
      </c>
      <c r="E6" s="356">
        <v>-0.84</v>
      </c>
      <c r="F6" s="356">
        <v>-0.57999999999999996</v>
      </c>
      <c r="G6" s="356">
        <v>-0.57999999999999996</v>
      </c>
      <c r="H6" s="356">
        <v>-0.21</v>
      </c>
      <c r="I6" s="356">
        <v>0.61</v>
      </c>
      <c r="J6" s="356">
        <v>0.71</v>
      </c>
      <c r="K6" s="356">
        <v>1.07</v>
      </c>
      <c r="L6" s="356">
        <v>-0.08</v>
      </c>
      <c r="M6" s="357">
        <v>0.19</v>
      </c>
      <c r="N6" s="357">
        <v>0</v>
      </c>
      <c r="O6" s="358">
        <v>-0.06</v>
      </c>
      <c r="P6" s="357">
        <v>0.17</v>
      </c>
      <c r="Q6" s="357">
        <v>-0.11</v>
      </c>
      <c r="R6" s="357">
        <v>0.09</v>
      </c>
      <c r="S6" s="357">
        <v>0.36</v>
      </c>
      <c r="T6" s="66"/>
      <c r="U6" s="66"/>
      <c r="W6" s="8"/>
      <c r="X6" s="8"/>
      <c r="Y6" s="8"/>
      <c r="AB6" s="8"/>
    </row>
    <row r="7" spans="1:33">
      <c r="A7" s="103" t="str">
        <f>IF(Content!E1=1,B7,C7)</f>
        <v>Natural gas</v>
      </c>
      <c r="B7" s="89" t="s">
        <v>152</v>
      </c>
      <c r="C7" s="89" t="s">
        <v>153</v>
      </c>
      <c r="D7" s="356">
        <v>-0.27</v>
      </c>
      <c r="E7" s="356">
        <v>-0.11</v>
      </c>
      <c r="F7" s="356">
        <v>-0.06</v>
      </c>
      <c r="G7" s="356">
        <v>0.05</v>
      </c>
      <c r="H7" s="356">
        <v>0.24</v>
      </c>
      <c r="I7" s="356">
        <v>0.19</v>
      </c>
      <c r="J7" s="356">
        <v>0.96</v>
      </c>
      <c r="K7" s="356">
        <v>0.7</v>
      </c>
      <c r="L7" s="356">
        <v>0.34</v>
      </c>
      <c r="M7" s="357">
        <v>-0.59</v>
      </c>
      <c r="N7" s="357">
        <v>-0.82</v>
      </c>
      <c r="O7" s="358">
        <v>-0.12</v>
      </c>
      <c r="P7" s="357">
        <v>0.05</v>
      </c>
      <c r="Q7" s="357">
        <v>-0.01</v>
      </c>
      <c r="R7" s="357">
        <v>0.16</v>
      </c>
      <c r="S7" s="357">
        <v>-0.15</v>
      </c>
      <c r="T7" s="66"/>
      <c r="U7" s="66"/>
      <c r="W7" s="8"/>
      <c r="X7" s="8"/>
      <c r="Y7" s="8"/>
      <c r="AB7" s="8"/>
    </row>
    <row r="8" spans="1:33" ht="15.75" customHeight="1">
      <c r="A8" s="103" t="str">
        <f>IF(Content!E1=1,B8,C8)</f>
        <v>Total</v>
      </c>
      <c r="B8" s="89" t="s">
        <v>193</v>
      </c>
      <c r="C8" s="89" t="s">
        <v>190</v>
      </c>
      <c r="D8" s="357">
        <v>-0.47</v>
      </c>
      <c r="E8" s="357">
        <v>-1.07</v>
      </c>
      <c r="F8" s="357">
        <v>-0.83</v>
      </c>
      <c r="G8" s="357">
        <v>-0.66</v>
      </c>
      <c r="H8" s="357">
        <v>-0.05</v>
      </c>
      <c r="I8" s="357">
        <v>0.76</v>
      </c>
      <c r="J8" s="357">
        <v>1.8</v>
      </c>
      <c r="K8" s="357">
        <v>2.31</v>
      </c>
      <c r="L8" s="357">
        <v>0.14000000000000001</v>
      </c>
      <c r="M8" s="357">
        <v>-0.55000000000000004</v>
      </c>
      <c r="N8" s="357">
        <v>-0.86</v>
      </c>
      <c r="O8" s="357">
        <v>-0.41</v>
      </c>
      <c r="P8" s="357">
        <v>0.31</v>
      </c>
      <c r="Q8" s="357">
        <v>-0.04</v>
      </c>
      <c r="R8" s="357">
        <v>0.28000000000000003</v>
      </c>
      <c r="S8" s="171">
        <v>0.28000000000000003</v>
      </c>
      <c r="T8" s="57"/>
      <c r="U8" s="57"/>
      <c r="V8" s="9"/>
      <c r="X8" s="11"/>
      <c r="Y8" s="11"/>
      <c r="Z8" s="11"/>
      <c r="AA8" s="11"/>
      <c r="AB8" s="60" t="s">
        <v>196</v>
      </c>
      <c r="AD8" s="11"/>
      <c r="AE8" s="11"/>
      <c r="AF8" s="11"/>
      <c r="AG8" s="11"/>
    </row>
    <row r="9" spans="1:33" ht="17.25" customHeight="1">
      <c r="A9" s="67"/>
      <c r="B9" s="67"/>
      <c r="C9" s="67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9"/>
      <c r="P9" s="57"/>
      <c r="Q9" s="57"/>
      <c r="R9" s="57"/>
      <c r="S9" s="57"/>
      <c r="T9" s="57"/>
      <c r="U9" s="57"/>
      <c r="V9" s="9"/>
      <c r="X9" s="11"/>
      <c r="Y9" s="11"/>
      <c r="Z9" s="11"/>
      <c r="AA9" s="11"/>
      <c r="AB9" s="59" t="s">
        <v>197</v>
      </c>
      <c r="AD9" s="11"/>
      <c r="AE9" s="11"/>
      <c r="AF9" s="11"/>
    </row>
    <row r="10" spans="1:33">
      <c r="A10" s="67"/>
      <c r="B10" s="67"/>
      <c r="C10" s="67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9"/>
      <c r="P10" s="57"/>
      <c r="Q10" s="57"/>
      <c r="R10" s="57"/>
      <c r="S10" s="57"/>
      <c r="T10" s="57"/>
      <c r="U10" s="57"/>
      <c r="V10" s="9"/>
      <c r="X10" s="11"/>
      <c r="Y10" s="11"/>
      <c r="Z10" s="11"/>
      <c r="AA10" s="11"/>
      <c r="AB10" s="11"/>
      <c r="AD10" s="11"/>
      <c r="AE10" s="11"/>
      <c r="AF10" s="11"/>
    </row>
    <row r="11" spans="1:33">
      <c r="A11" s="67"/>
      <c r="B11" s="67"/>
      <c r="C11" s="6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57"/>
      <c r="T11" s="57"/>
      <c r="U11" s="57"/>
      <c r="V11" s="9"/>
      <c r="X11" s="11"/>
      <c r="Y11" s="11"/>
      <c r="Z11" s="11"/>
      <c r="AA11" s="11"/>
      <c r="AB11" s="11"/>
      <c r="AD11" s="11"/>
      <c r="AE11" s="11"/>
      <c r="AF11" s="11"/>
    </row>
    <row r="12" spans="1:33">
      <c r="A12" s="67"/>
      <c r="B12" s="67"/>
      <c r="C12" s="6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57"/>
      <c r="T12" s="57"/>
      <c r="U12" s="57"/>
      <c r="V12" s="9"/>
      <c r="X12" s="11"/>
      <c r="Y12" s="11"/>
      <c r="Z12" s="11"/>
      <c r="AA12" s="11"/>
      <c r="AB12" s="11"/>
      <c r="AD12" s="11"/>
      <c r="AE12" s="11"/>
      <c r="AF12" s="11"/>
    </row>
    <row r="13" spans="1:33">
      <c r="A13" s="67"/>
      <c r="B13" s="67"/>
      <c r="C13" s="6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57"/>
      <c r="U13" s="57"/>
      <c r="V13" s="9"/>
      <c r="X13" s="11"/>
      <c r="Y13" s="11"/>
      <c r="Z13" s="11"/>
      <c r="AA13" s="11"/>
      <c r="AB13" s="11"/>
      <c r="AD13" s="11"/>
      <c r="AE13" s="11"/>
      <c r="AF13" s="11"/>
    </row>
    <row r="14" spans="1:33">
      <c r="A14" s="345"/>
      <c r="B14" s="345"/>
      <c r="C14" s="345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57"/>
      <c r="U14" s="57"/>
      <c r="V14" s="9"/>
      <c r="X14" s="11"/>
      <c r="Y14" s="11"/>
      <c r="Z14" s="11"/>
      <c r="AA14" s="11"/>
      <c r="AB14" s="11"/>
      <c r="AD14" s="11"/>
      <c r="AE14" s="11"/>
      <c r="AF14" s="11"/>
    </row>
    <row r="15" spans="1:33">
      <c r="A15" s="345"/>
      <c r="B15" s="345"/>
      <c r="C15" s="345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57"/>
      <c r="U15" s="57"/>
      <c r="V15" s="9"/>
      <c r="X15" s="11"/>
      <c r="Y15" s="11"/>
      <c r="Z15" s="11"/>
      <c r="AA15" s="11"/>
      <c r="AB15" s="11"/>
      <c r="AD15" s="11"/>
      <c r="AE15" s="11"/>
      <c r="AF15" s="11"/>
    </row>
    <row r="16" spans="1:33">
      <c r="A16" s="52"/>
      <c r="B16" s="52"/>
      <c r="C16" s="52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57"/>
      <c r="U16" s="57"/>
      <c r="V16" s="9"/>
      <c r="X16" s="11"/>
      <c r="Y16" s="11"/>
      <c r="Z16" s="11"/>
      <c r="AA16" s="11"/>
      <c r="AB16" s="11"/>
      <c r="AD16" s="11"/>
      <c r="AE16" s="11"/>
    </row>
    <row r="17" spans="1:35"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57"/>
      <c r="T17" s="57"/>
      <c r="U17" s="57"/>
      <c r="V17" s="343" t="str">
        <f>IF(Content!$E$1=1,V19,V20)</f>
        <v>* Preliminary data for Q4 2021.</v>
      </c>
      <c r="X17" s="11"/>
      <c r="Y17" s="11"/>
      <c r="Z17" s="11"/>
      <c r="AA17" s="11"/>
      <c r="AB17" s="11"/>
    </row>
    <row r="18" spans="1:35"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1"/>
      <c r="O18" s="11"/>
      <c r="P18" s="11"/>
      <c r="Q18" s="11"/>
      <c r="R18" s="11"/>
      <c r="S18" s="57"/>
      <c r="T18" s="57"/>
      <c r="U18" s="57"/>
      <c r="V18" s="343" t="str">
        <f>IF(Content!$E$1=1,V21,V22)</f>
        <v>Source: SCSU, NBU staff calculations.</v>
      </c>
      <c r="X18" s="11"/>
      <c r="Y18" s="11"/>
      <c r="Z18" s="11"/>
      <c r="AA18" s="11"/>
      <c r="AB18" s="11"/>
    </row>
    <row r="19" spans="1:35">
      <c r="A19" s="10"/>
      <c r="B19" s="10"/>
      <c r="C19" s="10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57"/>
      <c r="T19" s="57"/>
      <c r="U19" s="57"/>
      <c r="V19" s="348" t="s">
        <v>1225</v>
      </c>
      <c r="X19" s="8"/>
    </row>
    <row r="20" spans="1:35" ht="14.25">
      <c r="A20" s="10"/>
      <c r="B20" s="10"/>
      <c r="C20" s="10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57"/>
      <c r="T20" s="57"/>
      <c r="U20" s="57"/>
      <c r="V20" s="348" t="s">
        <v>1226</v>
      </c>
      <c r="AB20" s="343"/>
      <c r="AC20" s="343"/>
      <c r="AD20" s="347"/>
      <c r="AE20" s="347"/>
      <c r="AF20" s="347"/>
      <c r="AG20" s="347"/>
      <c r="AH20" s="347"/>
      <c r="AI20" s="102"/>
    </row>
    <row r="21" spans="1:35" ht="14.25">
      <c r="A21" s="10"/>
      <c r="B21" s="10"/>
      <c r="C21" s="10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57"/>
      <c r="P21" s="57"/>
      <c r="Q21" s="57"/>
      <c r="R21" s="57"/>
      <c r="S21" s="57"/>
      <c r="T21" s="57"/>
      <c r="U21" s="57"/>
      <c r="V21" s="8" t="s">
        <v>194</v>
      </c>
      <c r="Z21" s="102"/>
      <c r="AA21" s="343"/>
      <c r="AB21" s="11"/>
      <c r="AC21" s="11"/>
      <c r="AD21" s="347"/>
      <c r="AE21" s="347"/>
      <c r="AF21" s="347"/>
      <c r="AG21" s="347"/>
      <c r="AH21" s="347"/>
      <c r="AI21" s="102"/>
    </row>
    <row r="22" spans="1:35" ht="14.25">
      <c r="A22" s="10"/>
      <c r="B22" s="10"/>
      <c r="C22" s="10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57"/>
      <c r="T22" s="57"/>
      <c r="U22" s="57"/>
      <c r="V22" s="8" t="s">
        <v>464</v>
      </c>
      <c r="AA22" s="11"/>
      <c r="AB22" s="11"/>
      <c r="AC22" s="11"/>
      <c r="AD22" s="347"/>
      <c r="AE22" s="347"/>
      <c r="AF22" s="347"/>
      <c r="AG22" s="347"/>
      <c r="AH22" s="347"/>
      <c r="AI22" s="102"/>
    </row>
    <row r="23" spans="1:35" ht="14.25">
      <c r="A23" s="10"/>
      <c r="B23" s="10"/>
      <c r="C23" s="10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57"/>
      <c r="T23" s="57"/>
      <c r="U23" s="57"/>
      <c r="V23" s="8" t="s">
        <v>257</v>
      </c>
      <c r="AA23" s="11"/>
      <c r="AB23" s="11"/>
      <c r="AC23" s="11"/>
      <c r="AD23" s="102"/>
      <c r="AE23" s="102"/>
      <c r="AF23" s="102"/>
      <c r="AG23" s="102"/>
      <c r="AH23" s="102"/>
      <c r="AI23" s="102"/>
    </row>
    <row r="24" spans="1:35" ht="14.25">
      <c r="A24" s="10"/>
      <c r="B24" s="10"/>
      <c r="C24" s="10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57"/>
      <c r="T24" s="57"/>
      <c r="U24" s="57"/>
      <c r="V24" s="8" t="s">
        <v>258</v>
      </c>
      <c r="AA24" s="11"/>
      <c r="AB24" s="11"/>
      <c r="AC24" s="11"/>
      <c r="AD24" s="102"/>
      <c r="AE24" s="102"/>
      <c r="AF24" s="102"/>
      <c r="AG24" s="102"/>
      <c r="AH24" s="102"/>
      <c r="AI24" s="102"/>
    </row>
    <row r="25" spans="1:35" ht="14.25">
      <c r="A25" s="10"/>
      <c r="B25" s="10"/>
      <c r="C25" s="10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57"/>
      <c r="T25" s="57"/>
      <c r="U25" s="57"/>
      <c r="AA25" s="11"/>
      <c r="AB25" s="11"/>
      <c r="AC25" s="11"/>
      <c r="AD25" s="102"/>
      <c r="AE25" s="102"/>
      <c r="AF25" s="102"/>
      <c r="AG25" s="102"/>
      <c r="AH25" s="102"/>
      <c r="AI25" s="102"/>
    </row>
    <row r="26" spans="1:35" ht="14.25">
      <c r="A26" s="10"/>
      <c r="B26" s="10"/>
      <c r="C26" s="10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57"/>
      <c r="T26" s="57"/>
      <c r="U26" s="57"/>
      <c r="AA26" s="11"/>
      <c r="AB26" s="11"/>
      <c r="AC26" s="11"/>
      <c r="AD26" s="102"/>
      <c r="AE26" s="102"/>
      <c r="AF26" s="102"/>
      <c r="AG26" s="102"/>
      <c r="AH26" s="102"/>
      <c r="AI26" s="102"/>
    </row>
    <row r="27" spans="1:35" ht="14.25"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8"/>
      <c r="T27" s="8"/>
      <c r="U27" s="8"/>
      <c r="AA27" s="11"/>
      <c r="AB27" s="11"/>
      <c r="AC27" s="11"/>
      <c r="AD27" s="102"/>
      <c r="AE27" s="102"/>
      <c r="AF27" s="102"/>
      <c r="AG27" s="102"/>
      <c r="AH27" s="102"/>
      <c r="AI27" s="102"/>
    </row>
    <row r="28" spans="1:35" ht="14.25">
      <c r="A28" s="48"/>
      <c r="B28" s="48"/>
      <c r="C28" s="48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31"/>
      <c r="T28" s="31"/>
      <c r="U28" s="31"/>
      <c r="AA28" s="11"/>
      <c r="AB28" s="11"/>
      <c r="AC28" s="11"/>
      <c r="AD28" s="102"/>
      <c r="AE28" s="102"/>
      <c r="AF28" s="102"/>
      <c r="AG28" s="102"/>
      <c r="AH28" s="102"/>
      <c r="AI28" s="102"/>
    </row>
    <row r="29" spans="1:35" ht="14.25"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AA29" s="11"/>
      <c r="AB29" s="11"/>
      <c r="AC29" s="11"/>
      <c r="AD29" s="102"/>
      <c r="AE29" s="102"/>
      <c r="AF29" s="102"/>
      <c r="AG29" s="102"/>
      <c r="AH29" s="102"/>
      <c r="AI29" s="102"/>
    </row>
    <row r="30" spans="1:35" ht="14.25">
      <c r="D30" s="171"/>
      <c r="E30" s="171"/>
      <c r="F30" s="171"/>
      <c r="G30" s="171"/>
      <c r="H30" s="171"/>
      <c r="I30" s="171"/>
      <c r="J30" s="171"/>
      <c r="K30" s="171"/>
      <c r="L30" s="171"/>
      <c r="M30" s="11"/>
      <c r="AA30" s="11"/>
      <c r="AB30" s="11"/>
      <c r="AC30" s="11"/>
      <c r="AD30" s="102"/>
      <c r="AE30" s="102"/>
      <c r="AF30" s="102"/>
      <c r="AG30" s="102"/>
      <c r="AH30" s="102"/>
      <c r="AI30" s="102"/>
    </row>
    <row r="31" spans="1:35" ht="14.25"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AA31" s="11"/>
      <c r="AB31" s="11"/>
      <c r="AC31" s="11"/>
      <c r="AD31" s="102"/>
      <c r="AE31" s="102"/>
      <c r="AF31" s="102"/>
      <c r="AG31" s="102"/>
      <c r="AH31" s="102"/>
      <c r="AI31" s="102"/>
    </row>
    <row r="32" spans="1:35" ht="14.25"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AA32" s="11"/>
      <c r="AB32" s="11"/>
      <c r="AC32" s="11"/>
      <c r="AD32" s="102"/>
      <c r="AE32" s="102"/>
      <c r="AF32" s="102"/>
      <c r="AG32" s="102"/>
      <c r="AH32" s="102"/>
      <c r="AI32" s="102"/>
    </row>
    <row r="33" spans="4:35" ht="14.25"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AA33" s="11"/>
      <c r="AB33" s="11"/>
      <c r="AC33" s="11"/>
      <c r="AD33" s="102"/>
      <c r="AE33" s="102"/>
      <c r="AF33" s="102"/>
      <c r="AG33" s="102"/>
      <c r="AH33" s="102"/>
      <c r="AI33" s="102"/>
    </row>
    <row r="34" spans="4:35" ht="14.25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AA34" s="11"/>
      <c r="AB34" s="11"/>
      <c r="AC34" s="11"/>
      <c r="AD34" s="102"/>
      <c r="AE34" s="102"/>
      <c r="AF34" s="102"/>
      <c r="AG34" s="102"/>
      <c r="AH34" s="102"/>
      <c r="AI34" s="102"/>
    </row>
    <row r="35" spans="4:35" ht="14.25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AA35" s="11"/>
      <c r="AB35" s="11"/>
      <c r="AC35" s="11"/>
      <c r="AD35" s="102"/>
      <c r="AE35" s="102"/>
      <c r="AF35" s="102"/>
      <c r="AG35" s="102"/>
      <c r="AH35" s="102"/>
      <c r="AI35" s="102"/>
    </row>
    <row r="36" spans="4:35" ht="14.25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V36" s="9"/>
      <c r="AA36" s="11"/>
      <c r="AB36" s="11"/>
      <c r="AC36" s="11"/>
      <c r="AD36" s="102"/>
      <c r="AE36" s="102"/>
      <c r="AF36" s="102"/>
      <c r="AG36" s="102"/>
      <c r="AH36" s="102"/>
      <c r="AI36" s="102"/>
    </row>
    <row r="37" spans="4:3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V37" s="9"/>
      <c r="AA37" s="11"/>
    </row>
    <row r="38" spans="4:35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V38" s="9"/>
    </row>
    <row r="39" spans="4:35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V39" s="9"/>
    </row>
    <row r="40" spans="4:3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V40" s="9"/>
    </row>
    <row r="41" spans="4:35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V41" s="9"/>
    </row>
    <row r="42" spans="4:35"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V42" s="9"/>
    </row>
    <row r="43" spans="4:35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V43" s="9"/>
    </row>
    <row r="44" spans="4:35">
      <c r="V44" s="9"/>
    </row>
    <row r="45" spans="4:35">
      <c r="V45" s="9"/>
    </row>
    <row r="46" spans="4:35">
      <c r="V46" s="9"/>
    </row>
  </sheetData>
  <mergeCells count="6">
    <mergeCell ref="D1:K1"/>
    <mergeCell ref="L1:S1"/>
    <mergeCell ref="D3:J3"/>
    <mergeCell ref="L3:R3"/>
    <mergeCell ref="D4:J4"/>
    <mergeCell ref="L4:R4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V55"/>
  <sheetViews>
    <sheetView showGridLines="0" zoomScale="90" zoomScaleNormal="90" workbookViewId="0"/>
  </sheetViews>
  <sheetFormatPr defaultColWidth="8.42578125" defaultRowHeight="12.75"/>
  <cols>
    <col min="1" max="1" width="8.42578125" style="74"/>
    <col min="2" max="4" width="10.42578125" style="74" customWidth="1"/>
    <col min="5" max="5" width="8.42578125" style="87"/>
    <col min="6" max="16384" width="8.42578125" style="74"/>
  </cols>
  <sheetData>
    <row r="1" spans="1:22">
      <c r="A1" s="83" t="s">
        <v>22</v>
      </c>
      <c r="B1" s="343" t="str">
        <f>IF(Content!$E$1=1,B2,B3)</f>
        <v>Financial account</v>
      </c>
      <c r="C1" s="343" t="str">
        <f>IF(Content!$E$1=1,C2,C3)</f>
        <v>Public sector</v>
      </c>
      <c r="D1" s="343" t="str">
        <f>IF(Content!$E$1=1,D2,D3)</f>
        <v>Private sector**</v>
      </c>
      <c r="E1" s="292"/>
      <c r="F1" s="343" t="str">
        <f>IF(Content!$E$1=1,F2,F3)</f>
        <v>Financial account*: net external liabilities, USD bn</v>
      </c>
      <c r="M1" s="348" t="str">
        <f>IF(Content!$E$1=1,M2,M3)</f>
        <v>Financial account</v>
      </c>
      <c r="N1" s="348" t="str">
        <f>IF(Content!$E$1=1,N2,N3)</f>
        <v>Financial account</v>
      </c>
      <c r="R1" s="83"/>
      <c r="S1" s="349"/>
      <c r="T1" s="349"/>
      <c r="U1" s="349"/>
      <c r="V1" s="349"/>
    </row>
    <row r="2" spans="1:22" hidden="1">
      <c r="A2" s="83"/>
      <c r="B2" s="74" t="s">
        <v>27</v>
      </c>
      <c r="C2" s="74" t="s">
        <v>164</v>
      </c>
      <c r="D2" s="74" t="s">
        <v>1227</v>
      </c>
      <c r="F2" s="74" t="s">
        <v>1229</v>
      </c>
      <c r="M2" s="87" t="s">
        <v>27</v>
      </c>
      <c r="N2" s="87" t="s">
        <v>27</v>
      </c>
      <c r="R2" s="83"/>
    </row>
    <row r="3" spans="1:22" hidden="1">
      <c r="B3" s="74" t="s">
        <v>28</v>
      </c>
      <c r="C3" s="74" t="s">
        <v>165</v>
      </c>
      <c r="D3" s="74" t="s">
        <v>1228</v>
      </c>
      <c r="F3" s="74" t="s">
        <v>1230</v>
      </c>
      <c r="M3" s="87" t="s">
        <v>28</v>
      </c>
      <c r="N3" s="87" t="s">
        <v>28</v>
      </c>
    </row>
    <row r="4" spans="1:22">
      <c r="A4" s="75" t="s">
        <v>52</v>
      </c>
      <c r="B4" s="289">
        <v>-2.2000000000000002</v>
      </c>
      <c r="C4" s="74">
        <v>1.3</v>
      </c>
      <c r="D4" s="74">
        <v>-3.5</v>
      </c>
      <c r="E4" s="104" t="s">
        <v>52</v>
      </c>
      <c r="J4" s="77"/>
      <c r="K4" s="77"/>
      <c r="L4" s="77"/>
      <c r="M4" s="77"/>
      <c r="N4" s="77"/>
      <c r="O4" s="77"/>
      <c r="P4" s="77"/>
      <c r="R4" s="75"/>
      <c r="S4" s="77"/>
      <c r="T4" s="77"/>
      <c r="U4" s="77"/>
      <c r="V4" s="79"/>
    </row>
    <row r="5" spans="1:22">
      <c r="A5" s="75" t="s">
        <v>53</v>
      </c>
      <c r="B5" s="74">
        <v>-0.7</v>
      </c>
      <c r="C5" s="74">
        <v>-1.2</v>
      </c>
      <c r="D5" s="74">
        <v>0.5</v>
      </c>
      <c r="E5" s="104"/>
      <c r="J5" s="77"/>
      <c r="K5" s="77"/>
      <c r="L5" s="77"/>
      <c r="M5" s="77"/>
      <c r="N5" s="77"/>
      <c r="O5" s="77"/>
      <c r="P5" s="77"/>
      <c r="R5" s="75"/>
      <c r="S5" s="77"/>
      <c r="T5" s="77"/>
      <c r="U5" s="77"/>
      <c r="V5" s="79"/>
    </row>
    <row r="6" spans="1:22">
      <c r="A6" s="75" t="s">
        <v>54</v>
      </c>
      <c r="B6" s="74">
        <v>-2.2999999999999998</v>
      </c>
      <c r="C6" s="74">
        <v>-1.6</v>
      </c>
      <c r="D6" s="74">
        <v>-0.7</v>
      </c>
      <c r="E6" s="104" t="s">
        <v>54</v>
      </c>
      <c r="J6" s="77"/>
      <c r="K6" s="77"/>
      <c r="L6" s="77"/>
      <c r="M6" s="77"/>
      <c r="N6" s="77"/>
      <c r="O6" s="77"/>
      <c r="P6" s="77"/>
      <c r="R6" s="75"/>
      <c r="S6" s="77"/>
      <c r="T6" s="77"/>
      <c r="U6" s="77"/>
      <c r="V6" s="79"/>
    </row>
    <row r="7" spans="1:22">
      <c r="A7" s="75" t="s">
        <v>46</v>
      </c>
      <c r="B7" s="74">
        <v>1.8</v>
      </c>
      <c r="C7" s="74">
        <v>2.2999999999999998</v>
      </c>
      <c r="D7" s="74">
        <v>-0.5</v>
      </c>
      <c r="E7" s="104"/>
      <c r="J7" s="77"/>
      <c r="K7" s="77"/>
      <c r="L7" s="77"/>
      <c r="M7" s="77"/>
      <c r="N7" s="77"/>
      <c r="O7" s="77"/>
      <c r="P7" s="77"/>
      <c r="R7" s="75"/>
      <c r="S7" s="77"/>
      <c r="T7" s="77"/>
      <c r="U7" s="77"/>
      <c r="V7" s="79"/>
    </row>
    <row r="8" spans="1:22">
      <c r="A8" s="75" t="s">
        <v>141</v>
      </c>
      <c r="B8" s="289">
        <v>-0.4</v>
      </c>
      <c r="C8" s="74">
        <v>0.2</v>
      </c>
      <c r="D8" s="74">
        <v>-0.6</v>
      </c>
      <c r="E8" s="104" t="s">
        <v>141</v>
      </c>
      <c r="J8" s="77"/>
      <c r="K8" s="77"/>
      <c r="L8" s="77"/>
      <c r="M8" s="77"/>
      <c r="N8" s="77"/>
      <c r="O8" s="77"/>
      <c r="P8" s="77"/>
      <c r="R8" s="75"/>
      <c r="S8" s="77"/>
      <c r="T8" s="77"/>
      <c r="U8" s="77"/>
      <c r="V8" s="79"/>
    </row>
    <row r="9" spans="1:22">
      <c r="A9" s="75" t="s">
        <v>90</v>
      </c>
      <c r="B9" s="74">
        <v>0.8</v>
      </c>
      <c r="C9" s="74">
        <v>1.9</v>
      </c>
      <c r="D9" s="74">
        <v>-1.1000000000000001</v>
      </c>
      <c r="E9" s="104"/>
      <c r="J9" s="77"/>
      <c r="K9" s="77"/>
      <c r="L9" s="77"/>
      <c r="M9" s="77"/>
      <c r="N9" s="77"/>
      <c r="O9" s="77"/>
      <c r="P9" s="77"/>
      <c r="R9" s="75"/>
      <c r="S9" s="77"/>
      <c r="T9" s="77"/>
      <c r="U9" s="77"/>
      <c r="V9" s="79"/>
    </row>
    <row r="10" spans="1:22">
      <c r="A10" s="75" t="s">
        <v>142</v>
      </c>
      <c r="B10" s="74">
        <v>-0.7</v>
      </c>
      <c r="C10" s="74">
        <v>-1.9</v>
      </c>
      <c r="D10" s="74">
        <v>1.2</v>
      </c>
      <c r="E10" s="104" t="s">
        <v>142</v>
      </c>
      <c r="J10" s="77"/>
      <c r="K10" s="77"/>
      <c r="L10" s="77"/>
      <c r="M10" s="77"/>
      <c r="N10" s="77"/>
      <c r="O10" s="77"/>
      <c r="P10" s="77"/>
      <c r="R10" s="75"/>
      <c r="S10" s="77"/>
      <c r="T10" s="77"/>
      <c r="U10" s="77"/>
      <c r="V10" s="79"/>
    </row>
    <row r="11" spans="1:22">
      <c r="A11" s="75" t="s">
        <v>92</v>
      </c>
      <c r="B11" s="74">
        <v>3.1</v>
      </c>
      <c r="C11" s="74">
        <v>1</v>
      </c>
      <c r="D11" s="74">
        <v>2.1</v>
      </c>
      <c r="E11" s="104"/>
      <c r="J11" s="77"/>
      <c r="K11" s="77"/>
      <c r="L11" s="77"/>
      <c r="M11" s="77"/>
      <c r="N11" s="77"/>
      <c r="O11" s="77"/>
      <c r="P11" s="77"/>
      <c r="R11" s="75"/>
      <c r="S11" s="77"/>
      <c r="T11" s="77"/>
      <c r="U11" s="77"/>
      <c r="V11" s="79"/>
    </row>
    <row r="12" spans="1:22">
      <c r="A12" s="75" t="s">
        <v>183</v>
      </c>
      <c r="B12" s="289">
        <v>-0.1</v>
      </c>
      <c r="C12" s="74">
        <v>0.1</v>
      </c>
      <c r="D12" s="74">
        <v>-0.2</v>
      </c>
      <c r="E12" s="104" t="s">
        <v>183</v>
      </c>
      <c r="J12" s="77"/>
      <c r="K12" s="77"/>
      <c r="L12" s="77"/>
      <c r="M12" s="77"/>
      <c r="N12" s="77"/>
      <c r="O12" s="77"/>
      <c r="P12" s="77"/>
      <c r="R12" s="75"/>
      <c r="S12" s="77"/>
      <c r="T12" s="77"/>
      <c r="U12" s="77"/>
      <c r="V12" s="79"/>
    </row>
    <row r="13" spans="1:22">
      <c r="A13" s="75" t="s">
        <v>184</v>
      </c>
      <c r="B13" s="74">
        <v>1.2</v>
      </c>
      <c r="C13" s="74">
        <v>-0.3</v>
      </c>
      <c r="D13" s="74">
        <v>1.5</v>
      </c>
      <c r="E13" s="104"/>
      <c r="F13" s="350"/>
      <c r="J13" s="77"/>
      <c r="K13" s="77"/>
      <c r="L13" s="77"/>
      <c r="M13" s="77"/>
      <c r="N13" s="77"/>
      <c r="O13" s="77"/>
      <c r="P13" s="77"/>
      <c r="R13" s="75"/>
      <c r="S13" s="77"/>
      <c r="T13" s="77"/>
      <c r="U13" s="77"/>
      <c r="V13" s="79"/>
    </row>
    <row r="14" spans="1:22">
      <c r="A14" s="75" t="s">
        <v>185</v>
      </c>
      <c r="B14" s="74">
        <v>3.2</v>
      </c>
      <c r="C14" s="74">
        <v>0.7</v>
      </c>
      <c r="D14" s="74">
        <v>2.6</v>
      </c>
      <c r="E14" s="104" t="s">
        <v>185</v>
      </c>
      <c r="J14" s="77"/>
      <c r="K14" s="77"/>
      <c r="L14" s="77"/>
      <c r="M14" s="77"/>
      <c r="N14" s="77"/>
      <c r="O14" s="77"/>
      <c r="P14" s="77"/>
      <c r="R14" s="75"/>
      <c r="S14" s="77"/>
      <c r="T14" s="77"/>
      <c r="U14" s="77"/>
      <c r="V14" s="79"/>
    </row>
    <row r="15" spans="1:22">
      <c r="A15" s="78" t="s">
        <v>186</v>
      </c>
      <c r="B15" s="74">
        <v>1.4</v>
      </c>
      <c r="C15" s="74">
        <v>0.2</v>
      </c>
      <c r="D15" s="74">
        <v>1.1000000000000001</v>
      </c>
      <c r="E15" s="104"/>
      <c r="J15" s="77"/>
      <c r="K15" s="77"/>
      <c r="L15" s="77"/>
      <c r="M15" s="77"/>
      <c r="N15" s="77"/>
      <c r="O15" s="77"/>
      <c r="P15" s="77"/>
      <c r="R15" s="75"/>
      <c r="S15" s="77"/>
      <c r="T15" s="77"/>
      <c r="U15" s="77"/>
      <c r="V15" s="79"/>
    </row>
    <row r="16" spans="1:22">
      <c r="A16" s="78" t="s">
        <v>251</v>
      </c>
      <c r="B16" s="289">
        <v>3.4</v>
      </c>
      <c r="C16" s="74">
        <v>2.5</v>
      </c>
      <c r="D16" s="74">
        <v>0.8</v>
      </c>
      <c r="E16" s="104" t="s">
        <v>251</v>
      </c>
      <c r="J16" s="77"/>
      <c r="K16" s="77"/>
      <c r="L16" s="77"/>
      <c r="M16" s="77"/>
      <c r="N16" s="77"/>
      <c r="O16" s="77"/>
      <c r="P16" s="77"/>
      <c r="R16" s="75"/>
      <c r="S16" s="77"/>
      <c r="T16" s="77"/>
      <c r="U16" s="77"/>
      <c r="V16" s="79"/>
    </row>
    <row r="17" spans="1:22">
      <c r="A17" s="78" t="s">
        <v>249</v>
      </c>
      <c r="B17" s="74">
        <v>1.7</v>
      </c>
      <c r="C17" s="74">
        <v>0.3</v>
      </c>
      <c r="D17" s="74">
        <v>1.4</v>
      </c>
      <c r="E17" s="104"/>
      <c r="F17" s="350"/>
      <c r="J17" s="77"/>
      <c r="K17" s="77"/>
      <c r="L17" s="77"/>
      <c r="M17" s="77"/>
      <c r="N17" s="77"/>
      <c r="O17" s="77"/>
      <c r="P17" s="77"/>
      <c r="R17" s="75"/>
      <c r="S17" s="77"/>
      <c r="T17" s="77"/>
      <c r="U17" s="77"/>
      <c r="V17" s="79"/>
    </row>
    <row r="18" spans="1:22">
      <c r="A18" s="78" t="s">
        <v>252</v>
      </c>
      <c r="B18" s="74">
        <v>4.0999999999999996</v>
      </c>
      <c r="C18" s="74">
        <v>1.9</v>
      </c>
      <c r="D18" s="74">
        <v>2.2999999999999998</v>
      </c>
      <c r="E18" s="87" t="s">
        <v>252</v>
      </c>
      <c r="J18" s="77"/>
      <c r="K18" s="77"/>
      <c r="L18" s="77"/>
      <c r="M18" s="77"/>
      <c r="N18" s="77"/>
      <c r="O18" s="77"/>
      <c r="P18" s="77"/>
      <c r="R18" s="84"/>
      <c r="S18" s="85"/>
      <c r="T18" s="86"/>
      <c r="U18" s="86"/>
      <c r="V18" s="86"/>
    </row>
    <row r="19" spans="1:22">
      <c r="A19" s="78" t="s">
        <v>250</v>
      </c>
      <c r="B19" s="74">
        <v>1.7</v>
      </c>
      <c r="C19" s="74">
        <v>0.2</v>
      </c>
      <c r="D19" s="74">
        <v>1.4</v>
      </c>
      <c r="J19" s="77"/>
      <c r="K19" s="77"/>
      <c r="L19" s="77"/>
      <c r="M19" s="77"/>
      <c r="N19" s="77"/>
      <c r="O19" s="77"/>
      <c r="P19" s="77"/>
      <c r="R19" s="84"/>
      <c r="S19" s="85"/>
      <c r="T19" s="86"/>
      <c r="U19" s="86"/>
      <c r="V19" s="86"/>
    </row>
    <row r="20" spans="1:22">
      <c r="A20" s="359" t="s">
        <v>994</v>
      </c>
      <c r="B20" s="289">
        <v>3.3</v>
      </c>
      <c r="C20" s="74">
        <v>2.2000000000000002</v>
      </c>
      <c r="D20" s="74">
        <v>1.1000000000000001</v>
      </c>
      <c r="E20" s="104" t="s">
        <v>994</v>
      </c>
      <c r="F20" s="343" t="str">
        <f>IF(Content!$E$1=1,F26,F27)</f>
        <v>* Preliminary data for Q4 2021.</v>
      </c>
      <c r="J20" s="77"/>
      <c r="M20" s="77"/>
      <c r="N20" s="77"/>
      <c r="O20" s="77"/>
      <c r="P20" s="77"/>
      <c r="R20" s="75"/>
      <c r="S20" s="76"/>
      <c r="T20" s="76"/>
      <c r="U20" s="76"/>
    </row>
    <row r="21" spans="1:22">
      <c r="A21" s="78" t="s">
        <v>995</v>
      </c>
      <c r="B21" s="74">
        <v>2.8</v>
      </c>
      <c r="C21" s="74">
        <v>0.7</v>
      </c>
      <c r="D21" s="74">
        <v>2.1</v>
      </c>
      <c r="F21" s="343" t="str">
        <f>IF(Content!$E$1=1,F24,F25)</f>
        <v>** Including net errors and omissions.</v>
      </c>
      <c r="J21" s="77"/>
      <c r="M21" s="77"/>
      <c r="N21" s="77"/>
      <c r="O21" s="77"/>
      <c r="P21" s="77"/>
    </row>
    <row r="22" spans="1:22">
      <c r="A22" s="78" t="s">
        <v>996</v>
      </c>
      <c r="B22" s="74">
        <v>4.0999999999999996</v>
      </c>
      <c r="C22" s="74">
        <v>1.3</v>
      </c>
      <c r="D22" s="74">
        <v>2.9</v>
      </c>
      <c r="J22" s="77"/>
      <c r="P22" s="77"/>
    </row>
    <row r="23" spans="1:22">
      <c r="A23" s="94" t="s">
        <v>997</v>
      </c>
      <c r="B23" s="74">
        <v>2.1</v>
      </c>
      <c r="C23" s="74">
        <v>-0.2</v>
      </c>
      <c r="D23" s="74">
        <v>2.2999999999999998</v>
      </c>
      <c r="E23" s="87" t="s">
        <v>997</v>
      </c>
      <c r="F23" s="343" t="str">
        <f>IF(Content!$E$1=1,F28,F29)</f>
        <v>Source: NBU.</v>
      </c>
      <c r="J23" s="77"/>
      <c r="P23" s="77"/>
    </row>
    <row r="24" spans="1:22">
      <c r="A24" s="78"/>
      <c r="B24" s="76"/>
      <c r="C24" s="76"/>
      <c r="D24" s="76"/>
      <c r="F24" s="87" t="s">
        <v>1223</v>
      </c>
      <c r="P24" s="77"/>
    </row>
    <row r="25" spans="1:22">
      <c r="A25" s="78"/>
      <c r="B25" s="76"/>
      <c r="C25" s="76"/>
      <c r="D25" s="76"/>
      <c r="F25" s="87" t="s">
        <v>1224</v>
      </c>
      <c r="P25" s="77"/>
    </row>
    <row r="26" spans="1:22">
      <c r="A26" s="78"/>
      <c r="B26" s="76"/>
      <c r="C26" s="76"/>
      <c r="D26" s="76"/>
      <c r="F26" s="87" t="s">
        <v>1225</v>
      </c>
    </row>
    <row r="27" spans="1:22">
      <c r="A27" s="78"/>
      <c r="B27" s="76"/>
      <c r="C27" s="76"/>
      <c r="D27" s="76"/>
      <c r="E27" s="156"/>
      <c r="F27" s="87" t="s">
        <v>1226</v>
      </c>
    </row>
    <row r="28" spans="1:22">
      <c r="A28" s="78"/>
      <c r="B28" s="76"/>
      <c r="C28" s="76"/>
      <c r="D28" s="76"/>
      <c r="E28" s="156"/>
      <c r="F28" s="351" t="s">
        <v>17</v>
      </c>
    </row>
    <row r="29" spans="1:22">
      <c r="A29" s="78"/>
      <c r="B29" s="76"/>
      <c r="C29" s="76"/>
      <c r="D29" s="76"/>
      <c r="E29" s="156"/>
      <c r="F29" s="351" t="s">
        <v>18</v>
      </c>
    </row>
    <row r="30" spans="1:22">
      <c r="A30" s="78"/>
      <c r="B30" s="76"/>
      <c r="C30" s="76"/>
      <c r="D30" s="76"/>
      <c r="E30" s="156"/>
    </row>
    <row r="31" spans="1:22">
      <c r="A31" s="78"/>
      <c r="B31" s="76"/>
      <c r="C31" s="76"/>
      <c r="D31" s="76"/>
      <c r="E31" s="156"/>
    </row>
    <row r="32" spans="1:22">
      <c r="A32" s="78"/>
      <c r="B32" s="76"/>
      <c r="C32" s="76"/>
      <c r="D32" s="76"/>
      <c r="E32" s="156"/>
    </row>
    <row r="33" spans="1:5">
      <c r="A33" s="78"/>
      <c r="B33" s="76"/>
      <c r="C33" s="76"/>
      <c r="D33" s="76"/>
      <c r="E33" s="156"/>
    </row>
    <row r="34" spans="1:5">
      <c r="A34" s="78"/>
      <c r="B34" s="76"/>
      <c r="C34" s="76"/>
      <c r="D34" s="76"/>
      <c r="E34" s="156"/>
    </row>
    <row r="35" spans="1:5">
      <c r="A35" s="78"/>
      <c r="B35" s="76"/>
      <c r="C35" s="76"/>
      <c r="D35" s="76"/>
      <c r="E35" s="156"/>
    </row>
    <row r="36" spans="1:5">
      <c r="A36" s="78"/>
      <c r="B36" s="76"/>
      <c r="C36" s="76"/>
      <c r="D36" s="76"/>
      <c r="E36" s="156"/>
    </row>
    <row r="37" spans="1:5">
      <c r="A37" s="78"/>
      <c r="B37" s="76"/>
      <c r="C37" s="76"/>
      <c r="D37" s="76"/>
      <c r="E37" s="156"/>
    </row>
    <row r="38" spans="1:5">
      <c r="A38" s="78"/>
      <c r="B38" s="76"/>
      <c r="C38" s="76"/>
      <c r="D38" s="76"/>
      <c r="E38" s="156"/>
    </row>
    <row r="39" spans="1:5">
      <c r="A39" s="78"/>
      <c r="B39" s="76"/>
      <c r="C39" s="76"/>
      <c r="D39" s="76"/>
      <c r="E39" s="156"/>
    </row>
    <row r="40" spans="1:5">
      <c r="A40" s="78"/>
      <c r="B40" s="76"/>
      <c r="C40" s="76"/>
      <c r="D40" s="76"/>
      <c r="E40" s="156"/>
    </row>
    <row r="41" spans="1:5">
      <c r="A41" s="78"/>
      <c r="B41" s="76"/>
      <c r="C41" s="76"/>
      <c r="D41" s="76"/>
      <c r="E41" s="156"/>
    </row>
    <row r="42" spans="1:5">
      <c r="A42" s="78"/>
      <c r="B42" s="76"/>
      <c r="C42" s="76"/>
      <c r="D42" s="76"/>
      <c r="E42" s="156"/>
    </row>
    <row r="43" spans="1:5">
      <c r="A43" s="78"/>
      <c r="B43" s="76"/>
      <c r="C43" s="76"/>
      <c r="D43" s="76"/>
      <c r="E43" s="156"/>
    </row>
    <row r="44" spans="1:5">
      <c r="A44" s="78"/>
      <c r="B44" s="76"/>
      <c r="C44" s="76"/>
      <c r="D44" s="76"/>
      <c r="E44" s="156"/>
    </row>
    <row r="45" spans="1:5">
      <c r="A45" s="78"/>
      <c r="B45" s="76"/>
      <c r="C45" s="76"/>
      <c r="D45" s="76"/>
      <c r="E45" s="156"/>
    </row>
    <row r="46" spans="1:5">
      <c r="A46" s="78"/>
      <c r="B46" s="76"/>
      <c r="C46" s="76"/>
      <c r="D46" s="76"/>
      <c r="E46" s="156"/>
    </row>
    <row r="47" spans="1:5">
      <c r="B47" s="76"/>
      <c r="C47" s="76"/>
      <c r="D47" s="76"/>
    </row>
    <row r="48" spans="1:5">
      <c r="B48" s="76"/>
      <c r="C48" s="76"/>
      <c r="D48" s="76"/>
    </row>
    <row r="49" spans="2:4">
      <c r="B49" s="76"/>
      <c r="C49" s="76"/>
      <c r="D49" s="76"/>
    </row>
    <row r="50" spans="2:4">
      <c r="B50" s="76"/>
      <c r="C50" s="76"/>
      <c r="D50" s="76"/>
    </row>
    <row r="51" spans="2:4">
      <c r="B51" s="76"/>
      <c r="C51" s="76"/>
      <c r="D51" s="76"/>
    </row>
    <row r="52" spans="2:4">
      <c r="B52" s="76"/>
      <c r="C52" s="76"/>
      <c r="D52" s="76"/>
    </row>
    <row r="53" spans="2:4">
      <c r="B53" s="76"/>
      <c r="C53" s="76"/>
      <c r="D53" s="76"/>
    </row>
    <row r="54" spans="2:4">
      <c r="B54" s="77"/>
      <c r="C54" s="77"/>
      <c r="D54" s="77"/>
    </row>
    <row r="55" spans="2:4">
      <c r="B55" s="77"/>
      <c r="C55" s="77"/>
      <c r="D55" s="7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A54"/>
  <sheetViews>
    <sheetView showGridLines="0" zoomScaleNormal="100" workbookViewId="0"/>
  </sheetViews>
  <sheetFormatPr defaultColWidth="8.42578125" defaultRowHeight="12.75"/>
  <cols>
    <col min="1" max="2" width="8.42578125" style="74"/>
    <col min="3" max="8" width="10.42578125" style="74" customWidth="1"/>
    <col min="9" max="10" width="8.42578125" style="87"/>
    <col min="11" max="16" width="8.42578125" style="74"/>
    <col min="17" max="17" width="11" style="74" customWidth="1"/>
    <col min="18" max="16384" width="8.42578125" style="74"/>
  </cols>
  <sheetData>
    <row r="1" spans="1:27">
      <c r="A1" s="83" t="s">
        <v>22</v>
      </c>
      <c r="B1" s="343" t="str">
        <f>IF(Content!$E$1=1,B2,B3)</f>
        <v>Net inflows</v>
      </c>
      <c r="C1" s="343" t="str">
        <f>IF(Content!$E$1=1,C2,C3)</f>
        <v>FDI</v>
      </c>
      <c r="D1" s="343" t="str">
        <f>IF(Content!$E$1=1,D2,C3)</f>
        <v>FDI</v>
      </c>
      <c r="E1" s="343" t="str">
        <f>IF(Content!$E$1=1,E2,D3)</f>
        <v>Loans</v>
      </c>
      <c r="F1" s="343" t="str">
        <f>IF(Content!$E$1=1,F2,F3)</f>
        <v>Trade credits</v>
      </c>
      <c r="G1" s="343" t="str">
        <f>IF(Content!$E$1=1,G2,G3)</f>
        <v>Cash outside banks</v>
      </c>
      <c r="H1" s="343" t="str">
        <f>IF(Content!$E$1=1,H2,H3)</f>
        <v>Other</v>
      </c>
      <c r="I1" s="292"/>
      <c r="J1" s="292"/>
      <c r="K1" s="343" t="str">
        <f>IF(Content!$E$1=1,K2,K3)</f>
        <v>Private sector*: net external liabilities, USD bn**</v>
      </c>
      <c r="R1" s="348" t="str">
        <f>IF(Content!$E$1=1,R2,R3)</f>
        <v>Financial account</v>
      </c>
      <c r="W1" s="83"/>
      <c r="X1" s="349"/>
      <c r="Y1" s="349"/>
      <c r="Z1" s="349"/>
      <c r="AA1" s="349"/>
    </row>
    <row r="2" spans="1:27" hidden="1">
      <c r="A2" s="83"/>
      <c r="B2" s="297" t="s">
        <v>1081</v>
      </c>
      <c r="C2" s="181" t="s">
        <v>1070</v>
      </c>
      <c r="D2" s="181" t="s">
        <v>1071</v>
      </c>
      <c r="E2" s="181" t="s">
        <v>1072</v>
      </c>
      <c r="F2" s="181" t="s">
        <v>1073</v>
      </c>
      <c r="G2" s="181" t="s">
        <v>1074</v>
      </c>
      <c r="H2" s="181" t="s">
        <v>1075</v>
      </c>
      <c r="K2" s="74" t="s">
        <v>1331</v>
      </c>
      <c r="R2" s="87" t="s">
        <v>27</v>
      </c>
      <c r="W2" s="83"/>
    </row>
    <row r="3" spans="1:27" hidden="1">
      <c r="B3" s="74" t="s">
        <v>1082</v>
      </c>
      <c r="C3" s="181" t="s">
        <v>1076</v>
      </c>
      <c r="D3" s="181" t="s">
        <v>1078</v>
      </c>
      <c r="E3" s="74" t="s">
        <v>1077</v>
      </c>
      <c r="F3" s="181" t="s">
        <v>1079</v>
      </c>
      <c r="G3" s="181" t="s">
        <v>1080</v>
      </c>
      <c r="H3" s="181" t="s">
        <v>433</v>
      </c>
      <c r="K3" s="74" t="s">
        <v>1332</v>
      </c>
      <c r="R3" s="87" t="s">
        <v>28</v>
      </c>
    </row>
    <row r="4" spans="1:27">
      <c r="A4" s="75" t="s">
        <v>52</v>
      </c>
      <c r="B4">
        <v>-3.5</v>
      </c>
      <c r="C4">
        <v>-1.6</v>
      </c>
      <c r="D4">
        <v>-0.7</v>
      </c>
      <c r="E4">
        <v>0.2</v>
      </c>
      <c r="F4">
        <v>0.7</v>
      </c>
      <c r="G4">
        <v>-0.8</v>
      </c>
      <c r="H4">
        <v>-1.5</v>
      </c>
      <c r="I4" s="104" t="s">
        <v>52</v>
      </c>
      <c r="J4" s="104"/>
      <c r="O4" s="77"/>
      <c r="P4" s="77"/>
      <c r="Q4" s="77"/>
      <c r="R4" s="77"/>
      <c r="S4" s="77"/>
      <c r="T4" s="77"/>
      <c r="U4" s="77"/>
      <c r="W4" s="75"/>
      <c r="X4" s="77"/>
      <c r="Y4" s="77"/>
      <c r="Z4" s="77"/>
      <c r="AA4" s="79"/>
    </row>
    <row r="5" spans="1:27">
      <c r="A5" s="75" t="s">
        <v>53</v>
      </c>
      <c r="B5">
        <v>0.5</v>
      </c>
      <c r="C5">
        <v>1.3</v>
      </c>
      <c r="D5">
        <v>0.3</v>
      </c>
      <c r="E5">
        <v>-0.1</v>
      </c>
      <c r="F5">
        <v>0.3</v>
      </c>
      <c r="G5">
        <v>-1.4</v>
      </c>
      <c r="H5">
        <v>0.1</v>
      </c>
      <c r="I5" s="104"/>
      <c r="J5" s="104"/>
      <c r="O5" s="77"/>
      <c r="P5" s="77"/>
      <c r="Q5" s="77"/>
      <c r="R5" s="77"/>
      <c r="S5" s="77"/>
      <c r="T5" s="77"/>
      <c r="U5" s="77"/>
      <c r="W5" s="75"/>
      <c r="X5" s="77"/>
      <c r="Y5" s="77"/>
      <c r="Z5" s="77"/>
      <c r="AA5" s="79"/>
    </row>
    <row r="6" spans="1:27">
      <c r="A6" s="75" t="s">
        <v>54</v>
      </c>
      <c r="B6">
        <v>-0.7</v>
      </c>
      <c r="C6">
        <v>0</v>
      </c>
      <c r="D6">
        <v>0.1</v>
      </c>
      <c r="E6">
        <v>-0.1</v>
      </c>
      <c r="F6">
        <v>0.8</v>
      </c>
      <c r="G6">
        <v>-0.9</v>
      </c>
      <c r="H6">
        <v>-0.9</v>
      </c>
      <c r="I6" s="104" t="s">
        <v>54</v>
      </c>
      <c r="J6" s="104"/>
      <c r="O6" s="77"/>
      <c r="P6" s="77"/>
      <c r="Q6" s="77"/>
      <c r="R6" s="77"/>
      <c r="S6" s="77"/>
      <c r="T6" s="77"/>
      <c r="U6" s="77"/>
      <c r="W6" s="75"/>
      <c r="X6" s="77"/>
      <c r="Y6" s="77"/>
      <c r="Z6" s="77"/>
      <c r="AA6" s="79"/>
    </row>
    <row r="7" spans="1:27">
      <c r="A7" s="75" t="s">
        <v>46</v>
      </c>
      <c r="B7">
        <v>-0.5</v>
      </c>
      <c r="C7">
        <v>0.3</v>
      </c>
      <c r="D7">
        <v>0</v>
      </c>
      <c r="E7">
        <v>-0.5</v>
      </c>
      <c r="F7">
        <v>0.6</v>
      </c>
      <c r="G7">
        <v>-1.5</v>
      </c>
      <c r="H7">
        <v>0.6</v>
      </c>
      <c r="I7" s="104"/>
      <c r="J7" s="104"/>
      <c r="O7" s="77"/>
      <c r="P7" s="77"/>
      <c r="Q7" s="77"/>
      <c r="R7" s="77"/>
      <c r="S7" s="77"/>
      <c r="T7" s="77"/>
      <c r="U7" s="77"/>
      <c r="W7" s="75"/>
      <c r="X7" s="77"/>
      <c r="Y7" s="77"/>
      <c r="Z7" s="77"/>
      <c r="AA7" s="79"/>
    </row>
    <row r="8" spans="1:27">
      <c r="A8" s="75" t="s">
        <v>141</v>
      </c>
      <c r="B8">
        <v>-0.6</v>
      </c>
      <c r="C8">
        <v>1.5</v>
      </c>
      <c r="D8">
        <v>-0.2</v>
      </c>
      <c r="E8">
        <v>-0.3</v>
      </c>
      <c r="F8">
        <v>0.2</v>
      </c>
      <c r="G8">
        <v>-1.4</v>
      </c>
      <c r="H8">
        <v>-0.7</v>
      </c>
      <c r="I8" s="104" t="s">
        <v>141</v>
      </c>
      <c r="J8" s="104"/>
      <c r="O8" s="77"/>
      <c r="P8" s="77"/>
      <c r="Q8" s="77"/>
      <c r="R8" s="77"/>
      <c r="S8" s="77"/>
      <c r="T8" s="77"/>
      <c r="U8" s="77"/>
      <c r="W8" s="75"/>
      <c r="X8" s="77"/>
      <c r="Y8" s="77"/>
      <c r="Z8" s="77"/>
      <c r="AA8" s="79"/>
    </row>
    <row r="9" spans="1:27">
      <c r="A9" s="75" t="s">
        <v>90</v>
      </c>
      <c r="B9">
        <v>-1.1000000000000001</v>
      </c>
      <c r="C9">
        <v>1.2</v>
      </c>
      <c r="D9">
        <v>0</v>
      </c>
      <c r="E9">
        <v>0.7</v>
      </c>
      <c r="F9">
        <v>-1.5</v>
      </c>
      <c r="G9">
        <v>-0.9</v>
      </c>
      <c r="H9">
        <v>-1.1000000000000001</v>
      </c>
      <c r="I9" s="104"/>
      <c r="J9" s="104"/>
      <c r="O9" s="77"/>
      <c r="P9" s="77"/>
      <c r="Q9" s="77"/>
      <c r="R9" s="77"/>
      <c r="S9" s="77"/>
      <c r="T9" s="77"/>
      <c r="U9" s="77"/>
      <c r="W9" s="75"/>
      <c r="X9" s="77"/>
      <c r="Y9" s="77"/>
      <c r="Z9" s="77"/>
      <c r="AA9" s="79"/>
    </row>
    <row r="10" spans="1:27">
      <c r="A10" s="75" t="s">
        <v>142</v>
      </c>
      <c r="B10">
        <v>1.2</v>
      </c>
      <c r="C10">
        <v>2.5</v>
      </c>
      <c r="D10">
        <v>-0.1</v>
      </c>
      <c r="E10">
        <v>0.1</v>
      </c>
      <c r="F10">
        <v>0</v>
      </c>
      <c r="G10">
        <v>-1.9</v>
      </c>
      <c r="H10">
        <v>-0.1</v>
      </c>
      <c r="I10" s="104" t="s">
        <v>142</v>
      </c>
      <c r="J10" s="104"/>
      <c r="O10" s="77"/>
      <c r="P10" s="77"/>
      <c r="Q10" s="77"/>
      <c r="R10" s="77"/>
      <c r="S10" s="77"/>
      <c r="T10" s="77"/>
      <c r="U10" s="77"/>
      <c r="W10" s="75"/>
      <c r="X10" s="77"/>
      <c r="Y10" s="77"/>
      <c r="Z10" s="77"/>
      <c r="AA10" s="79"/>
    </row>
    <row r="11" spans="1:27">
      <c r="A11" s="75" t="s">
        <v>92</v>
      </c>
      <c r="B11">
        <v>2.1</v>
      </c>
      <c r="C11">
        <v>0.9</v>
      </c>
      <c r="D11">
        <v>0.6</v>
      </c>
      <c r="E11">
        <v>0.7</v>
      </c>
      <c r="F11">
        <v>0.7</v>
      </c>
      <c r="G11">
        <v>-2</v>
      </c>
      <c r="H11">
        <v>1.2</v>
      </c>
      <c r="I11" s="104"/>
      <c r="J11" s="104"/>
      <c r="O11" s="77"/>
      <c r="P11" s="77"/>
      <c r="Q11" s="77"/>
      <c r="R11" s="77"/>
      <c r="S11" s="77"/>
      <c r="T11" s="77"/>
      <c r="U11" s="77"/>
      <c r="W11" s="75"/>
      <c r="X11" s="77"/>
      <c r="Y11" s="77"/>
      <c r="Z11" s="77"/>
      <c r="AA11" s="79"/>
    </row>
    <row r="12" spans="1:27">
      <c r="A12" s="75" t="s">
        <v>183</v>
      </c>
      <c r="B12">
        <v>-0.2</v>
      </c>
      <c r="C12">
        <v>1.1000000000000001</v>
      </c>
      <c r="D12">
        <v>0</v>
      </c>
      <c r="E12">
        <v>-0.1</v>
      </c>
      <c r="F12">
        <v>0.6</v>
      </c>
      <c r="G12">
        <v>-1.5</v>
      </c>
      <c r="H12">
        <v>-0.3</v>
      </c>
      <c r="I12" s="104" t="s">
        <v>183</v>
      </c>
      <c r="J12" s="104"/>
      <c r="O12" s="77"/>
      <c r="P12" s="77"/>
      <c r="Q12" s="77"/>
      <c r="R12" s="77"/>
      <c r="S12" s="77"/>
      <c r="T12" s="77"/>
      <c r="U12" s="77"/>
      <c r="W12" s="75"/>
      <c r="X12" s="77"/>
      <c r="Y12" s="77"/>
      <c r="Z12" s="77"/>
      <c r="AA12" s="79"/>
    </row>
    <row r="13" spans="1:27">
      <c r="A13" s="75" t="s">
        <v>184</v>
      </c>
      <c r="B13">
        <v>1.5</v>
      </c>
      <c r="C13">
        <v>1.3</v>
      </c>
      <c r="D13">
        <v>0.4</v>
      </c>
      <c r="E13">
        <v>-0.1</v>
      </c>
      <c r="F13">
        <v>0.6</v>
      </c>
      <c r="G13">
        <v>-0.3</v>
      </c>
      <c r="H13">
        <v>-0.4</v>
      </c>
      <c r="I13" s="104"/>
      <c r="J13" s="104"/>
      <c r="K13" s="350"/>
      <c r="O13" s="77"/>
      <c r="P13" s="77"/>
      <c r="Q13" s="77"/>
      <c r="R13" s="77"/>
      <c r="S13" s="77"/>
      <c r="T13" s="77"/>
      <c r="U13" s="77"/>
      <c r="W13" s="75"/>
      <c r="X13" s="77"/>
      <c r="Y13" s="77"/>
      <c r="Z13" s="77"/>
      <c r="AA13" s="79"/>
    </row>
    <row r="14" spans="1:27">
      <c r="A14" s="75" t="s">
        <v>185</v>
      </c>
      <c r="B14">
        <v>2.6</v>
      </c>
      <c r="C14">
        <v>1.5</v>
      </c>
      <c r="D14">
        <v>0.9</v>
      </c>
      <c r="E14">
        <v>-0.1</v>
      </c>
      <c r="F14">
        <v>0.7</v>
      </c>
      <c r="G14">
        <v>-0.1</v>
      </c>
      <c r="H14">
        <v>-0.3</v>
      </c>
      <c r="I14" s="104" t="s">
        <v>185</v>
      </c>
      <c r="J14" s="104"/>
      <c r="O14" s="77"/>
      <c r="P14" s="77"/>
      <c r="Q14" s="77"/>
      <c r="R14" s="77"/>
      <c r="S14" s="77"/>
      <c r="T14" s="77"/>
      <c r="U14" s="77"/>
      <c r="W14" s="75"/>
      <c r="X14" s="77"/>
      <c r="Y14" s="77"/>
      <c r="Z14" s="77"/>
      <c r="AA14" s="79"/>
    </row>
    <row r="15" spans="1:27">
      <c r="A15" s="78" t="s">
        <v>186</v>
      </c>
      <c r="B15">
        <v>1.1000000000000001</v>
      </c>
      <c r="C15">
        <v>1.4</v>
      </c>
      <c r="D15">
        <v>0.1</v>
      </c>
      <c r="E15">
        <v>-0.1</v>
      </c>
      <c r="F15">
        <v>0.6</v>
      </c>
      <c r="G15">
        <v>-0.3</v>
      </c>
      <c r="H15">
        <v>-0.6</v>
      </c>
      <c r="I15" s="104"/>
      <c r="J15" s="104"/>
      <c r="O15" s="77"/>
      <c r="P15" s="77"/>
      <c r="Q15" s="77"/>
      <c r="R15" s="77"/>
      <c r="S15" s="77"/>
      <c r="T15" s="77"/>
      <c r="U15" s="77"/>
      <c r="W15" s="75"/>
      <c r="X15" s="77"/>
      <c r="Y15" s="77"/>
      <c r="Z15" s="77"/>
      <c r="AA15" s="79"/>
    </row>
    <row r="16" spans="1:27">
      <c r="A16" s="78" t="s">
        <v>251</v>
      </c>
      <c r="B16">
        <v>0.8</v>
      </c>
      <c r="C16">
        <v>1.2</v>
      </c>
      <c r="D16">
        <v>0.2</v>
      </c>
      <c r="E16">
        <v>-0.1</v>
      </c>
      <c r="F16">
        <v>0.5</v>
      </c>
      <c r="G16">
        <v>-0.6</v>
      </c>
      <c r="H16">
        <v>-0.4</v>
      </c>
      <c r="I16" s="104" t="s">
        <v>251</v>
      </c>
      <c r="J16" s="104"/>
      <c r="O16" s="77"/>
      <c r="P16" s="77"/>
      <c r="Q16" s="77"/>
      <c r="R16" s="77"/>
      <c r="S16" s="77"/>
      <c r="T16" s="77"/>
      <c r="U16" s="77"/>
      <c r="W16" s="75"/>
      <c r="X16" s="77"/>
      <c r="Y16" s="77"/>
      <c r="Z16" s="77"/>
      <c r="AA16" s="79"/>
    </row>
    <row r="17" spans="1:27">
      <c r="A17" s="78" t="s">
        <v>249</v>
      </c>
      <c r="B17">
        <v>1.4</v>
      </c>
      <c r="C17">
        <v>1.3</v>
      </c>
      <c r="D17">
        <v>0.2</v>
      </c>
      <c r="E17">
        <v>-0.1</v>
      </c>
      <c r="F17">
        <v>0.6</v>
      </c>
      <c r="G17">
        <v>-0.1</v>
      </c>
      <c r="H17">
        <v>-0.5</v>
      </c>
      <c r="I17" s="104"/>
      <c r="J17" s="104"/>
      <c r="K17" s="350"/>
      <c r="O17" s="77"/>
      <c r="P17" s="77"/>
      <c r="Q17" s="77"/>
      <c r="R17" s="77"/>
      <c r="S17" s="77"/>
      <c r="T17" s="77"/>
      <c r="U17" s="77"/>
      <c r="W17" s="75"/>
      <c r="X17" s="77"/>
      <c r="Y17" s="77"/>
      <c r="Z17" s="77"/>
      <c r="AA17" s="79"/>
    </row>
    <row r="18" spans="1:27">
      <c r="A18" s="78" t="s">
        <v>252</v>
      </c>
      <c r="B18">
        <v>2.2999999999999998</v>
      </c>
      <c r="C18">
        <v>1.7</v>
      </c>
      <c r="D18">
        <v>0.5</v>
      </c>
      <c r="E18">
        <v>-0.1</v>
      </c>
      <c r="F18">
        <v>0.6</v>
      </c>
      <c r="G18">
        <v>-0.1</v>
      </c>
      <c r="H18">
        <v>-0.4</v>
      </c>
      <c r="I18" s="87" t="s">
        <v>252</v>
      </c>
      <c r="O18" s="77"/>
      <c r="P18" s="77"/>
      <c r="Q18" s="77"/>
      <c r="R18" s="77"/>
      <c r="S18" s="77"/>
      <c r="T18" s="77"/>
      <c r="U18" s="77"/>
      <c r="W18" s="84"/>
      <c r="X18" s="85"/>
      <c r="Y18" s="86"/>
      <c r="Z18" s="86"/>
      <c r="AA18" s="86"/>
    </row>
    <row r="19" spans="1:27">
      <c r="A19" s="78" t="s">
        <v>250</v>
      </c>
      <c r="B19">
        <v>1.4</v>
      </c>
      <c r="C19">
        <v>1.5</v>
      </c>
      <c r="D19">
        <v>0.2</v>
      </c>
      <c r="E19">
        <v>-0.1</v>
      </c>
      <c r="F19">
        <v>0.4</v>
      </c>
      <c r="G19">
        <v>-0.2</v>
      </c>
      <c r="H19">
        <v>-0.4</v>
      </c>
      <c r="O19" s="77"/>
      <c r="P19" s="77"/>
      <c r="Q19" s="77"/>
      <c r="R19" s="77"/>
      <c r="S19" s="77"/>
      <c r="T19" s="77"/>
      <c r="U19" s="77"/>
      <c r="W19" s="84"/>
      <c r="X19" s="85"/>
      <c r="Y19" s="86"/>
      <c r="Z19" s="86"/>
      <c r="AA19" s="86"/>
    </row>
    <row r="20" spans="1:27">
      <c r="A20" s="78" t="s">
        <v>994</v>
      </c>
      <c r="B20">
        <v>1.1000000000000001</v>
      </c>
      <c r="C20">
        <v>1.2</v>
      </c>
      <c r="D20">
        <v>0.3</v>
      </c>
      <c r="E20">
        <v>-0.1</v>
      </c>
      <c r="F20">
        <v>0.4</v>
      </c>
      <c r="G20">
        <v>-0.5</v>
      </c>
      <c r="H20">
        <v>-0.1</v>
      </c>
      <c r="I20" s="104" t="s">
        <v>994</v>
      </c>
      <c r="J20" s="104"/>
      <c r="K20" s="343"/>
      <c r="O20" s="77"/>
      <c r="R20" s="77"/>
      <c r="S20" s="77"/>
      <c r="T20" s="77"/>
      <c r="W20" s="75"/>
      <c r="X20" s="76"/>
      <c r="Y20" s="76"/>
      <c r="Z20" s="76"/>
    </row>
    <row r="21" spans="1:27">
      <c r="A21" s="78" t="s">
        <v>995</v>
      </c>
      <c r="B21">
        <v>2.1</v>
      </c>
      <c r="C21">
        <v>1.5</v>
      </c>
      <c r="D21">
        <v>0.3</v>
      </c>
      <c r="E21">
        <v>-0.1</v>
      </c>
      <c r="F21">
        <v>0.6</v>
      </c>
      <c r="G21">
        <v>-0.2</v>
      </c>
      <c r="H21">
        <v>-0.1</v>
      </c>
      <c r="K21" s="343" t="str">
        <f>IF(Content!$E$1=1,K24,K25)</f>
        <v>* Including net errors and omissions.</v>
      </c>
      <c r="O21" s="77"/>
      <c r="R21" s="77"/>
      <c r="S21" s="77"/>
      <c r="T21" s="77"/>
    </row>
    <row r="22" spans="1:27">
      <c r="A22" s="78" t="s">
        <v>996</v>
      </c>
      <c r="B22">
        <v>2.9</v>
      </c>
      <c r="C22">
        <v>1.7</v>
      </c>
      <c r="D22">
        <v>0.8</v>
      </c>
      <c r="E22">
        <v>-0.1</v>
      </c>
      <c r="F22">
        <v>0.6</v>
      </c>
      <c r="G22">
        <v>0</v>
      </c>
      <c r="H22">
        <v>-0.1</v>
      </c>
      <c r="K22" s="343" t="str">
        <f>IF(Content!$E$1=1,K26,K27)</f>
        <v>** Preliminary data for Q4 2021.</v>
      </c>
      <c r="O22" s="77"/>
    </row>
    <row r="23" spans="1:27">
      <c r="A23" s="78" t="s">
        <v>997</v>
      </c>
      <c r="B23">
        <v>2.2999999999999998</v>
      </c>
      <c r="C23">
        <v>1.6</v>
      </c>
      <c r="D23">
        <v>0.3</v>
      </c>
      <c r="E23">
        <v>-0.1</v>
      </c>
      <c r="F23">
        <v>0.7</v>
      </c>
      <c r="G23">
        <v>-0.1</v>
      </c>
      <c r="H23">
        <v>-0.1</v>
      </c>
      <c r="I23" s="87" t="s">
        <v>997</v>
      </c>
      <c r="K23" s="343" t="str">
        <f>IF(Content!$E$1=1,K28,K29)</f>
        <v>Source: NBU.</v>
      </c>
      <c r="O23" s="77"/>
    </row>
    <row r="24" spans="1:27">
      <c r="A24" s="78"/>
      <c r="B24" s="78"/>
      <c r="C24" s="76"/>
      <c r="D24" s="76"/>
      <c r="E24" s="76"/>
      <c r="F24" s="76"/>
      <c r="G24" s="76"/>
      <c r="H24" s="76"/>
      <c r="K24" s="87" t="s">
        <v>465</v>
      </c>
    </row>
    <row r="25" spans="1:27">
      <c r="A25" s="78"/>
      <c r="B25" s="78"/>
      <c r="C25" s="76"/>
      <c r="D25" s="76"/>
      <c r="E25" s="76"/>
      <c r="F25" s="76"/>
      <c r="G25" s="76"/>
      <c r="H25" s="76"/>
      <c r="K25" s="87" t="s">
        <v>254</v>
      </c>
    </row>
    <row r="26" spans="1:27">
      <c r="A26" s="78"/>
      <c r="B26" s="77"/>
      <c r="C26" s="77"/>
      <c r="D26" s="77"/>
      <c r="E26" s="77"/>
      <c r="F26" s="77"/>
      <c r="G26" s="77"/>
      <c r="H26" s="77"/>
      <c r="K26" s="87" t="s">
        <v>1336</v>
      </c>
    </row>
    <row r="27" spans="1:27">
      <c r="A27" s="78"/>
      <c r="B27" s="77"/>
      <c r="C27" s="77"/>
      <c r="D27" s="77"/>
      <c r="E27" s="77"/>
      <c r="F27" s="77"/>
      <c r="G27" s="77"/>
      <c r="H27" s="77"/>
      <c r="K27" s="87" t="s">
        <v>1337</v>
      </c>
    </row>
    <row r="28" spans="1:27">
      <c r="A28" s="78"/>
      <c r="B28" s="77"/>
      <c r="C28" s="77"/>
      <c r="D28" s="77"/>
      <c r="E28" s="77"/>
      <c r="F28" s="77"/>
      <c r="G28" s="77"/>
      <c r="H28" s="77"/>
      <c r="K28" s="351" t="s">
        <v>17</v>
      </c>
    </row>
    <row r="29" spans="1:27">
      <c r="B29" s="77"/>
      <c r="C29" s="77"/>
      <c r="D29" s="77"/>
      <c r="E29" s="77"/>
      <c r="F29" s="77"/>
      <c r="G29" s="77"/>
      <c r="H29" s="77"/>
      <c r="K29" s="351" t="s">
        <v>18</v>
      </c>
    </row>
    <row r="30" spans="1:27">
      <c r="B30" s="77"/>
      <c r="C30" s="77"/>
      <c r="D30" s="77"/>
      <c r="E30" s="77"/>
      <c r="F30" s="77"/>
      <c r="G30" s="77"/>
      <c r="H30" s="77"/>
    </row>
    <row r="31" spans="1:27">
      <c r="B31" s="77"/>
      <c r="C31" s="77"/>
      <c r="D31" s="77"/>
      <c r="E31" s="77"/>
      <c r="F31" s="77"/>
      <c r="G31" s="77"/>
      <c r="H31" s="77"/>
    </row>
    <row r="32" spans="1:27">
      <c r="B32" s="77"/>
      <c r="C32" s="77"/>
      <c r="D32" s="77"/>
      <c r="E32" s="77"/>
      <c r="F32" s="77"/>
      <c r="G32" s="77"/>
      <c r="H32" s="77"/>
    </row>
    <row r="33" spans="2:10">
      <c r="B33" s="77"/>
      <c r="C33" s="77"/>
      <c r="D33" s="77"/>
      <c r="E33" s="77"/>
      <c r="F33" s="77"/>
      <c r="G33" s="77"/>
      <c r="H33" s="77"/>
    </row>
    <row r="34" spans="2:10">
      <c r="B34" s="77"/>
      <c r="C34" s="77"/>
      <c r="D34" s="77"/>
      <c r="E34" s="77"/>
      <c r="F34" s="77"/>
      <c r="G34" s="77"/>
      <c r="H34" s="77"/>
    </row>
    <row r="35" spans="2:10">
      <c r="B35" s="77"/>
      <c r="C35" s="77"/>
      <c r="D35" s="77"/>
      <c r="E35" s="77"/>
      <c r="F35" s="77"/>
      <c r="G35" s="77"/>
      <c r="H35" s="77"/>
    </row>
    <row r="36" spans="2:10">
      <c r="B36" s="77"/>
      <c r="C36" s="77"/>
      <c r="D36" s="77"/>
      <c r="E36" s="77"/>
      <c r="F36" s="77"/>
      <c r="G36" s="77"/>
      <c r="H36" s="77"/>
    </row>
    <row r="37" spans="2:10">
      <c r="B37" s="77"/>
      <c r="C37" s="77"/>
      <c r="D37" s="77"/>
      <c r="E37" s="77"/>
      <c r="F37" s="77"/>
      <c r="G37" s="77"/>
      <c r="H37" s="77"/>
    </row>
    <row r="38" spans="2:10">
      <c r="B38" s="77"/>
      <c r="C38" s="77"/>
      <c r="D38" s="77"/>
      <c r="E38" s="77"/>
      <c r="F38" s="77"/>
      <c r="G38" s="77"/>
      <c r="H38" s="77"/>
    </row>
    <row r="39" spans="2:10">
      <c r="B39" s="77"/>
      <c r="C39" s="77"/>
      <c r="D39" s="77"/>
      <c r="E39" s="77"/>
      <c r="F39" s="77"/>
      <c r="G39" s="77"/>
      <c r="H39" s="77"/>
    </row>
    <row r="40" spans="2:10">
      <c r="B40" s="77"/>
      <c r="C40" s="77"/>
      <c r="D40" s="77"/>
      <c r="E40" s="77"/>
      <c r="F40" s="77"/>
      <c r="G40" s="77"/>
      <c r="H40" s="77"/>
    </row>
    <row r="41" spans="2:10">
      <c r="B41" s="77"/>
      <c r="C41" s="77"/>
      <c r="D41" s="77"/>
      <c r="E41" s="77"/>
      <c r="F41" s="77"/>
      <c r="G41" s="77"/>
      <c r="H41" s="77"/>
      <c r="I41" s="74"/>
      <c r="J41" s="74"/>
    </row>
    <row r="42" spans="2:10">
      <c r="B42" s="77"/>
      <c r="C42" s="77"/>
      <c r="D42" s="77"/>
      <c r="E42" s="77"/>
      <c r="F42" s="77"/>
      <c r="G42" s="77"/>
      <c r="H42" s="77"/>
      <c r="I42" s="74"/>
      <c r="J42" s="74"/>
    </row>
    <row r="43" spans="2:10">
      <c r="B43" s="77"/>
      <c r="C43" s="77"/>
      <c r="D43" s="77"/>
      <c r="E43" s="77"/>
      <c r="F43" s="77"/>
      <c r="G43" s="77"/>
      <c r="H43" s="77"/>
    </row>
    <row r="44" spans="2:10">
      <c r="B44" s="77"/>
      <c r="C44" s="77"/>
      <c r="D44" s="77"/>
      <c r="E44" s="77"/>
      <c r="F44" s="77"/>
      <c r="G44" s="77"/>
      <c r="H44" s="77"/>
      <c r="I44" s="74"/>
      <c r="J44" s="74"/>
    </row>
    <row r="45" spans="2:10">
      <c r="B45" s="77"/>
      <c r="C45" s="77"/>
      <c r="D45" s="77"/>
      <c r="E45" s="77"/>
      <c r="F45" s="77"/>
      <c r="G45" s="77"/>
      <c r="H45" s="77"/>
    </row>
    <row r="46" spans="2:10">
      <c r="B46" s="77"/>
      <c r="C46" s="77"/>
      <c r="D46" s="77"/>
      <c r="E46" s="77"/>
      <c r="F46" s="77"/>
      <c r="G46" s="77"/>
      <c r="H46" s="77"/>
    </row>
    <row r="47" spans="2:10">
      <c r="B47" s="77"/>
      <c r="C47" s="77"/>
      <c r="D47" s="77"/>
      <c r="E47" s="77"/>
      <c r="F47" s="77"/>
      <c r="G47" s="77"/>
      <c r="H47" s="77"/>
    </row>
    <row r="48" spans="2:10">
      <c r="B48" s="77"/>
      <c r="C48" s="77"/>
      <c r="D48" s="77"/>
      <c r="E48" s="77"/>
      <c r="F48" s="77"/>
      <c r="G48" s="77"/>
      <c r="H48" s="77"/>
    </row>
    <row r="49" spans="2:8">
      <c r="B49" s="77"/>
      <c r="C49" s="77"/>
      <c r="D49" s="77"/>
      <c r="E49" s="77"/>
      <c r="F49" s="77"/>
      <c r="G49" s="77"/>
      <c r="H49" s="77"/>
    </row>
    <row r="50" spans="2:8">
      <c r="B50" s="77"/>
      <c r="C50" s="77"/>
      <c r="D50" s="77"/>
      <c r="E50" s="77"/>
      <c r="F50" s="77"/>
      <c r="G50" s="77"/>
      <c r="H50" s="77"/>
    </row>
    <row r="51" spans="2:8">
      <c r="B51" s="77"/>
      <c r="C51" s="77"/>
      <c r="D51" s="77"/>
      <c r="E51" s="77"/>
      <c r="F51" s="77"/>
      <c r="G51" s="77"/>
      <c r="H51" s="77"/>
    </row>
    <row r="52" spans="2:8">
      <c r="B52" s="77"/>
      <c r="C52" s="77"/>
      <c r="D52" s="77"/>
      <c r="E52" s="77"/>
      <c r="F52" s="77"/>
      <c r="G52" s="77"/>
      <c r="H52" s="77"/>
    </row>
    <row r="53" spans="2:8">
      <c r="B53" s="76"/>
      <c r="C53" s="76"/>
      <c r="D53" s="76"/>
      <c r="E53" s="76"/>
      <c r="F53" s="76"/>
      <c r="G53" s="76"/>
      <c r="H53" s="76"/>
    </row>
    <row r="54" spans="2:8">
      <c r="B54" s="76"/>
      <c r="C54" s="76"/>
      <c r="D54" s="76"/>
      <c r="E54" s="76"/>
      <c r="F54" s="76"/>
      <c r="G54" s="76"/>
      <c r="H54" s="7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W52"/>
  <sheetViews>
    <sheetView showGridLines="0" zoomScaleNormal="100" workbookViewId="0"/>
  </sheetViews>
  <sheetFormatPr defaultColWidth="8.42578125" defaultRowHeight="12.75"/>
  <cols>
    <col min="1" max="1" width="8.42578125" style="74"/>
    <col min="2" max="4" width="10.42578125" style="74" customWidth="1"/>
    <col min="5" max="6" width="8.42578125" style="87"/>
    <col min="7" max="16384" width="8.42578125" style="74"/>
  </cols>
  <sheetData>
    <row r="1" spans="1:23">
      <c r="A1" s="83" t="s">
        <v>22</v>
      </c>
      <c r="B1" s="343" t="str">
        <f>IF(Content!$E$1=1,B2,B3)</f>
        <v>Net international reserves</v>
      </c>
      <c r="C1" s="343" t="str">
        <f>IF(Content!$E$1=1,C2,C3)</f>
        <v>IMF credit</v>
      </c>
      <c r="D1" s="343" t="str">
        <f>IF(Content!$E$1=1,D2,D3)</f>
        <v xml:space="preserve">As a % of the min. required level according to the IMF criteria </v>
      </c>
      <c r="E1" s="292"/>
      <c r="F1" s="292"/>
      <c r="G1" s="343" t="str">
        <f>IF(Content!$E$1=1,G2,G3)</f>
        <v>Gross international reserves</v>
      </c>
      <c r="N1" s="348" t="str">
        <f>IF(Content!$E$1=1,N2,N3)</f>
        <v>Financial account</v>
      </c>
      <c r="S1" s="83"/>
      <c r="T1" s="349"/>
      <c r="U1" s="349"/>
      <c r="V1" s="349"/>
      <c r="W1" s="349"/>
    </row>
    <row r="2" spans="1:23" hidden="1">
      <c r="A2" s="83"/>
      <c r="B2" s="74" t="s">
        <v>383</v>
      </c>
      <c r="C2" s="74" t="s">
        <v>384</v>
      </c>
      <c r="D2" s="74" t="s">
        <v>385</v>
      </c>
      <c r="G2" s="74" t="s">
        <v>943</v>
      </c>
      <c r="N2" s="87" t="s">
        <v>27</v>
      </c>
      <c r="S2" s="83"/>
    </row>
    <row r="3" spans="1:23" hidden="1">
      <c r="B3" s="74" t="s">
        <v>386</v>
      </c>
      <c r="C3" s="74" t="s">
        <v>387</v>
      </c>
      <c r="D3" s="74" t="s">
        <v>388</v>
      </c>
      <c r="G3" s="74" t="s">
        <v>944</v>
      </c>
      <c r="N3" s="87" t="s">
        <v>28</v>
      </c>
    </row>
    <row r="4" spans="1:23">
      <c r="A4" s="75" t="s">
        <v>52</v>
      </c>
      <c r="B4" s="77">
        <v>16.100000000000001</v>
      </c>
      <c r="C4" s="77">
        <v>8.9</v>
      </c>
      <c r="D4" s="77">
        <v>84.1</v>
      </c>
      <c r="E4" s="104" t="s">
        <v>52</v>
      </c>
      <c r="F4" s="104"/>
      <c r="K4" s="77"/>
      <c r="L4" s="77"/>
      <c r="M4" s="77"/>
      <c r="N4" s="77"/>
      <c r="O4" s="77"/>
      <c r="P4" s="77"/>
      <c r="Q4" s="77"/>
      <c r="S4" s="75"/>
      <c r="T4" s="77"/>
      <c r="U4" s="77"/>
      <c r="V4" s="77"/>
      <c r="W4" s="79"/>
    </row>
    <row r="5" spans="1:23">
      <c r="A5" s="75" t="s">
        <v>53</v>
      </c>
      <c r="B5" s="77">
        <v>17.5</v>
      </c>
      <c r="C5" s="77">
        <v>11</v>
      </c>
      <c r="D5" s="77">
        <v>95.4</v>
      </c>
      <c r="E5" s="104"/>
      <c r="F5" s="104"/>
      <c r="K5" s="77"/>
      <c r="L5" s="77"/>
      <c r="M5" s="77"/>
      <c r="N5" s="77"/>
      <c r="O5" s="77"/>
      <c r="P5" s="77"/>
      <c r="Q5" s="77"/>
      <c r="S5" s="75"/>
      <c r="T5" s="77"/>
      <c r="U5" s="77"/>
      <c r="V5" s="77"/>
      <c r="W5" s="79"/>
    </row>
    <row r="6" spans="1:23">
      <c r="A6" s="75" t="s">
        <v>54</v>
      </c>
      <c r="B6" s="77">
        <v>15.8</v>
      </c>
      <c r="C6" s="77">
        <v>10.7</v>
      </c>
      <c r="D6" s="77">
        <v>88.9</v>
      </c>
      <c r="E6" s="104" t="s">
        <v>54</v>
      </c>
      <c r="F6" s="104"/>
      <c r="K6" s="77"/>
      <c r="L6" s="77"/>
      <c r="M6" s="77"/>
      <c r="N6" s="77"/>
      <c r="O6" s="77"/>
      <c r="P6" s="77"/>
      <c r="Q6" s="77"/>
      <c r="S6" s="75"/>
      <c r="T6" s="77"/>
      <c r="U6" s="77"/>
      <c r="V6" s="77"/>
      <c r="W6" s="79"/>
    </row>
    <row r="7" spans="1:23">
      <c r="A7" s="75" t="s">
        <v>46</v>
      </c>
      <c r="B7" s="77">
        <v>18.100000000000001</v>
      </c>
      <c r="C7" s="77">
        <v>11</v>
      </c>
      <c r="D7" s="77">
        <v>93.8</v>
      </c>
      <c r="E7" s="104"/>
      <c r="F7" s="104"/>
      <c r="K7" s="77"/>
      <c r="L7" s="77"/>
      <c r="M7" s="77"/>
      <c r="N7" s="77"/>
      <c r="O7" s="77"/>
      <c r="P7" s="77"/>
      <c r="Q7" s="77"/>
      <c r="S7" s="75"/>
      <c r="T7" s="77"/>
      <c r="U7" s="77"/>
      <c r="V7" s="77"/>
      <c r="W7" s="79"/>
    </row>
    <row r="8" spans="1:23">
      <c r="A8" s="75" t="s">
        <v>141</v>
      </c>
      <c r="B8" s="77">
        <v>16.7</v>
      </c>
      <c r="C8" s="77">
        <v>10.3</v>
      </c>
      <c r="D8" s="77">
        <v>89.1</v>
      </c>
      <c r="E8" s="104" t="s">
        <v>141</v>
      </c>
      <c r="F8" s="104"/>
      <c r="K8" s="77"/>
      <c r="L8" s="77"/>
      <c r="M8" s="77"/>
      <c r="N8" s="77"/>
      <c r="O8" s="77"/>
      <c r="P8" s="77"/>
      <c r="Q8" s="77"/>
      <c r="S8" s="75"/>
      <c r="T8" s="77"/>
      <c r="U8" s="77"/>
      <c r="V8" s="77"/>
      <c r="W8" s="79"/>
    </row>
    <row r="9" spans="1:23">
      <c r="A9" s="75" t="s">
        <v>90</v>
      </c>
      <c r="B9" s="77">
        <v>18</v>
      </c>
      <c r="C9" s="77">
        <v>10.4</v>
      </c>
      <c r="D9" s="77">
        <v>91</v>
      </c>
      <c r="E9" s="104"/>
      <c r="F9" s="104"/>
      <c r="K9" s="77"/>
      <c r="L9" s="77"/>
      <c r="M9" s="77"/>
      <c r="N9" s="77"/>
      <c r="O9" s="77"/>
      <c r="P9" s="77"/>
      <c r="Q9" s="77"/>
      <c r="S9" s="75"/>
      <c r="T9" s="77"/>
      <c r="U9" s="77"/>
      <c r="V9" s="77"/>
      <c r="W9" s="79"/>
    </row>
    <row r="10" spans="1:23">
      <c r="A10" s="75" t="s">
        <v>142</v>
      </c>
      <c r="B10" s="77">
        <v>19.100000000000001</v>
      </c>
      <c r="C10" s="77">
        <v>9.6</v>
      </c>
      <c r="D10" s="77">
        <v>91.6</v>
      </c>
      <c r="E10" s="104" t="s">
        <v>142</v>
      </c>
      <c r="F10" s="104"/>
      <c r="K10" s="77"/>
      <c r="L10" s="77"/>
      <c r="M10" s="77"/>
      <c r="N10" s="77"/>
      <c r="O10" s="77"/>
      <c r="P10" s="77"/>
      <c r="Q10" s="77"/>
      <c r="S10" s="75"/>
      <c r="T10" s="77"/>
      <c r="U10" s="77"/>
      <c r="V10" s="77"/>
      <c r="W10" s="79"/>
    </row>
    <row r="11" spans="1:23">
      <c r="A11" s="75" t="s">
        <v>92</v>
      </c>
      <c r="B11" s="77">
        <v>20.8</v>
      </c>
      <c r="C11" s="77">
        <v>10.199999999999999</v>
      </c>
      <c r="D11" s="77">
        <v>94.6</v>
      </c>
      <c r="E11" s="104"/>
      <c r="F11" s="104"/>
      <c r="K11" s="77"/>
      <c r="L11" s="77"/>
      <c r="M11" s="77"/>
      <c r="N11" s="77"/>
      <c r="O11" s="77"/>
      <c r="P11" s="77"/>
      <c r="Q11" s="77"/>
      <c r="S11" s="75"/>
      <c r="T11" s="77"/>
      <c r="U11" s="77"/>
      <c r="V11" s="77"/>
      <c r="W11" s="79"/>
    </row>
    <row r="12" spans="1:23">
      <c r="A12" s="75" t="s">
        <v>183</v>
      </c>
      <c r="B12" s="77">
        <v>20</v>
      </c>
      <c r="C12" s="77">
        <v>10</v>
      </c>
      <c r="D12" s="77">
        <v>90.7</v>
      </c>
      <c r="E12" s="104" t="s">
        <v>183</v>
      </c>
      <c r="F12" s="104"/>
      <c r="K12" s="77"/>
      <c r="L12" s="77"/>
      <c r="M12" s="77"/>
      <c r="N12" s="77"/>
      <c r="O12" s="77"/>
      <c r="P12" s="77"/>
      <c r="Q12" s="77"/>
      <c r="S12" s="75"/>
      <c r="T12" s="77"/>
      <c r="U12" s="77"/>
      <c r="V12" s="77"/>
      <c r="W12" s="79"/>
    </row>
    <row r="13" spans="1:23">
      <c r="A13" s="75" t="s">
        <v>184</v>
      </c>
      <c r="B13" s="77">
        <v>19.600000000000001</v>
      </c>
      <c r="C13" s="77">
        <v>11.2</v>
      </c>
      <c r="D13" s="77">
        <v>91.5</v>
      </c>
      <c r="E13" s="104"/>
      <c r="F13" s="104"/>
      <c r="G13" s="350"/>
      <c r="K13" s="77"/>
      <c r="L13" s="77"/>
      <c r="M13" s="77"/>
      <c r="N13" s="77"/>
      <c r="O13" s="77"/>
      <c r="P13" s="77"/>
      <c r="Q13" s="77"/>
      <c r="S13" s="75"/>
      <c r="T13" s="77"/>
      <c r="U13" s="77"/>
      <c r="V13" s="77"/>
      <c r="W13" s="79"/>
    </row>
    <row r="14" spans="1:23">
      <c r="A14" s="75" t="s">
        <v>185</v>
      </c>
      <c r="B14" s="77">
        <v>19.3</v>
      </c>
      <c r="C14" s="77">
        <v>10.4</v>
      </c>
      <c r="D14" s="77">
        <v>87.8</v>
      </c>
      <c r="E14" s="104" t="s">
        <v>185</v>
      </c>
      <c r="F14" s="104"/>
      <c r="K14" s="77"/>
      <c r="L14" s="77"/>
      <c r="M14" s="77"/>
      <c r="N14" s="77"/>
      <c r="O14" s="77"/>
      <c r="P14" s="77"/>
      <c r="Q14" s="77"/>
      <c r="S14" s="75"/>
      <c r="T14" s="77"/>
      <c r="U14" s="77"/>
      <c r="V14" s="77"/>
      <c r="W14" s="79"/>
    </row>
    <row r="15" spans="1:23">
      <c r="A15" s="75" t="s">
        <v>186</v>
      </c>
      <c r="B15" s="77">
        <v>19.100000000000001</v>
      </c>
      <c r="C15" s="77">
        <v>10.1</v>
      </c>
      <c r="D15" s="77">
        <v>85.6</v>
      </c>
      <c r="E15" s="104"/>
      <c r="F15" s="104"/>
      <c r="K15" s="77"/>
      <c r="L15" s="77"/>
      <c r="M15" s="77"/>
      <c r="N15" s="77"/>
      <c r="O15" s="77"/>
      <c r="P15" s="77"/>
      <c r="Q15" s="77"/>
      <c r="S15" s="75"/>
      <c r="T15" s="77"/>
      <c r="U15" s="77"/>
      <c r="V15" s="77"/>
      <c r="W15" s="79"/>
    </row>
    <row r="16" spans="1:23">
      <c r="A16" s="75" t="s">
        <v>251</v>
      </c>
      <c r="B16" s="77">
        <v>20.9</v>
      </c>
      <c r="C16" s="77">
        <v>9.3000000000000007</v>
      </c>
      <c r="D16" s="77">
        <v>88</v>
      </c>
      <c r="E16" s="104" t="s">
        <v>251</v>
      </c>
      <c r="F16" s="104"/>
      <c r="K16" s="77"/>
      <c r="L16" s="77"/>
      <c r="M16" s="77"/>
      <c r="N16" s="77"/>
      <c r="O16" s="77"/>
      <c r="P16" s="77"/>
      <c r="Q16" s="77"/>
      <c r="S16" s="75"/>
      <c r="T16" s="77"/>
      <c r="U16" s="77"/>
      <c r="V16" s="77"/>
      <c r="W16" s="79"/>
    </row>
    <row r="17" spans="1:23">
      <c r="A17" s="75" t="s">
        <v>249</v>
      </c>
      <c r="B17" s="77">
        <v>20.2</v>
      </c>
      <c r="C17" s="77">
        <v>9.1</v>
      </c>
      <c r="D17" s="77">
        <v>84.6</v>
      </c>
      <c r="E17" s="104"/>
      <c r="F17" s="104"/>
      <c r="G17" s="350"/>
      <c r="K17" s="77"/>
      <c r="L17" s="77"/>
      <c r="M17" s="77"/>
      <c r="N17" s="77"/>
      <c r="O17" s="77"/>
      <c r="P17" s="77"/>
      <c r="Q17" s="77"/>
      <c r="S17" s="75"/>
      <c r="T17" s="77"/>
      <c r="U17" s="77"/>
      <c r="V17" s="77"/>
      <c r="W17" s="79"/>
    </row>
    <row r="18" spans="1:23">
      <c r="A18" s="75" t="s">
        <v>252</v>
      </c>
      <c r="B18" s="77">
        <v>20.9</v>
      </c>
      <c r="C18" s="77">
        <v>8</v>
      </c>
      <c r="D18" s="77">
        <v>82.6</v>
      </c>
      <c r="E18" s="87" t="s">
        <v>252</v>
      </c>
      <c r="K18" s="77"/>
      <c r="L18" s="77"/>
      <c r="M18" s="77"/>
      <c r="N18" s="77"/>
      <c r="O18" s="77"/>
      <c r="P18" s="77"/>
      <c r="Q18" s="77"/>
      <c r="S18" s="84"/>
      <c r="T18" s="85"/>
      <c r="U18" s="86"/>
      <c r="V18" s="86"/>
      <c r="W18" s="86"/>
    </row>
    <row r="19" spans="1:23">
      <c r="A19" s="78" t="s">
        <v>250</v>
      </c>
      <c r="B19" s="157">
        <v>20.7</v>
      </c>
      <c r="C19" s="77">
        <v>7.5</v>
      </c>
      <c r="D19" s="77">
        <v>79.900000000000006</v>
      </c>
      <c r="K19" s="77"/>
      <c r="L19" s="77"/>
      <c r="M19" s="77"/>
      <c r="N19" s="77"/>
      <c r="O19" s="77"/>
      <c r="P19" s="77"/>
      <c r="Q19" s="77"/>
      <c r="S19" s="84"/>
      <c r="T19" s="85"/>
      <c r="U19" s="86"/>
      <c r="V19" s="86"/>
      <c r="W19" s="86"/>
    </row>
    <row r="20" spans="1:23">
      <c r="A20" s="78" t="s">
        <v>994</v>
      </c>
      <c r="B20" s="157">
        <v>22.5</v>
      </c>
      <c r="C20" s="77">
        <v>6.6</v>
      </c>
      <c r="D20" s="77">
        <v>81.8</v>
      </c>
      <c r="E20" s="104" t="s">
        <v>994</v>
      </c>
      <c r="F20" s="104"/>
      <c r="K20" s="77"/>
      <c r="N20" s="77"/>
      <c r="O20" s="77"/>
      <c r="P20" s="77"/>
      <c r="S20" s="75"/>
      <c r="T20" s="76"/>
      <c r="U20" s="76"/>
      <c r="V20" s="76"/>
    </row>
    <row r="21" spans="1:23">
      <c r="A21" s="78" t="s">
        <v>995</v>
      </c>
      <c r="B21" s="77">
        <v>23.2</v>
      </c>
      <c r="C21" s="77">
        <v>6.2</v>
      </c>
      <c r="D21" s="77">
        <v>82.1</v>
      </c>
      <c r="G21" s="343"/>
      <c r="K21" s="77"/>
      <c r="N21" s="77"/>
      <c r="O21" s="77"/>
      <c r="P21" s="77"/>
    </row>
    <row r="22" spans="1:23">
      <c r="A22" s="78" t="s">
        <v>996</v>
      </c>
      <c r="B22" s="77">
        <v>23.8</v>
      </c>
      <c r="C22" s="77">
        <v>5.3</v>
      </c>
      <c r="D22" s="77">
        <v>80.5</v>
      </c>
      <c r="G22" s="343"/>
      <c r="K22" s="77"/>
    </row>
    <row r="23" spans="1:23">
      <c r="A23" s="78" t="s">
        <v>997</v>
      </c>
      <c r="B23" s="77">
        <v>23.7</v>
      </c>
      <c r="C23" s="77">
        <v>5</v>
      </c>
      <c r="D23" s="77">
        <v>78.8</v>
      </c>
      <c r="E23" s="87" t="s">
        <v>997</v>
      </c>
      <c r="G23" s="343" t="str">
        <f>IF(Content!$E$1=1,G28,G29)</f>
        <v>Source: NBU staff estimates.</v>
      </c>
      <c r="K23" s="77"/>
    </row>
    <row r="24" spans="1:23">
      <c r="A24" s="78"/>
      <c r="B24" s="76"/>
      <c r="C24" s="76"/>
      <c r="D24" s="76"/>
      <c r="G24" s="87"/>
    </row>
    <row r="25" spans="1:23">
      <c r="A25" s="78"/>
      <c r="B25" s="76"/>
      <c r="C25" s="76"/>
      <c r="D25" s="76"/>
      <c r="G25" s="87"/>
    </row>
    <row r="26" spans="1:23">
      <c r="A26" s="78"/>
      <c r="B26" s="76"/>
      <c r="C26" s="76"/>
      <c r="D26" s="76"/>
      <c r="G26" s="87"/>
    </row>
    <row r="27" spans="1:23">
      <c r="A27" s="78"/>
      <c r="B27" s="76"/>
      <c r="C27" s="76"/>
      <c r="D27" s="76"/>
      <c r="G27" s="87"/>
    </row>
    <row r="28" spans="1:23">
      <c r="A28" s="78"/>
      <c r="B28" s="76"/>
      <c r="C28" s="76"/>
      <c r="D28" s="76"/>
      <c r="G28" s="351" t="s">
        <v>15</v>
      </c>
    </row>
    <row r="29" spans="1:23">
      <c r="B29" s="76"/>
      <c r="C29" s="76"/>
      <c r="D29" s="76"/>
      <c r="G29" s="351" t="s">
        <v>16</v>
      </c>
    </row>
    <row r="30" spans="1:23">
      <c r="B30" s="76"/>
      <c r="C30" s="76"/>
      <c r="D30" s="76"/>
    </row>
    <row r="31" spans="1:23">
      <c r="B31" s="76"/>
      <c r="C31" s="76"/>
      <c r="D31" s="76"/>
    </row>
    <row r="32" spans="1:23">
      <c r="B32" s="76"/>
      <c r="C32" s="76"/>
      <c r="D32" s="76"/>
    </row>
    <row r="33" spans="2:6">
      <c r="B33" s="76"/>
      <c r="C33" s="76"/>
      <c r="D33" s="76"/>
    </row>
    <row r="34" spans="2:6">
      <c r="B34" s="76"/>
      <c r="C34" s="76"/>
      <c r="D34" s="76"/>
    </row>
    <row r="35" spans="2:6">
      <c r="B35" s="76"/>
      <c r="C35" s="76"/>
      <c r="D35" s="76"/>
    </row>
    <row r="36" spans="2:6">
      <c r="B36" s="76"/>
      <c r="C36" s="76"/>
      <c r="D36" s="76"/>
    </row>
    <row r="37" spans="2:6">
      <c r="B37" s="76"/>
      <c r="C37" s="76"/>
      <c r="D37" s="76"/>
    </row>
    <row r="38" spans="2:6">
      <c r="B38" s="76"/>
      <c r="C38" s="76"/>
      <c r="D38" s="76"/>
    </row>
    <row r="39" spans="2:6">
      <c r="B39" s="76"/>
      <c r="C39" s="76"/>
      <c r="D39" s="76"/>
    </row>
    <row r="40" spans="2:6">
      <c r="B40" s="76"/>
      <c r="C40" s="76"/>
      <c r="D40" s="76"/>
    </row>
    <row r="41" spans="2:6">
      <c r="B41" s="76"/>
      <c r="C41" s="76"/>
      <c r="D41" s="76"/>
      <c r="E41" s="74"/>
      <c r="F41" s="74"/>
    </row>
    <row r="42" spans="2:6">
      <c r="B42" s="76"/>
      <c r="C42" s="76"/>
      <c r="D42" s="76"/>
      <c r="E42" s="74"/>
      <c r="F42" s="74"/>
    </row>
    <row r="43" spans="2:6">
      <c r="B43" s="76"/>
      <c r="C43" s="76"/>
      <c r="D43" s="76"/>
    </row>
    <row r="44" spans="2:6">
      <c r="B44" s="76"/>
      <c r="C44" s="76"/>
      <c r="D44" s="76"/>
      <c r="E44" s="74"/>
      <c r="F44" s="74"/>
    </row>
    <row r="45" spans="2:6">
      <c r="B45" s="76"/>
      <c r="C45" s="76"/>
      <c r="D45" s="76"/>
    </row>
    <row r="46" spans="2:6">
      <c r="B46" s="76"/>
      <c r="C46" s="76"/>
      <c r="D46" s="76"/>
    </row>
    <row r="47" spans="2:6">
      <c r="B47" s="76"/>
      <c r="C47" s="76"/>
      <c r="D47" s="76"/>
    </row>
    <row r="48" spans="2:6">
      <c r="B48" s="76"/>
      <c r="C48" s="76"/>
      <c r="D48" s="76"/>
    </row>
    <row r="49" spans="2:4">
      <c r="B49" s="76"/>
      <c r="C49" s="76"/>
      <c r="D49" s="76"/>
    </row>
    <row r="50" spans="2:4">
      <c r="B50" s="76"/>
      <c r="C50" s="76"/>
      <c r="D50" s="76"/>
    </row>
    <row r="51" spans="2:4">
      <c r="B51" s="76"/>
      <c r="C51" s="76"/>
      <c r="D51" s="76"/>
    </row>
    <row r="52" spans="2:4">
      <c r="B52" s="76"/>
      <c r="C52" s="76"/>
      <c r="D52" s="7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21"/>
  <sheetViews>
    <sheetView showGridLines="0" workbookViewId="0"/>
  </sheetViews>
  <sheetFormatPr defaultColWidth="8.85546875" defaultRowHeight="12.75"/>
  <cols>
    <col min="1" max="1" width="8.85546875" style="181"/>
    <col min="2" max="3" width="8.85546875" style="181" hidden="1" customWidth="1"/>
    <col min="4" max="11" width="8.85546875" style="181"/>
    <col min="12" max="12" width="12.42578125" style="181" customWidth="1"/>
    <col min="13" max="16384" width="8.85546875" style="181"/>
  </cols>
  <sheetData>
    <row r="1" spans="1:12">
      <c r="A1" s="6" t="s">
        <v>22</v>
      </c>
      <c r="D1" s="181">
        <v>2018</v>
      </c>
      <c r="E1" s="181">
        <v>2019</v>
      </c>
      <c r="F1" s="181">
        <v>2020</v>
      </c>
      <c r="L1" s="343" t="str">
        <f>IF(Content!E1=1,L2,L3)</f>
        <v>Exports to the EU of goods covered by the CBAM, USD bn</v>
      </c>
    </row>
    <row r="2" spans="1:12" hidden="1">
      <c r="A2" s="6"/>
      <c r="L2" s="338" t="s">
        <v>1021</v>
      </c>
    </row>
    <row r="3" spans="1:12" hidden="1">
      <c r="A3" s="6"/>
      <c r="L3" s="338" t="s">
        <v>1022</v>
      </c>
    </row>
    <row r="4" spans="1:12">
      <c r="A4" s="29" t="str">
        <f>IF(Content!E1=1,B4,C4)</f>
        <v>Aluminium</v>
      </c>
      <c r="B4" s="181" t="s">
        <v>1012</v>
      </c>
      <c r="C4" s="181" t="s">
        <v>1017</v>
      </c>
      <c r="D4" s="181">
        <v>0.04</v>
      </c>
      <c r="E4" s="181">
        <v>0.02</v>
      </c>
      <c r="F4" s="181">
        <v>0.02</v>
      </c>
    </row>
    <row r="5" spans="1:12">
      <c r="A5" s="29" t="str">
        <f>IF(Content!E1=1,B5,C5)</f>
        <v>Cement</v>
      </c>
      <c r="B5" s="181" t="s">
        <v>1013</v>
      </c>
      <c r="C5" s="181" t="s">
        <v>1018</v>
      </c>
      <c r="D5" s="181">
        <v>0.01</v>
      </c>
      <c r="E5" s="181">
        <v>0.02</v>
      </c>
      <c r="F5" s="181">
        <v>0.03</v>
      </c>
    </row>
    <row r="6" spans="1:12">
      <c r="A6" s="29" t="str">
        <f>IF(Content!E1=1,B6,C6)</f>
        <v>Fertilizers</v>
      </c>
      <c r="B6" s="181" t="s">
        <v>1014</v>
      </c>
      <c r="C6" s="94" t="s">
        <v>1321</v>
      </c>
      <c r="D6" s="181">
        <v>0.02</v>
      </c>
      <c r="E6" s="181">
        <v>0.06</v>
      </c>
      <c r="F6" s="181">
        <v>0.09</v>
      </c>
    </row>
    <row r="7" spans="1:12" ht="25.5">
      <c r="A7" s="29" t="str">
        <f>IF(Content!E1=1,B7,C7)</f>
        <v>Electricity</v>
      </c>
      <c r="B7" s="81" t="s">
        <v>1015</v>
      </c>
      <c r="C7" s="181" t="s">
        <v>1019</v>
      </c>
      <c r="D7" s="181">
        <v>0.28000000000000003</v>
      </c>
      <c r="E7" s="181">
        <v>0.34</v>
      </c>
      <c r="F7" s="181">
        <v>0.27</v>
      </c>
    </row>
    <row r="8" spans="1:12">
      <c r="A8" s="29" t="str">
        <f>IF(Content!E1=1,B8,C8)</f>
        <v>Iron and steel</v>
      </c>
      <c r="B8" s="181" t="s">
        <v>1016</v>
      </c>
      <c r="C8" s="181" t="s">
        <v>1020</v>
      </c>
      <c r="D8" s="181">
        <v>3.26</v>
      </c>
      <c r="E8" s="181">
        <v>2.79</v>
      </c>
      <c r="F8" s="181">
        <v>2.2799999999999998</v>
      </c>
    </row>
    <row r="16" spans="1:12">
      <c r="L16" s="343" t="str">
        <f>IF(Content!E1=1,L17,L18)</f>
        <v>Source: NBU staff calculations.</v>
      </c>
    </row>
    <row r="17" spans="12:12">
      <c r="L17" s="80" t="s">
        <v>15</v>
      </c>
    </row>
    <row r="18" spans="12:12">
      <c r="L18" s="80" t="s">
        <v>228</v>
      </c>
    </row>
    <row r="19" spans="12:12">
      <c r="L19" s="348" t="str">
        <f>IF(Content!E1=1,L20,L21)</f>
        <v>2018: USD 3.6 bn or 35.4% of specified goods exports to the EU;
2019: USD 3.2 bn or 34.9%;
2020: USD 2.7 bn or 31.9%</v>
      </c>
    </row>
    <row r="20" spans="12:12">
      <c r="L20" s="80" t="s">
        <v>1255</v>
      </c>
    </row>
    <row r="21" spans="12:12" ht="12.6" customHeight="1">
      <c r="L21" s="360" t="s">
        <v>1322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26"/>
  <sheetViews>
    <sheetView showGridLines="0" workbookViewId="0"/>
  </sheetViews>
  <sheetFormatPr defaultColWidth="8.85546875" defaultRowHeight="12.75"/>
  <cols>
    <col min="1" max="1" width="12.140625" style="181" customWidth="1"/>
    <col min="2" max="2" width="26.42578125" style="181" hidden="1" customWidth="1"/>
    <col min="3" max="3" width="14.42578125" style="181" hidden="1" customWidth="1"/>
    <col min="4" max="5" width="8.85546875" style="181"/>
    <col min="6" max="6" width="7.85546875" style="181" customWidth="1"/>
    <col min="7" max="16384" width="8.85546875" style="181"/>
  </cols>
  <sheetData>
    <row r="1" spans="1:9">
      <c r="A1" s="6" t="s">
        <v>22</v>
      </c>
    </row>
    <row r="2" spans="1:9" ht="12.6" customHeight="1">
      <c r="A2" s="343" t="str">
        <f>IF(Content!E1=1,A3,A4)</f>
        <v>Estimated CBAM payments for Ukrainian exports in 2026, USD mln*</v>
      </c>
    </row>
    <row r="3" spans="1:9" ht="12.6" hidden="1" customHeight="1">
      <c r="A3" s="80" t="s">
        <v>1024</v>
      </c>
    </row>
    <row r="4" spans="1:9" ht="12.6" hidden="1" customHeight="1">
      <c r="A4" s="80" t="s">
        <v>1023</v>
      </c>
    </row>
    <row r="5" spans="1:9" ht="12.6" hidden="1" customHeight="1">
      <c r="F5" s="80" t="s">
        <v>1037</v>
      </c>
      <c r="G5" s="80"/>
      <c r="H5" s="80" t="s">
        <v>1038</v>
      </c>
    </row>
    <row r="6" spans="1:9" ht="12.6" hidden="1" customHeight="1">
      <c r="F6" s="80" t="s">
        <v>1039</v>
      </c>
      <c r="G6" s="80"/>
      <c r="H6" s="80" t="s">
        <v>1040</v>
      </c>
    </row>
    <row r="7" spans="1:9" ht="12.6" customHeight="1">
      <c r="A7" s="655" t="str">
        <f>IF(Content!E1=1,A9,A10)</f>
        <v>Sector</v>
      </c>
      <c r="B7" s="361"/>
      <c r="C7" s="361"/>
      <c r="D7" s="656" t="str">
        <f>IF(Content!E1=1,D9,D10)</f>
        <v>Exports to the EU, m t</v>
      </c>
      <c r="E7" s="656" t="str">
        <f>IF(Content!E1=1,E9,E10)</f>
        <v>Emissions (min-max), t C02/t</v>
      </c>
      <c r="F7" s="656" t="str">
        <f>IF(Content!E1=1,F5,F6)</f>
        <v>EU ETS price – 78.8 USD/t СО2</v>
      </c>
      <c r="G7" s="656"/>
      <c r="H7" s="656" t="str">
        <f>IF(Content!E1=1,H5,H6)</f>
        <v>EU ETS price – 95.2 USD/t СО2</v>
      </c>
      <c r="I7" s="656"/>
    </row>
    <row r="8" spans="1:9" ht="24.6" customHeight="1">
      <c r="A8" s="655"/>
      <c r="B8" s="361"/>
      <c r="C8" s="361"/>
      <c r="D8" s="656"/>
      <c r="E8" s="656"/>
      <c r="F8" s="362" t="str">
        <f>IF(Content!E1=1,F9,F10)</f>
        <v>Payments (min)</v>
      </c>
      <c r="G8" s="362" t="str">
        <f>IF(Content!E1=1,G9,G10)</f>
        <v>Payments (max)</v>
      </c>
      <c r="H8" s="362" t="str">
        <f>IF(Content!E1=1,H9,H10)</f>
        <v>Payments (min)</v>
      </c>
      <c r="I8" s="362" t="str">
        <f>IF(Content!E1=1,I9,I10)</f>
        <v>Payments (max)</v>
      </c>
    </row>
    <row r="9" spans="1:9" s="80" customFormat="1" hidden="1">
      <c r="A9" s="363" t="s">
        <v>1025</v>
      </c>
      <c r="B9" s="363"/>
      <c r="C9" s="364"/>
      <c r="D9" s="363" t="s">
        <v>1029</v>
      </c>
      <c r="E9" s="363" t="s">
        <v>1031</v>
      </c>
      <c r="F9" s="363" t="s">
        <v>1033</v>
      </c>
      <c r="G9" s="363" t="s">
        <v>1034</v>
      </c>
      <c r="H9" s="363" t="s">
        <v>1033</v>
      </c>
      <c r="I9" s="363" t="s">
        <v>1034</v>
      </c>
    </row>
    <row r="10" spans="1:9" s="80" customFormat="1" hidden="1">
      <c r="A10" s="363" t="s">
        <v>1027</v>
      </c>
      <c r="B10" s="363"/>
      <c r="C10" s="363"/>
      <c r="D10" s="363" t="s">
        <v>1030</v>
      </c>
      <c r="E10" s="363" t="s">
        <v>1032</v>
      </c>
      <c r="F10" s="363" t="s">
        <v>1036</v>
      </c>
      <c r="G10" s="363" t="s">
        <v>1035</v>
      </c>
      <c r="H10" s="363" t="s">
        <v>1036</v>
      </c>
      <c r="I10" s="363" t="s">
        <v>1035</v>
      </c>
    </row>
    <row r="11" spans="1:9" ht="21">
      <c r="A11" s="365" t="str">
        <f>IF(Content!E1=1,B11,C11)</f>
        <v>Iron and steel</v>
      </c>
      <c r="B11" s="361" t="s">
        <v>1016</v>
      </c>
      <c r="C11" s="361" t="s">
        <v>1020</v>
      </c>
      <c r="D11" s="366">
        <v>5.7</v>
      </c>
      <c r="E11" s="366" t="s">
        <v>1041</v>
      </c>
      <c r="F11" s="367" t="s">
        <v>1047</v>
      </c>
      <c r="G11" s="367" t="s">
        <v>1050</v>
      </c>
      <c r="H11" s="367" t="s">
        <v>1048</v>
      </c>
      <c r="I11" s="367" t="s">
        <v>1049</v>
      </c>
    </row>
    <row r="12" spans="1:9" ht="21">
      <c r="A12" s="368" t="str">
        <f>IF(Content!E1=1,B12,C12)</f>
        <v>Aluminium</v>
      </c>
      <c r="B12" s="361" t="s">
        <v>1012</v>
      </c>
      <c r="C12" s="361" t="s">
        <v>1017</v>
      </c>
      <c r="D12" s="465">
        <v>0</v>
      </c>
      <c r="E12" s="366" t="s">
        <v>1042</v>
      </c>
      <c r="F12" s="367" t="s">
        <v>1051</v>
      </c>
      <c r="G12" s="367" t="s">
        <v>1052</v>
      </c>
      <c r="H12" s="367" t="s">
        <v>1053</v>
      </c>
      <c r="I12" s="367" t="s">
        <v>1054</v>
      </c>
    </row>
    <row r="13" spans="1:9" ht="21">
      <c r="A13" s="368" t="str">
        <f>IF(Content!E1=1,B13,C13)</f>
        <v>Fertilizers</v>
      </c>
      <c r="B13" s="361" t="s">
        <v>1014</v>
      </c>
      <c r="C13" s="361" t="s">
        <v>1321</v>
      </c>
      <c r="D13" s="366">
        <v>0.2</v>
      </c>
      <c r="E13" s="366" t="s">
        <v>1043</v>
      </c>
      <c r="F13" s="367" t="s">
        <v>1055</v>
      </c>
      <c r="G13" s="367" t="s">
        <v>1056</v>
      </c>
      <c r="H13" s="367" t="s">
        <v>1057</v>
      </c>
      <c r="I13" s="367" t="s">
        <v>1058</v>
      </c>
    </row>
    <row r="14" spans="1:9">
      <c r="A14" s="365" t="str">
        <f>IF(Content!E1=1,B14,C14)</f>
        <v>Electricity, MWh</v>
      </c>
      <c r="B14" s="361" t="s">
        <v>1026</v>
      </c>
      <c r="C14" s="361" t="s">
        <v>1028</v>
      </c>
      <c r="D14" s="366">
        <v>5.4</v>
      </c>
      <c r="E14" s="366" t="s">
        <v>1044</v>
      </c>
      <c r="F14" s="367">
        <v>424.6</v>
      </c>
      <c r="G14" s="466">
        <v>467</v>
      </c>
      <c r="H14" s="367">
        <v>512.9</v>
      </c>
      <c r="I14" s="367">
        <v>564.20000000000005</v>
      </c>
    </row>
    <row r="15" spans="1:9" ht="21">
      <c r="A15" s="368" t="str">
        <f>IF(Content!E1=1,B15,C15)</f>
        <v>Cement</v>
      </c>
      <c r="B15" s="361" t="s">
        <v>1013</v>
      </c>
      <c r="C15" s="361" t="s">
        <v>1018</v>
      </c>
      <c r="D15" s="366">
        <v>0.5</v>
      </c>
      <c r="E15" s="366" t="s">
        <v>1045</v>
      </c>
      <c r="F15" s="367" t="s">
        <v>1059</v>
      </c>
      <c r="G15" s="367" t="s">
        <v>1060</v>
      </c>
      <c r="H15" s="367" t="s">
        <v>1061</v>
      </c>
      <c r="I15" s="367" t="s">
        <v>1062</v>
      </c>
    </row>
    <row r="16" spans="1:9" ht="21">
      <c r="A16" s="368" t="str">
        <f>IF(Content!E1=1,B16,C16)</f>
        <v>Total</v>
      </c>
      <c r="B16" s="361" t="s">
        <v>204</v>
      </c>
      <c r="C16" s="361" t="s">
        <v>190</v>
      </c>
      <c r="D16" s="366" t="s">
        <v>1046</v>
      </c>
      <c r="E16" s="366" t="s">
        <v>1046</v>
      </c>
      <c r="F16" s="367" t="s">
        <v>1063</v>
      </c>
      <c r="G16" s="367" t="s">
        <v>1064</v>
      </c>
      <c r="H16" s="367" t="s">
        <v>1065</v>
      </c>
      <c r="I16" s="367" t="s">
        <v>1066</v>
      </c>
    </row>
    <row r="18" spans="1:1">
      <c r="A18" s="343" t="str">
        <f>IF(Content!$E$1=1,A21,A22)</f>
        <v>In parentheses is the cumulative value of CBAM payments in 2035, when it will be applied to the entire volume of imports.</v>
      </c>
    </row>
    <row r="19" spans="1:1">
      <c r="A19" s="343" t="str">
        <f>IF(Content!$E$1=1,A23,A24)</f>
        <v>* The average EUR/USD exchange rate for Q4 2021 was used for the forecast horizon.</v>
      </c>
    </row>
    <row r="20" spans="1:1">
      <c r="A20" s="343" t="str">
        <f>IF(Content!E1=1,A25,A26)</f>
        <v>Source: GMK Center,  Ukraine’s Greenhouse Inventory 1990-2019, forecasts of international organizations, NBU staff calculations.</v>
      </c>
    </row>
    <row r="21" spans="1:1" hidden="1">
      <c r="A21" s="80" t="s">
        <v>1256</v>
      </c>
    </row>
    <row r="22" spans="1:1" hidden="1">
      <c r="A22" s="80" t="s">
        <v>1257</v>
      </c>
    </row>
    <row r="23" spans="1:1" hidden="1">
      <c r="A23" s="80" t="s">
        <v>1067</v>
      </c>
    </row>
    <row r="24" spans="1:1" hidden="1">
      <c r="A24" s="80" t="s">
        <v>1323</v>
      </c>
    </row>
    <row r="25" spans="1:1" hidden="1">
      <c r="A25" s="80" t="s">
        <v>1068</v>
      </c>
    </row>
    <row r="26" spans="1:1" hidden="1">
      <c r="A26" s="80" t="s">
        <v>1069</v>
      </c>
    </row>
  </sheetData>
  <mergeCells count="5">
    <mergeCell ref="A7:A8"/>
    <mergeCell ref="D7:D8"/>
    <mergeCell ref="E7:E8"/>
    <mergeCell ref="F7:G7"/>
    <mergeCell ref="H7:I7"/>
  </mergeCells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87"/>
  <sheetViews>
    <sheetView showGridLines="0" zoomScale="73" zoomScaleNormal="70" workbookViewId="0"/>
  </sheetViews>
  <sheetFormatPr defaultColWidth="9.42578125" defaultRowHeight="12.75"/>
  <cols>
    <col min="1" max="2" width="9.42578125" style="9" customWidth="1"/>
    <col min="3" max="3" width="8.42578125" style="9" customWidth="1"/>
    <col min="4" max="8" width="9.42578125" style="9"/>
    <col min="9" max="9" width="8.42578125" style="8" customWidth="1"/>
    <col min="10" max="13" width="9.42578125" style="9"/>
    <col min="14" max="14" width="11.42578125" style="9" customWidth="1"/>
    <col min="15" max="15" width="30.42578125" style="9" customWidth="1"/>
    <col min="16" max="16" width="34.42578125" style="9" customWidth="1"/>
    <col min="17" max="17" width="13.42578125" style="9" customWidth="1"/>
    <col min="18" max="16384" width="9.42578125" style="9"/>
  </cols>
  <sheetData>
    <row r="1" spans="1:22">
      <c r="A1" s="6" t="s">
        <v>22</v>
      </c>
      <c r="B1" s="343" t="str">
        <f>IF(Content!$E$1=1,B2,B3)</f>
        <v>Terms of trade</v>
      </c>
      <c r="C1" s="343" t="str">
        <f>IF(Content!$E$1=1,C2,C3)</f>
        <v>UAH/USD (RHS)</v>
      </c>
      <c r="D1" s="343"/>
      <c r="E1" s="343"/>
      <c r="F1" s="343"/>
      <c r="G1" s="343"/>
      <c r="H1" s="343"/>
      <c r="I1" s="343" t="str">
        <f>IF(Content!$E$1=1,I2,I3)</f>
        <v xml:space="preserve"> Terms of trade index (I.18 = 100) and exchange rate</v>
      </c>
      <c r="O1" s="8"/>
    </row>
    <row r="2" spans="1:22" hidden="1">
      <c r="A2" s="12"/>
      <c r="B2" s="625" t="s">
        <v>999</v>
      </c>
      <c r="C2" s="625" t="s">
        <v>1339</v>
      </c>
      <c r="D2" s="66"/>
      <c r="E2" s="66"/>
      <c r="F2" s="66"/>
      <c r="G2" s="66"/>
      <c r="H2" s="66"/>
      <c r="I2" s="8" t="s">
        <v>1340</v>
      </c>
      <c r="J2" s="8"/>
      <c r="K2" s="8"/>
      <c r="L2" s="8"/>
      <c r="O2" s="8"/>
    </row>
    <row r="3" spans="1:22" s="8" customFormat="1" hidden="1">
      <c r="B3" s="625" t="s">
        <v>1001</v>
      </c>
      <c r="C3" s="625" t="s">
        <v>1341</v>
      </c>
      <c r="D3" s="66"/>
      <c r="E3" s="66"/>
      <c r="F3" s="66"/>
      <c r="G3" s="66"/>
      <c r="H3" s="66"/>
      <c r="I3" s="8" t="s">
        <v>1342</v>
      </c>
    </row>
    <row r="4" spans="1:22" ht="25.5">
      <c r="A4" s="103">
        <v>2004</v>
      </c>
      <c r="B4" s="467">
        <v>134.6</v>
      </c>
      <c r="C4" s="467">
        <v>5.3</v>
      </c>
      <c r="D4" s="57" t="s">
        <v>52</v>
      </c>
      <c r="E4" s="57"/>
      <c r="F4" s="57"/>
      <c r="G4" s="57"/>
      <c r="H4" s="57"/>
      <c r="I4" s="9"/>
      <c r="K4" s="11"/>
      <c r="L4" s="11"/>
      <c r="M4" s="11"/>
      <c r="N4" s="11"/>
      <c r="O4" s="60" t="s">
        <v>196</v>
      </c>
      <c r="Q4" s="11"/>
      <c r="R4" s="11"/>
      <c r="S4" s="11"/>
      <c r="T4" s="11"/>
    </row>
    <row r="5" spans="1:22" ht="17.25" customHeight="1">
      <c r="A5" s="67" t="s">
        <v>1343</v>
      </c>
      <c r="B5" s="467">
        <v>146.5</v>
      </c>
      <c r="C5" s="467">
        <v>5.3</v>
      </c>
      <c r="D5" s="57"/>
      <c r="E5" s="57"/>
      <c r="F5" s="57"/>
      <c r="G5" s="57"/>
      <c r="H5" s="57"/>
      <c r="I5" s="9"/>
      <c r="K5" s="11"/>
      <c r="L5" s="11"/>
      <c r="M5" s="11"/>
      <c r="N5" s="11"/>
      <c r="O5" s="59" t="s">
        <v>197</v>
      </c>
      <c r="Q5" s="11"/>
      <c r="R5" s="11"/>
      <c r="S5" s="11"/>
    </row>
    <row r="6" spans="1:22">
      <c r="A6" s="67" t="s">
        <v>1344</v>
      </c>
      <c r="B6" s="467">
        <v>145</v>
      </c>
      <c r="C6" s="467">
        <v>5.3</v>
      </c>
      <c r="D6" s="57" t="s">
        <v>54</v>
      </c>
      <c r="E6" s="57"/>
      <c r="F6" s="57"/>
      <c r="G6" s="57"/>
      <c r="H6" s="57"/>
      <c r="I6" s="9"/>
      <c r="K6" s="11"/>
      <c r="L6" s="11"/>
      <c r="M6" s="11"/>
      <c r="N6" s="11"/>
      <c r="O6" s="11"/>
      <c r="Q6" s="11"/>
      <c r="R6" s="11"/>
      <c r="S6" s="11"/>
    </row>
    <row r="7" spans="1:22">
      <c r="A7" s="67" t="s">
        <v>1345</v>
      </c>
      <c r="B7" s="467">
        <v>150.30000000000001</v>
      </c>
      <c r="C7" s="467">
        <v>5.3</v>
      </c>
      <c r="D7" s="57"/>
      <c r="E7" s="57"/>
      <c r="F7" s="57"/>
      <c r="G7" s="57"/>
      <c r="H7" s="57"/>
      <c r="I7" s="9"/>
      <c r="K7" s="11"/>
      <c r="L7" s="11"/>
      <c r="M7" s="11"/>
      <c r="N7" s="11"/>
      <c r="O7" s="11"/>
      <c r="Q7" s="11"/>
      <c r="R7" s="11"/>
      <c r="S7" s="11"/>
    </row>
    <row r="8" spans="1:22">
      <c r="A8" s="103">
        <v>2005</v>
      </c>
      <c r="B8" s="467">
        <v>150.4</v>
      </c>
      <c r="C8" s="467">
        <v>5.3</v>
      </c>
      <c r="D8" s="57" t="s">
        <v>89</v>
      </c>
      <c r="E8" s="57"/>
      <c r="F8" s="57"/>
      <c r="G8" s="57"/>
      <c r="H8" s="57"/>
      <c r="I8" s="9"/>
      <c r="K8" s="11"/>
      <c r="L8" s="11"/>
      <c r="M8" s="11"/>
      <c r="N8" s="11"/>
      <c r="O8" s="11"/>
      <c r="Q8" s="11"/>
      <c r="R8" s="11"/>
      <c r="S8" s="11"/>
    </row>
    <row r="9" spans="1:22">
      <c r="A9" s="67" t="s">
        <v>1346</v>
      </c>
      <c r="B9" s="467">
        <v>157.69999999999999</v>
      </c>
      <c r="C9" s="467">
        <v>5.0999999999999996</v>
      </c>
      <c r="D9" s="57"/>
      <c r="E9" s="57"/>
      <c r="F9" s="57"/>
      <c r="G9" s="57"/>
      <c r="H9" s="57"/>
      <c r="I9" s="9"/>
      <c r="K9" s="11"/>
      <c r="L9" s="11"/>
      <c r="M9" s="11"/>
      <c r="N9" s="11"/>
      <c r="O9" s="11"/>
      <c r="Q9" s="11"/>
      <c r="R9" s="11"/>
      <c r="S9" s="11"/>
    </row>
    <row r="10" spans="1:22">
      <c r="A10" s="345" t="s">
        <v>1347</v>
      </c>
      <c r="B10" s="467">
        <v>146.80000000000001</v>
      </c>
      <c r="C10" s="467">
        <v>5.0999999999999996</v>
      </c>
      <c r="D10" s="57" t="s">
        <v>91</v>
      </c>
      <c r="E10" s="57"/>
      <c r="F10" s="57"/>
      <c r="G10" s="57"/>
      <c r="H10" s="57"/>
      <c r="I10" s="9"/>
      <c r="K10" s="11"/>
      <c r="L10" s="11"/>
      <c r="M10" s="11"/>
      <c r="N10" s="11"/>
      <c r="O10" s="11"/>
      <c r="Q10" s="11"/>
      <c r="R10" s="11"/>
      <c r="S10" s="11"/>
    </row>
    <row r="11" spans="1:22">
      <c r="A11" s="345" t="s">
        <v>1348</v>
      </c>
      <c r="B11" s="467">
        <v>140.4</v>
      </c>
      <c r="C11" s="467">
        <v>5.0999999999999996</v>
      </c>
      <c r="D11" s="57"/>
      <c r="E11" s="57"/>
      <c r="F11" s="57"/>
      <c r="G11" s="57"/>
      <c r="H11" s="57"/>
      <c r="I11" s="9"/>
      <c r="K11" s="11"/>
      <c r="L11" s="11"/>
      <c r="M11" s="11"/>
      <c r="N11" s="11"/>
      <c r="O11" s="11"/>
      <c r="Q11" s="11"/>
      <c r="R11" s="11"/>
      <c r="S11" s="11"/>
    </row>
    <row r="12" spans="1:22">
      <c r="A12" s="103">
        <v>2006</v>
      </c>
      <c r="B12" s="467">
        <v>121.8</v>
      </c>
      <c r="C12" s="467">
        <v>5.0999999999999996</v>
      </c>
      <c r="D12" s="57" t="s">
        <v>183</v>
      </c>
      <c r="E12" s="57"/>
      <c r="F12" s="57"/>
      <c r="G12" s="57"/>
      <c r="H12" s="57"/>
      <c r="I12" s="9"/>
      <c r="K12" s="11"/>
      <c r="L12" s="11"/>
      <c r="M12" s="11"/>
      <c r="N12" s="11"/>
      <c r="O12" s="11"/>
      <c r="Q12" s="11"/>
      <c r="R12" s="11"/>
    </row>
    <row r="13" spans="1:22">
      <c r="A13" s="9" t="s">
        <v>1349</v>
      </c>
      <c r="B13" s="626">
        <v>127.5</v>
      </c>
      <c r="C13" s="626">
        <v>5.0999999999999996</v>
      </c>
      <c r="D13" s="57"/>
      <c r="E13" s="57"/>
      <c r="F13" s="57"/>
      <c r="G13" s="57"/>
      <c r="H13" s="57"/>
      <c r="I13" s="9"/>
      <c r="K13" s="11"/>
      <c r="L13" s="11"/>
      <c r="M13" s="11"/>
      <c r="N13" s="11"/>
      <c r="O13" s="11"/>
    </row>
    <row r="14" spans="1:22">
      <c r="A14" s="9" t="s">
        <v>1350</v>
      </c>
      <c r="B14" s="626">
        <v>136</v>
      </c>
      <c r="C14" s="626">
        <v>5.0999999999999996</v>
      </c>
      <c r="D14" s="57" t="s">
        <v>185</v>
      </c>
      <c r="E14" s="57"/>
      <c r="F14" s="57"/>
      <c r="G14" s="57"/>
      <c r="H14" s="57"/>
      <c r="I14" s="9"/>
      <c r="K14" s="11"/>
      <c r="L14" s="11"/>
      <c r="M14" s="11"/>
      <c r="N14" s="11"/>
      <c r="O14" s="11"/>
    </row>
    <row r="15" spans="1:22">
      <c r="A15" s="10" t="s">
        <v>1351</v>
      </c>
      <c r="B15" s="626">
        <v>136.19999999999999</v>
      </c>
      <c r="C15" s="626">
        <v>5.0999999999999996</v>
      </c>
      <c r="D15" s="57"/>
      <c r="E15" s="57"/>
      <c r="F15" s="57"/>
      <c r="G15" s="57"/>
      <c r="H15" s="57"/>
      <c r="I15" s="9"/>
      <c r="K15" s="11"/>
      <c r="L15" s="11"/>
      <c r="M15" s="11"/>
      <c r="N15" s="11"/>
    </row>
    <row r="16" spans="1:22" ht="14.25">
      <c r="A16" s="103">
        <v>2007</v>
      </c>
      <c r="B16" s="626">
        <v>124.7</v>
      </c>
      <c r="C16" s="626">
        <v>5.0999999999999996</v>
      </c>
      <c r="D16" s="57" t="s">
        <v>251</v>
      </c>
      <c r="E16" s="57"/>
      <c r="F16" s="57"/>
      <c r="G16" s="57"/>
      <c r="H16" s="57"/>
      <c r="I16" s="9"/>
      <c r="K16" s="11"/>
      <c r="L16" s="11"/>
      <c r="M16" s="11"/>
      <c r="N16" s="11"/>
      <c r="O16" s="343"/>
      <c r="P16" s="343"/>
      <c r="Q16" s="347"/>
      <c r="R16" s="347"/>
      <c r="S16" s="347"/>
      <c r="T16" s="347"/>
      <c r="U16" s="347"/>
      <c r="V16" s="102"/>
    </row>
    <row r="17" spans="1:22" ht="14.25">
      <c r="A17" s="10" t="s">
        <v>1352</v>
      </c>
      <c r="B17" s="626">
        <v>131.6</v>
      </c>
      <c r="C17" s="626">
        <v>5.0999999999999996</v>
      </c>
      <c r="D17" s="57"/>
      <c r="E17" s="57"/>
      <c r="F17" s="57"/>
      <c r="G17" s="57"/>
      <c r="H17" s="57"/>
      <c r="I17" s="343"/>
      <c r="K17" s="11"/>
      <c r="L17" s="11"/>
      <c r="M17" s="11"/>
      <c r="N17" s="11"/>
      <c r="O17" s="11"/>
      <c r="P17" s="11"/>
      <c r="Q17" s="347"/>
      <c r="R17" s="347"/>
      <c r="S17" s="347"/>
      <c r="T17" s="347"/>
      <c r="U17" s="347"/>
      <c r="V17" s="102"/>
    </row>
    <row r="18" spans="1:22" ht="14.25">
      <c r="A18" s="10" t="s">
        <v>1353</v>
      </c>
      <c r="B18" s="626">
        <v>129.5</v>
      </c>
      <c r="C18" s="626">
        <v>5.0999999999999996</v>
      </c>
      <c r="D18" s="57" t="s">
        <v>252</v>
      </c>
      <c r="E18" s="57"/>
      <c r="F18" s="57"/>
      <c r="G18" s="57"/>
      <c r="H18" s="57"/>
      <c r="I18" s="343" t="str">
        <f>IF(Content!$E$1=1,I21,I22)</f>
        <v>Source: NBU staff estimates.</v>
      </c>
      <c r="K18" s="11"/>
      <c r="L18" s="11"/>
      <c r="M18" s="11"/>
      <c r="O18" s="11"/>
      <c r="P18" s="11"/>
      <c r="Q18" s="347"/>
      <c r="R18" s="347"/>
      <c r="S18" s="347"/>
      <c r="T18" s="347"/>
      <c r="U18" s="347"/>
      <c r="V18" s="102"/>
    </row>
    <row r="19" spans="1:22" ht="14.25">
      <c r="A19" s="10" t="s">
        <v>1354</v>
      </c>
      <c r="B19" s="626">
        <v>130.30000000000001</v>
      </c>
      <c r="C19" s="626">
        <v>5.0999999999999996</v>
      </c>
      <c r="D19" s="57"/>
      <c r="E19" s="57"/>
      <c r="F19" s="57"/>
      <c r="G19" s="57"/>
      <c r="H19" s="57"/>
      <c r="I19" s="348"/>
      <c r="K19" s="8"/>
      <c r="O19" s="11"/>
      <c r="P19" s="11"/>
      <c r="Q19" s="102"/>
      <c r="R19" s="102"/>
      <c r="S19" s="102"/>
      <c r="T19" s="102"/>
      <c r="U19" s="102"/>
      <c r="V19" s="102"/>
    </row>
    <row r="20" spans="1:22" ht="14.25">
      <c r="A20" s="103">
        <v>2008</v>
      </c>
      <c r="B20" s="11">
        <v>121.7</v>
      </c>
      <c r="C20" s="11">
        <v>5.0999999999999996</v>
      </c>
      <c r="D20" s="57" t="s">
        <v>994</v>
      </c>
      <c r="E20" s="57"/>
      <c r="F20" s="57"/>
      <c r="G20" s="57"/>
      <c r="H20" s="57"/>
      <c r="I20" s="348"/>
      <c r="N20" s="343"/>
      <c r="O20" s="11"/>
      <c r="P20" s="11"/>
      <c r="Q20" s="102"/>
      <c r="R20" s="102"/>
      <c r="S20" s="102"/>
      <c r="T20" s="102"/>
      <c r="U20" s="102"/>
      <c r="V20" s="102"/>
    </row>
    <row r="21" spans="1:22" ht="14.25">
      <c r="A21" s="10" t="s">
        <v>1355</v>
      </c>
      <c r="B21" s="11">
        <v>137.69999999999999</v>
      </c>
      <c r="C21" s="11">
        <v>5</v>
      </c>
      <c r="D21" s="57"/>
      <c r="E21" s="57"/>
      <c r="F21" s="57"/>
      <c r="G21" s="57"/>
      <c r="H21" s="57"/>
      <c r="I21" s="8" t="s">
        <v>15</v>
      </c>
      <c r="M21" s="102"/>
      <c r="N21" s="11"/>
      <c r="O21" s="11"/>
      <c r="P21" s="11"/>
      <c r="Q21" s="102"/>
      <c r="R21" s="102"/>
      <c r="S21" s="102"/>
      <c r="T21" s="102"/>
      <c r="U21" s="102"/>
      <c r="V21" s="102"/>
    </row>
    <row r="22" spans="1:22" ht="14.25">
      <c r="A22" s="10" t="s">
        <v>1356</v>
      </c>
      <c r="B22" s="11">
        <v>143.1</v>
      </c>
      <c r="C22" s="11">
        <v>4.8</v>
      </c>
      <c r="D22" s="57"/>
      <c r="E22" s="57"/>
      <c r="F22" s="57"/>
      <c r="G22" s="57"/>
      <c r="H22" s="57"/>
      <c r="I22" s="8" t="s">
        <v>16</v>
      </c>
      <c r="N22" s="11"/>
      <c r="O22" s="11"/>
      <c r="P22" s="11"/>
      <c r="Q22" s="102"/>
      <c r="R22" s="102"/>
      <c r="S22" s="102"/>
      <c r="T22" s="102"/>
      <c r="U22" s="102"/>
      <c r="V22" s="102"/>
    </row>
    <row r="23" spans="1:22" ht="14.25">
      <c r="A23" s="10" t="s">
        <v>1357</v>
      </c>
      <c r="B23" s="11">
        <v>122.9</v>
      </c>
      <c r="C23" s="11">
        <v>6.2</v>
      </c>
      <c r="D23" s="8" t="s">
        <v>997</v>
      </c>
      <c r="E23" s="8"/>
      <c r="F23" s="8"/>
      <c r="G23" s="8"/>
      <c r="H23" s="8"/>
      <c r="N23" s="11"/>
      <c r="O23" s="11"/>
      <c r="P23" s="11"/>
      <c r="Q23" s="102"/>
      <c r="R23" s="102"/>
      <c r="S23" s="102"/>
      <c r="T23" s="102"/>
      <c r="U23" s="102"/>
      <c r="V23" s="102"/>
    </row>
    <row r="24" spans="1:22" ht="14.25">
      <c r="A24" s="9">
        <v>2009</v>
      </c>
      <c r="B24" s="11">
        <v>107.7</v>
      </c>
      <c r="C24" s="11">
        <v>7.7</v>
      </c>
      <c r="D24" s="48"/>
      <c r="E24" s="31"/>
      <c r="F24" s="31"/>
      <c r="G24" s="31"/>
      <c r="H24" s="31"/>
      <c r="N24" s="11"/>
      <c r="O24" s="11"/>
      <c r="P24" s="11"/>
      <c r="Q24" s="102"/>
      <c r="R24" s="102"/>
      <c r="S24" s="102"/>
      <c r="T24" s="102"/>
      <c r="U24" s="102"/>
      <c r="V24" s="102"/>
    </row>
    <row r="25" spans="1:22" ht="14.25">
      <c r="A25" s="9" t="s">
        <v>1358</v>
      </c>
      <c r="B25" s="11">
        <v>92.1</v>
      </c>
      <c r="C25" s="11">
        <v>7.7</v>
      </c>
      <c r="N25" s="11"/>
      <c r="O25" s="11"/>
      <c r="P25" s="11"/>
      <c r="Q25" s="102"/>
      <c r="R25" s="102"/>
      <c r="S25" s="102"/>
      <c r="T25" s="102"/>
      <c r="U25" s="102"/>
      <c r="V25" s="102"/>
    </row>
    <row r="26" spans="1:22" ht="14.25">
      <c r="A26" s="9" t="s">
        <v>1359</v>
      </c>
      <c r="B26" s="11">
        <v>101.2</v>
      </c>
      <c r="C26" s="11">
        <v>7.8</v>
      </c>
      <c r="N26" s="11"/>
      <c r="O26" s="11"/>
      <c r="P26" s="11"/>
      <c r="Q26" s="102"/>
      <c r="R26" s="102"/>
      <c r="S26" s="102"/>
      <c r="T26" s="102"/>
      <c r="U26" s="102"/>
      <c r="V26" s="102"/>
    </row>
    <row r="27" spans="1:22" ht="14.25">
      <c r="A27" s="9" t="s">
        <v>1360</v>
      </c>
      <c r="B27" s="11">
        <v>103.2</v>
      </c>
      <c r="C27" s="11">
        <v>8</v>
      </c>
      <c r="N27" s="11"/>
      <c r="O27" s="11"/>
      <c r="P27" s="11"/>
      <c r="Q27" s="102"/>
      <c r="R27" s="102"/>
      <c r="S27" s="102"/>
      <c r="T27" s="102"/>
      <c r="U27" s="102"/>
      <c r="V27" s="102"/>
    </row>
    <row r="28" spans="1:22" ht="14.25">
      <c r="A28" s="9">
        <v>2010</v>
      </c>
      <c r="B28" s="11">
        <v>92.6</v>
      </c>
      <c r="C28" s="11">
        <v>8</v>
      </c>
      <c r="N28" s="11"/>
      <c r="O28" s="11"/>
      <c r="P28" s="11"/>
      <c r="Q28" s="102"/>
      <c r="R28" s="102"/>
      <c r="S28" s="102"/>
      <c r="T28" s="102"/>
      <c r="U28" s="102"/>
      <c r="V28" s="102"/>
    </row>
    <row r="29" spans="1:22" ht="14.25">
      <c r="A29" s="9" t="s">
        <v>1361</v>
      </c>
      <c r="B29" s="11">
        <v>111.6</v>
      </c>
      <c r="C29" s="11">
        <v>7.9</v>
      </c>
      <c r="E29" s="171"/>
      <c r="F29" s="171"/>
      <c r="G29" s="171"/>
      <c r="H29" s="11"/>
      <c r="N29" s="11"/>
      <c r="O29" s="11"/>
      <c r="P29" s="11"/>
      <c r="Q29" s="102"/>
      <c r="R29" s="102"/>
      <c r="S29" s="102"/>
      <c r="T29" s="102"/>
      <c r="U29" s="102"/>
      <c r="V29" s="102"/>
    </row>
    <row r="30" spans="1:22" ht="14.25">
      <c r="A30" s="9" t="s">
        <v>1362</v>
      </c>
      <c r="B30" s="11">
        <v>110.2</v>
      </c>
      <c r="C30" s="11">
        <v>7.9</v>
      </c>
      <c r="E30" s="171"/>
      <c r="F30" s="171"/>
      <c r="G30" s="171"/>
      <c r="H30" s="11"/>
      <c r="N30" s="11"/>
      <c r="O30" s="11"/>
      <c r="P30" s="11"/>
      <c r="Q30" s="102"/>
      <c r="R30" s="102"/>
      <c r="S30" s="102"/>
      <c r="T30" s="102"/>
      <c r="U30" s="102"/>
      <c r="V30" s="102"/>
    </row>
    <row r="31" spans="1:22" ht="14.25">
      <c r="A31" s="9" t="s">
        <v>1363</v>
      </c>
      <c r="B31" s="11">
        <v>114.1</v>
      </c>
      <c r="C31" s="11">
        <v>7.9</v>
      </c>
      <c r="E31" s="171"/>
      <c r="F31" s="171"/>
      <c r="G31" s="171"/>
      <c r="H31" s="11"/>
      <c r="N31" s="11"/>
      <c r="O31" s="11"/>
      <c r="P31" s="11"/>
      <c r="Q31" s="102"/>
      <c r="R31" s="102"/>
      <c r="S31" s="102"/>
      <c r="T31" s="102"/>
      <c r="U31" s="102"/>
      <c r="V31" s="102"/>
    </row>
    <row r="32" spans="1:22" ht="14.25">
      <c r="A32" s="9">
        <v>2011</v>
      </c>
      <c r="B32" s="11">
        <v>115.8</v>
      </c>
      <c r="C32" s="11">
        <v>7.9</v>
      </c>
      <c r="E32" s="171"/>
      <c r="F32" s="171"/>
      <c r="G32" s="171"/>
      <c r="H32" s="11"/>
      <c r="N32" s="11"/>
      <c r="O32" s="11"/>
      <c r="P32" s="11"/>
      <c r="Q32" s="102"/>
      <c r="R32" s="102"/>
      <c r="S32" s="102"/>
      <c r="T32" s="102"/>
      <c r="U32" s="102"/>
      <c r="V32" s="102"/>
    </row>
    <row r="33" spans="1:14">
      <c r="A33" s="9" t="s">
        <v>1364</v>
      </c>
      <c r="B33" s="11">
        <v>113.8</v>
      </c>
      <c r="C33" s="11">
        <v>8</v>
      </c>
      <c r="E33" s="171"/>
      <c r="F33" s="171"/>
      <c r="G33" s="171"/>
      <c r="H33" s="11"/>
      <c r="N33" s="11"/>
    </row>
    <row r="34" spans="1:14">
      <c r="A34" s="9" t="s">
        <v>1365</v>
      </c>
      <c r="B34" s="11">
        <v>109.3</v>
      </c>
      <c r="C34" s="11">
        <v>8</v>
      </c>
      <c r="E34" s="171"/>
      <c r="F34" s="171"/>
      <c r="G34" s="171"/>
      <c r="H34" s="11"/>
      <c r="N34" s="11"/>
    </row>
    <row r="35" spans="1:14">
      <c r="A35" s="9" t="s">
        <v>1366</v>
      </c>
      <c r="B35" s="11">
        <v>103.1</v>
      </c>
      <c r="C35" s="11">
        <v>8</v>
      </c>
      <c r="E35" s="171"/>
      <c r="F35" s="171"/>
      <c r="G35" s="171"/>
      <c r="H35" s="171"/>
      <c r="N35" s="11"/>
    </row>
    <row r="36" spans="1:14">
      <c r="A36" s="9">
        <v>2012</v>
      </c>
      <c r="B36" s="11">
        <v>98.4</v>
      </c>
      <c r="C36" s="11">
        <v>8</v>
      </c>
      <c r="E36" s="171"/>
      <c r="F36" s="171"/>
      <c r="G36" s="171"/>
      <c r="H36" s="171"/>
      <c r="I36" s="9"/>
      <c r="N36" s="11"/>
    </row>
    <row r="37" spans="1:14">
      <c r="A37" s="9" t="s">
        <v>1367</v>
      </c>
      <c r="B37" s="11">
        <v>99.5</v>
      </c>
      <c r="C37" s="11">
        <v>8</v>
      </c>
      <c r="E37" s="171"/>
      <c r="F37" s="171"/>
      <c r="G37" s="171"/>
      <c r="H37" s="171"/>
      <c r="I37" s="9"/>
    </row>
    <row r="38" spans="1:14">
      <c r="A38" s="9" t="s">
        <v>1368</v>
      </c>
      <c r="B38" s="11">
        <v>99.2</v>
      </c>
      <c r="C38" s="11">
        <v>8</v>
      </c>
      <c r="E38" s="171"/>
      <c r="F38" s="171"/>
      <c r="G38" s="171"/>
      <c r="H38" s="171"/>
      <c r="I38" s="9"/>
    </row>
    <row r="39" spans="1:14">
      <c r="A39" s="9" t="s">
        <v>1369</v>
      </c>
      <c r="B39" s="11">
        <v>98</v>
      </c>
      <c r="C39" s="11">
        <v>8</v>
      </c>
      <c r="E39" s="171"/>
      <c r="F39" s="171"/>
      <c r="G39" s="171"/>
      <c r="H39" s="171"/>
      <c r="I39" s="9"/>
    </row>
    <row r="40" spans="1:14">
      <c r="A40" s="9">
        <v>2013</v>
      </c>
      <c r="B40" s="11">
        <v>100.1</v>
      </c>
      <c r="C40" s="11">
        <v>8</v>
      </c>
      <c r="E40" s="171"/>
      <c r="F40" s="171"/>
      <c r="G40" s="171"/>
      <c r="H40" s="171"/>
      <c r="I40" s="9"/>
    </row>
    <row r="41" spans="1:14">
      <c r="A41" s="9" t="s">
        <v>1370</v>
      </c>
      <c r="B41" s="11">
        <v>103.2</v>
      </c>
      <c r="C41" s="11">
        <v>8</v>
      </c>
      <c r="E41" s="171"/>
      <c r="F41" s="171"/>
      <c r="G41" s="171"/>
      <c r="H41" s="171"/>
      <c r="I41" s="9"/>
    </row>
    <row r="42" spans="1:14">
      <c r="A42" s="9" t="s">
        <v>1371</v>
      </c>
      <c r="B42" s="11">
        <v>99.9</v>
      </c>
      <c r="C42" s="11">
        <v>8</v>
      </c>
      <c r="E42" s="171"/>
      <c r="F42" s="171"/>
      <c r="G42" s="171"/>
      <c r="H42" s="171"/>
      <c r="I42" s="9"/>
    </row>
    <row r="43" spans="1:14">
      <c r="A43" s="9" t="s">
        <v>1372</v>
      </c>
      <c r="B43" s="11">
        <v>97.1</v>
      </c>
      <c r="C43" s="11">
        <v>8</v>
      </c>
      <c r="E43" s="171"/>
      <c r="F43" s="171"/>
      <c r="G43" s="171"/>
      <c r="H43" s="171"/>
      <c r="I43" s="9"/>
    </row>
    <row r="44" spans="1:14">
      <c r="A44" s="9">
        <v>2014</v>
      </c>
      <c r="B44" s="11">
        <v>105.9</v>
      </c>
      <c r="C44" s="11">
        <v>8.9</v>
      </c>
      <c r="E44" s="171"/>
      <c r="F44" s="171"/>
      <c r="G44" s="171"/>
      <c r="H44" s="171"/>
      <c r="I44" s="9"/>
    </row>
    <row r="45" spans="1:14">
      <c r="A45" s="9" t="s">
        <v>1373</v>
      </c>
      <c r="B45" s="11">
        <v>102.9</v>
      </c>
      <c r="C45" s="11">
        <v>11.7</v>
      </c>
      <c r="E45" s="171"/>
      <c r="F45" s="171"/>
      <c r="G45" s="171"/>
      <c r="H45" s="171"/>
      <c r="I45" s="9"/>
    </row>
    <row r="46" spans="1:14">
      <c r="A46" s="9" t="s">
        <v>1374</v>
      </c>
      <c r="B46" s="11">
        <v>99.2</v>
      </c>
      <c r="C46" s="11">
        <v>12.6</v>
      </c>
      <c r="E46" s="171"/>
      <c r="F46" s="171"/>
      <c r="G46" s="171"/>
      <c r="H46" s="171"/>
      <c r="I46" s="9"/>
    </row>
    <row r="47" spans="1:14">
      <c r="A47" s="9" t="s">
        <v>1375</v>
      </c>
      <c r="B47" s="11">
        <v>97.8</v>
      </c>
      <c r="C47" s="11">
        <v>14.4</v>
      </c>
      <c r="E47" s="171"/>
      <c r="F47" s="171"/>
      <c r="G47" s="171"/>
      <c r="H47" s="171"/>
    </row>
    <row r="48" spans="1:14">
      <c r="A48" s="9">
        <v>2015</v>
      </c>
      <c r="B48" s="11">
        <v>101.1</v>
      </c>
      <c r="C48" s="11">
        <v>21.2</v>
      </c>
      <c r="E48" s="171"/>
      <c r="F48" s="171"/>
      <c r="G48" s="171"/>
      <c r="H48" s="171"/>
    </row>
    <row r="49" spans="1:8">
      <c r="A49" s="9" t="s">
        <v>1376</v>
      </c>
      <c r="B49" s="11">
        <v>96.2</v>
      </c>
      <c r="C49" s="11">
        <v>21.6</v>
      </c>
      <c r="E49" s="171"/>
      <c r="F49" s="171"/>
      <c r="G49" s="171"/>
      <c r="H49" s="171"/>
    </row>
    <row r="50" spans="1:8">
      <c r="A50" s="9" t="s">
        <v>1377</v>
      </c>
      <c r="B50" s="11">
        <v>96.6</v>
      </c>
      <c r="C50" s="11">
        <v>21.7</v>
      </c>
      <c r="E50" s="171"/>
      <c r="F50" s="171"/>
      <c r="G50" s="171"/>
      <c r="H50" s="171"/>
    </row>
    <row r="51" spans="1:8">
      <c r="A51" s="9" t="s">
        <v>1378</v>
      </c>
      <c r="B51" s="11">
        <v>96</v>
      </c>
      <c r="C51" s="11">
        <v>22.9</v>
      </c>
      <c r="E51" s="171"/>
      <c r="F51" s="171"/>
      <c r="G51" s="171"/>
      <c r="H51" s="171"/>
    </row>
    <row r="52" spans="1:8">
      <c r="A52" s="9">
        <v>2016</v>
      </c>
      <c r="B52" s="11">
        <v>99.7</v>
      </c>
      <c r="C52" s="11">
        <v>25.7</v>
      </c>
      <c r="E52" s="171"/>
      <c r="F52" s="171"/>
      <c r="G52" s="171"/>
      <c r="H52" s="171"/>
    </row>
    <row r="53" spans="1:8">
      <c r="A53" s="9" t="s">
        <v>1379</v>
      </c>
      <c r="B53" s="11">
        <v>103.5</v>
      </c>
      <c r="C53" s="11">
        <v>25.3</v>
      </c>
      <c r="E53" s="171"/>
      <c r="F53" s="171"/>
      <c r="G53" s="171"/>
      <c r="H53" s="171"/>
    </row>
    <row r="54" spans="1:8">
      <c r="A54" s="9" t="s">
        <v>1380</v>
      </c>
      <c r="B54" s="11">
        <v>103.6</v>
      </c>
      <c r="C54" s="11">
        <v>25.4</v>
      </c>
      <c r="E54" s="171"/>
      <c r="F54" s="171"/>
      <c r="G54" s="171"/>
      <c r="H54" s="171"/>
    </row>
    <row r="55" spans="1:8">
      <c r="A55" s="9" t="s">
        <v>1381</v>
      </c>
      <c r="B55" s="11">
        <v>101.8</v>
      </c>
      <c r="C55" s="11">
        <v>25.9</v>
      </c>
    </row>
    <row r="56" spans="1:8">
      <c r="A56" s="9">
        <v>2017</v>
      </c>
      <c r="B56" s="11">
        <v>102.6</v>
      </c>
      <c r="C56" s="11">
        <v>27.1</v>
      </c>
    </row>
    <row r="57" spans="1:8">
      <c r="A57" s="9" t="s">
        <v>1382</v>
      </c>
      <c r="B57" s="11">
        <v>100.9</v>
      </c>
      <c r="C57" s="11">
        <v>26.5</v>
      </c>
    </row>
    <row r="58" spans="1:8">
      <c r="A58" s="9" t="s">
        <v>1383</v>
      </c>
      <c r="B58" s="11">
        <v>102</v>
      </c>
      <c r="C58" s="11">
        <v>25.9</v>
      </c>
    </row>
    <row r="59" spans="1:8">
      <c r="A59" s="9" t="s">
        <v>1384</v>
      </c>
      <c r="B59" s="11">
        <v>101.9</v>
      </c>
      <c r="C59" s="11">
        <v>27</v>
      </c>
    </row>
    <row r="60" spans="1:8">
      <c r="A60" s="9">
        <v>2018</v>
      </c>
      <c r="B60" s="11">
        <v>100</v>
      </c>
      <c r="C60" s="11">
        <v>27.3</v>
      </c>
    </row>
    <row r="61" spans="1:8">
      <c r="A61" s="9" t="s">
        <v>1385</v>
      </c>
      <c r="B61" s="11">
        <v>103.1</v>
      </c>
      <c r="C61" s="11">
        <v>26.2</v>
      </c>
    </row>
    <row r="62" spans="1:8">
      <c r="A62" s="9" t="s">
        <v>1386</v>
      </c>
      <c r="B62" s="11">
        <v>102.2</v>
      </c>
      <c r="C62" s="11">
        <v>27.4</v>
      </c>
    </row>
    <row r="63" spans="1:8">
      <c r="A63" s="9" t="s">
        <v>1387</v>
      </c>
      <c r="B63" s="11">
        <v>98.8</v>
      </c>
      <c r="C63" s="11">
        <v>28</v>
      </c>
    </row>
    <row r="64" spans="1:8">
      <c r="A64" s="9">
        <v>2019</v>
      </c>
      <c r="B64" s="11">
        <v>101.8</v>
      </c>
      <c r="C64" s="11">
        <v>27.3</v>
      </c>
    </row>
    <row r="65" spans="1:3">
      <c r="A65" s="9" t="s">
        <v>1388</v>
      </c>
      <c r="B65" s="11">
        <v>106</v>
      </c>
      <c r="C65" s="11">
        <v>26.6</v>
      </c>
    </row>
    <row r="66" spans="1:3">
      <c r="A66" s="9" t="s">
        <v>1389</v>
      </c>
      <c r="B66" s="11">
        <v>105.8</v>
      </c>
      <c r="C66" s="11">
        <v>25.3</v>
      </c>
    </row>
    <row r="67" spans="1:3">
      <c r="A67" s="9" t="s">
        <v>1390</v>
      </c>
      <c r="B67" s="11">
        <v>101.6</v>
      </c>
      <c r="C67" s="11">
        <v>24.3</v>
      </c>
    </row>
    <row r="68" spans="1:3">
      <c r="A68" s="9">
        <v>2020</v>
      </c>
      <c r="B68" s="11">
        <v>109.1</v>
      </c>
      <c r="C68" s="11">
        <v>25</v>
      </c>
    </row>
    <row r="69" spans="1:3">
      <c r="A69" s="9" t="s">
        <v>1391</v>
      </c>
      <c r="B69" s="11">
        <v>119.1</v>
      </c>
      <c r="C69" s="11">
        <v>26.9</v>
      </c>
    </row>
    <row r="70" spans="1:3">
      <c r="A70" s="9" t="s">
        <v>1392</v>
      </c>
      <c r="B70" s="11">
        <v>114.8</v>
      </c>
      <c r="C70" s="11">
        <v>27.6</v>
      </c>
    </row>
    <row r="71" spans="1:3">
      <c r="A71" s="9" t="s">
        <v>1393</v>
      </c>
      <c r="B71" s="11">
        <v>127.3</v>
      </c>
      <c r="C71" s="11">
        <v>28.3</v>
      </c>
    </row>
    <row r="72" spans="1:3">
      <c r="A72" s="9">
        <v>2021</v>
      </c>
      <c r="B72" s="11">
        <v>144.9</v>
      </c>
      <c r="C72" s="11">
        <v>28</v>
      </c>
    </row>
    <row r="73" spans="1:3">
      <c r="A73" s="9" t="s">
        <v>1394</v>
      </c>
      <c r="B73" s="11">
        <v>159.19999999999999</v>
      </c>
      <c r="C73" s="11">
        <v>27.6</v>
      </c>
    </row>
    <row r="74" spans="1:3">
      <c r="A74" s="9" t="s">
        <v>1395</v>
      </c>
      <c r="B74" s="11">
        <v>153.80000000000001</v>
      </c>
      <c r="C74" s="11">
        <v>26.9</v>
      </c>
    </row>
    <row r="75" spans="1:3">
      <c r="A75" s="9" t="s">
        <v>1396</v>
      </c>
      <c r="B75" s="11">
        <v>125.2</v>
      </c>
      <c r="C75" s="11">
        <v>26.7</v>
      </c>
    </row>
    <row r="76" spans="1:3">
      <c r="A76" s="9">
        <v>2022</v>
      </c>
      <c r="B76" s="11">
        <v>122.1</v>
      </c>
    </row>
    <row r="77" spans="1:3">
      <c r="A77" s="9" t="s">
        <v>1397</v>
      </c>
      <c r="B77" s="11">
        <v>125.4</v>
      </c>
    </row>
    <row r="78" spans="1:3">
      <c r="A78" s="9" t="s">
        <v>1398</v>
      </c>
      <c r="B78" s="11">
        <v>131.30000000000001</v>
      </c>
    </row>
    <row r="79" spans="1:3">
      <c r="A79" s="9" t="s">
        <v>1399</v>
      </c>
      <c r="B79" s="11">
        <v>123.4</v>
      </c>
    </row>
    <row r="80" spans="1:3">
      <c r="A80" s="9">
        <v>2023</v>
      </c>
      <c r="B80" s="11">
        <v>123.7</v>
      </c>
    </row>
    <row r="81" spans="1:2">
      <c r="A81" s="9" t="s">
        <v>1400</v>
      </c>
      <c r="B81" s="11">
        <v>126.3</v>
      </c>
    </row>
    <row r="82" spans="1:2">
      <c r="A82" s="9" t="s">
        <v>1401</v>
      </c>
      <c r="B82" s="11">
        <v>130.9</v>
      </c>
    </row>
    <row r="83" spans="1:2">
      <c r="A83" s="9" t="s">
        <v>1402</v>
      </c>
      <c r="B83" s="11">
        <v>128.5</v>
      </c>
    </row>
    <row r="84" spans="1:2">
      <c r="A84" s="9">
        <v>2024</v>
      </c>
      <c r="B84" s="11">
        <v>131.19999999999999</v>
      </c>
    </row>
    <row r="85" spans="1:2">
      <c r="A85" s="9" t="s">
        <v>1403</v>
      </c>
      <c r="B85" s="11">
        <v>130.6</v>
      </c>
    </row>
    <row r="86" spans="1:2">
      <c r="A86" s="9" t="s">
        <v>1404</v>
      </c>
      <c r="B86" s="11">
        <v>129.5</v>
      </c>
    </row>
    <row r="87" spans="1:2">
      <c r="A87" s="9" t="s">
        <v>1405</v>
      </c>
      <c r="B87" s="11">
        <v>127.4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5"/>
  <sheetViews>
    <sheetView showGridLines="0" workbookViewId="0"/>
  </sheetViews>
  <sheetFormatPr defaultColWidth="9.42578125" defaultRowHeight="12.75"/>
  <cols>
    <col min="1" max="1" width="11.42578125" style="205" bestFit="1" customWidth="1"/>
    <col min="2" max="2" width="9.42578125" style="94" customWidth="1"/>
    <col min="3" max="3" width="9.42578125" style="94"/>
    <col min="4" max="4" width="9.42578125" style="94" customWidth="1"/>
    <col min="5" max="5" width="9.42578125" style="94"/>
    <col min="6" max="7" width="9.42578125" style="94" customWidth="1"/>
    <col min="8" max="16" width="9.42578125" style="204"/>
    <col min="17" max="16384" width="9.42578125" style="181"/>
  </cols>
  <sheetData>
    <row r="1" spans="1:12">
      <c r="A1" s="203" t="s">
        <v>22</v>
      </c>
      <c r="B1" s="101" t="str">
        <f>IF(Content!$E$1=1,B2,B3)</f>
        <v>Brent (current forecast)</v>
      </c>
      <c r="C1" s="101" t="str">
        <f>IF(Content!$E$1=1,C2,C3)</f>
        <v>Brent (previous forecast)</v>
      </c>
      <c r="D1" s="101" t="str">
        <f>IF(Content!$E$1=1,D2,D3)</f>
        <v>Natural gas (current forecast)</v>
      </c>
      <c r="E1" s="101" t="str">
        <f>IF(Content!$E$1=1,E2,E3)</f>
        <v>Natural gas (previous forecast)</v>
      </c>
      <c r="F1" s="181"/>
      <c r="G1" s="101" t="str">
        <f>IF(Content!$E$1=1,G2,G3)</f>
        <v xml:space="preserve">World crude oil  prices (USD/bbl) and Netherlands TTF natural gas prices  (USD/kcm) </v>
      </c>
      <c r="H1" s="181"/>
      <c r="I1" s="181"/>
      <c r="J1" s="181"/>
      <c r="K1" s="181"/>
      <c r="L1" s="181"/>
    </row>
    <row r="2" spans="1:12" hidden="1">
      <c r="B2" s="181" t="s">
        <v>511</v>
      </c>
      <c r="C2" s="181" t="s">
        <v>512</v>
      </c>
      <c r="D2" s="181" t="s">
        <v>513</v>
      </c>
      <c r="E2" s="181" t="s">
        <v>514</v>
      </c>
      <c r="F2" s="181"/>
      <c r="G2" s="94" t="s">
        <v>1087</v>
      </c>
      <c r="H2" s="181"/>
      <c r="I2" s="181"/>
      <c r="J2" s="181"/>
      <c r="K2" s="181"/>
      <c r="L2" s="181"/>
    </row>
    <row r="3" spans="1:12" hidden="1">
      <c r="A3" s="206"/>
      <c r="B3" s="181" t="s">
        <v>515</v>
      </c>
      <c r="C3" s="181" t="s">
        <v>516</v>
      </c>
      <c r="D3" s="181" t="s">
        <v>517</v>
      </c>
      <c r="E3" s="181" t="s">
        <v>518</v>
      </c>
      <c r="F3" s="181"/>
      <c r="G3" s="94" t="s">
        <v>1086</v>
      </c>
      <c r="H3" s="181"/>
      <c r="I3" s="181"/>
      <c r="J3" s="181"/>
      <c r="K3" s="181"/>
      <c r="L3" s="181"/>
    </row>
    <row r="4" spans="1:12">
      <c r="A4" s="207" t="s">
        <v>9</v>
      </c>
      <c r="B4" s="189"/>
      <c r="C4" s="189"/>
      <c r="D4" s="189"/>
      <c r="E4" s="189"/>
      <c r="F4" s="181"/>
      <c r="G4" s="181"/>
      <c r="H4" s="181"/>
      <c r="I4" s="181"/>
      <c r="J4" s="181"/>
      <c r="K4" s="181"/>
      <c r="L4" s="181"/>
    </row>
    <row r="5" spans="1:12">
      <c r="A5" s="207" t="s">
        <v>10</v>
      </c>
      <c r="B5" s="189"/>
      <c r="C5" s="189"/>
      <c r="D5" s="189"/>
      <c r="E5" s="189"/>
      <c r="F5" s="181"/>
      <c r="G5" s="181"/>
      <c r="H5" s="181"/>
      <c r="I5" s="181"/>
      <c r="J5" s="181"/>
      <c r="K5" s="181"/>
      <c r="L5" s="181"/>
    </row>
    <row r="6" spans="1:12">
      <c r="A6" s="207" t="s">
        <v>11</v>
      </c>
      <c r="B6" s="189"/>
      <c r="C6" s="189"/>
      <c r="D6" s="189"/>
      <c r="E6" s="189"/>
      <c r="F6" s="181"/>
      <c r="G6" s="181"/>
      <c r="H6" s="181"/>
      <c r="I6" s="181"/>
      <c r="J6" s="181"/>
      <c r="K6" s="181"/>
      <c r="L6" s="181"/>
    </row>
    <row r="7" spans="1:12">
      <c r="A7" s="207" t="s">
        <v>39</v>
      </c>
      <c r="B7" s="189"/>
      <c r="C7" s="189"/>
      <c r="D7" s="189"/>
      <c r="E7" s="189"/>
      <c r="F7" s="181"/>
      <c r="G7" s="181"/>
      <c r="H7" s="181"/>
      <c r="I7" s="181"/>
      <c r="J7" s="181"/>
      <c r="K7" s="181"/>
      <c r="L7" s="181"/>
    </row>
    <row r="8" spans="1:12">
      <c r="A8" s="207" t="s">
        <v>49</v>
      </c>
      <c r="B8" s="189"/>
      <c r="C8" s="189"/>
      <c r="D8" s="189"/>
      <c r="E8" s="189"/>
      <c r="F8" s="181"/>
      <c r="G8" s="181"/>
      <c r="H8" s="181"/>
      <c r="I8" s="181"/>
      <c r="J8" s="181"/>
      <c r="K8" s="181"/>
      <c r="L8" s="181"/>
    </row>
    <row r="9" spans="1:12">
      <c r="A9" s="207" t="s">
        <v>50</v>
      </c>
      <c r="B9" s="189"/>
      <c r="C9" s="189"/>
      <c r="D9" s="189"/>
      <c r="E9" s="189"/>
      <c r="F9" s="181"/>
      <c r="G9" s="181"/>
      <c r="H9" s="181"/>
      <c r="I9" s="181"/>
      <c r="J9" s="181"/>
      <c r="K9" s="181"/>
      <c r="L9" s="181"/>
    </row>
    <row r="10" spans="1:12">
      <c r="A10" s="207" t="s">
        <v>51</v>
      </c>
      <c r="B10" s="189"/>
      <c r="C10" s="189"/>
      <c r="D10" s="189"/>
      <c r="E10" s="189"/>
      <c r="F10" s="181"/>
      <c r="G10" s="181"/>
      <c r="H10" s="181"/>
      <c r="I10" s="181"/>
      <c r="J10" s="181"/>
      <c r="K10" s="181"/>
      <c r="L10" s="181"/>
    </row>
    <row r="11" spans="1:12">
      <c r="A11" s="207" t="s">
        <v>42</v>
      </c>
      <c r="B11" s="189"/>
      <c r="C11" s="189"/>
      <c r="D11" s="189"/>
      <c r="E11" s="189"/>
      <c r="F11" s="181"/>
      <c r="G11" s="181"/>
      <c r="H11" s="181"/>
      <c r="I11" s="181"/>
      <c r="J11" s="181"/>
      <c r="K11" s="181"/>
      <c r="L11" s="181"/>
    </row>
    <row r="12" spans="1:12">
      <c r="A12" s="207" t="s">
        <v>52</v>
      </c>
      <c r="B12" s="189"/>
      <c r="C12" s="189"/>
      <c r="D12" s="189"/>
      <c r="E12" s="189"/>
      <c r="F12" s="181"/>
      <c r="G12" s="181"/>
      <c r="H12" s="181"/>
      <c r="I12" s="181"/>
      <c r="J12" s="181"/>
      <c r="K12" s="181"/>
      <c r="L12" s="181"/>
    </row>
    <row r="13" spans="1:12">
      <c r="A13" s="207" t="s">
        <v>53</v>
      </c>
      <c r="B13" s="189"/>
      <c r="C13" s="189"/>
      <c r="D13" s="189"/>
      <c r="E13" s="189"/>
      <c r="F13" s="181"/>
      <c r="G13" s="181"/>
      <c r="H13" s="181"/>
      <c r="I13" s="181"/>
      <c r="J13" s="181"/>
      <c r="K13" s="181"/>
      <c r="L13" s="181"/>
    </row>
    <row r="14" spans="1:12">
      <c r="A14" s="207" t="s">
        <v>54</v>
      </c>
      <c r="B14" s="189"/>
      <c r="C14" s="189"/>
      <c r="D14" s="189"/>
      <c r="E14" s="189"/>
      <c r="F14" s="181"/>
      <c r="G14" s="181"/>
      <c r="H14" s="181"/>
      <c r="I14" s="181"/>
      <c r="J14" s="181"/>
      <c r="K14" s="181"/>
      <c r="L14" s="181"/>
    </row>
    <row r="15" spans="1:12">
      <c r="A15" s="207" t="s">
        <v>46</v>
      </c>
      <c r="B15" s="189"/>
      <c r="C15" s="189"/>
      <c r="D15" s="189"/>
      <c r="E15" s="189"/>
      <c r="F15" s="181"/>
      <c r="G15" s="181"/>
      <c r="H15" s="181"/>
      <c r="I15" s="181"/>
      <c r="J15" s="181"/>
      <c r="K15" s="181"/>
      <c r="L15" s="181"/>
    </row>
    <row r="16" spans="1:12">
      <c r="A16" s="208" t="s">
        <v>89</v>
      </c>
      <c r="B16" s="189"/>
      <c r="C16" s="189"/>
      <c r="D16" s="189"/>
      <c r="E16" s="189"/>
      <c r="F16" s="181"/>
      <c r="G16" s="181"/>
      <c r="H16" s="181"/>
      <c r="I16" s="181"/>
      <c r="J16" s="181"/>
      <c r="K16" s="181"/>
      <c r="L16" s="181"/>
    </row>
    <row r="17" spans="1:12">
      <c r="A17" s="208" t="s">
        <v>90</v>
      </c>
      <c r="B17" s="189"/>
      <c r="C17" s="189"/>
      <c r="D17" s="189"/>
      <c r="E17" s="189"/>
      <c r="F17" s="181"/>
      <c r="G17" s="181"/>
      <c r="H17" s="181"/>
      <c r="I17" s="181"/>
      <c r="J17" s="181"/>
      <c r="K17" s="181"/>
      <c r="L17" s="181"/>
    </row>
    <row r="18" spans="1:12">
      <c r="A18" s="208" t="s">
        <v>91</v>
      </c>
      <c r="B18" s="189"/>
      <c r="C18" s="189"/>
      <c r="D18" s="189"/>
      <c r="E18" s="189"/>
      <c r="F18" s="181"/>
      <c r="G18" s="101"/>
      <c r="H18" s="181"/>
      <c r="I18" s="181"/>
      <c r="J18" s="181"/>
      <c r="K18" s="181"/>
      <c r="L18" s="181"/>
    </row>
    <row r="19" spans="1:12">
      <c r="A19" s="208" t="s">
        <v>92</v>
      </c>
      <c r="B19" s="189"/>
      <c r="C19" s="189"/>
      <c r="D19" s="189"/>
      <c r="E19" s="189"/>
      <c r="F19" s="181"/>
      <c r="G19" s="101" t="str">
        <f>IF(Content!$E$1=1,G20,G21)</f>
        <v>Source: Refinitiv Datastream, NBU staff estimates.</v>
      </c>
      <c r="H19" s="181"/>
      <c r="I19" s="181"/>
      <c r="J19" s="181"/>
      <c r="K19" s="181"/>
      <c r="L19" s="181"/>
    </row>
    <row r="20" spans="1:12">
      <c r="A20" s="208" t="s">
        <v>183</v>
      </c>
      <c r="B20" s="189">
        <v>76.400000000000006</v>
      </c>
      <c r="C20" s="189">
        <v>71.5</v>
      </c>
      <c r="D20" s="189">
        <v>1200</v>
      </c>
      <c r="E20" s="189">
        <v>714.3</v>
      </c>
      <c r="F20" s="181"/>
      <c r="G20" s="80" t="s">
        <v>519</v>
      </c>
      <c r="H20" s="181"/>
      <c r="I20" s="181"/>
      <c r="J20" s="181"/>
      <c r="K20" s="181"/>
      <c r="L20" s="181"/>
    </row>
    <row r="21" spans="1:12">
      <c r="A21" s="208" t="s">
        <v>184</v>
      </c>
      <c r="B21" s="189">
        <v>74.8</v>
      </c>
      <c r="C21" s="189">
        <v>67.900000000000006</v>
      </c>
      <c r="D21" s="189">
        <v>876.9</v>
      </c>
      <c r="E21" s="189">
        <v>546.9</v>
      </c>
      <c r="F21" s="181"/>
      <c r="G21" s="80" t="s">
        <v>520</v>
      </c>
      <c r="H21" s="181"/>
      <c r="I21" s="181"/>
      <c r="J21" s="181"/>
      <c r="K21" s="181"/>
      <c r="L21" s="181"/>
    </row>
    <row r="22" spans="1:12">
      <c r="A22" s="208" t="s">
        <v>185</v>
      </c>
      <c r="B22" s="189">
        <v>73.099999999999994</v>
      </c>
      <c r="C22" s="189">
        <v>65.099999999999994</v>
      </c>
      <c r="D22" s="189">
        <v>593.5</v>
      </c>
      <c r="E22" s="189">
        <v>284.5</v>
      </c>
      <c r="F22" s="181"/>
      <c r="G22" s="80"/>
      <c r="H22" s="181"/>
      <c r="I22" s="181"/>
      <c r="J22" s="181"/>
      <c r="K22" s="181"/>
      <c r="L22" s="181"/>
    </row>
    <row r="23" spans="1:12">
      <c r="A23" s="208" t="s">
        <v>186</v>
      </c>
      <c r="B23" s="189">
        <v>72.7</v>
      </c>
      <c r="C23" s="189">
        <v>63.8</v>
      </c>
      <c r="D23" s="189">
        <v>754.7</v>
      </c>
      <c r="E23" s="189">
        <v>354.7</v>
      </c>
      <c r="F23" s="181"/>
      <c r="G23" s="80"/>
      <c r="H23" s="181"/>
      <c r="I23" s="181"/>
      <c r="J23" s="181"/>
      <c r="K23" s="181"/>
      <c r="L23" s="181"/>
    </row>
    <row r="24" spans="1:12">
      <c r="A24" s="208" t="s">
        <v>251</v>
      </c>
      <c r="B24" s="189">
        <v>69.400000000000006</v>
      </c>
      <c r="C24" s="189">
        <v>62.400000000000006</v>
      </c>
      <c r="D24" s="189">
        <v>594.79999999999995</v>
      </c>
      <c r="E24" s="189">
        <v>294.8</v>
      </c>
      <c r="F24" s="181"/>
      <c r="G24" s="181"/>
      <c r="H24" s="181"/>
      <c r="I24" s="181"/>
      <c r="J24" s="181"/>
      <c r="K24" s="181"/>
      <c r="L24" s="181"/>
    </row>
    <row r="25" spans="1:12">
      <c r="A25" s="208" t="s">
        <v>249</v>
      </c>
      <c r="B25" s="189">
        <v>69.3</v>
      </c>
      <c r="C25" s="189">
        <v>62.300000000000004</v>
      </c>
      <c r="D25" s="189">
        <v>446.9</v>
      </c>
      <c r="E25" s="189">
        <v>256.89999999999998</v>
      </c>
      <c r="F25" s="181"/>
      <c r="G25" s="181"/>
      <c r="H25" s="181"/>
      <c r="I25" s="189"/>
      <c r="J25" s="189"/>
      <c r="K25" s="181"/>
      <c r="L25" s="181"/>
    </row>
    <row r="26" spans="1:12">
      <c r="A26" s="208" t="s">
        <v>252</v>
      </c>
      <c r="B26" s="189">
        <v>68.599999999999994</v>
      </c>
      <c r="C26" s="189">
        <v>62.6</v>
      </c>
      <c r="D26" s="189">
        <v>284.5</v>
      </c>
      <c r="E26" s="189">
        <v>224.7</v>
      </c>
      <c r="F26" s="181"/>
      <c r="G26" s="181"/>
      <c r="H26" s="181"/>
      <c r="I26" s="189"/>
      <c r="J26" s="189"/>
      <c r="K26" s="181"/>
      <c r="L26" s="181"/>
    </row>
    <row r="27" spans="1:12">
      <c r="A27" s="208" t="s">
        <v>250</v>
      </c>
      <c r="B27" s="189">
        <v>68.2</v>
      </c>
      <c r="C27" s="189">
        <v>62.2</v>
      </c>
      <c r="D27" s="189">
        <v>354.7</v>
      </c>
      <c r="E27" s="189">
        <v>238.1</v>
      </c>
      <c r="F27" s="181"/>
      <c r="G27" s="181"/>
      <c r="H27" s="181"/>
      <c r="I27" s="189"/>
      <c r="J27" s="189"/>
      <c r="K27" s="181"/>
      <c r="L27" s="181"/>
    </row>
    <row r="28" spans="1:12">
      <c r="A28" s="208" t="s">
        <v>994</v>
      </c>
      <c r="B28" s="94">
        <v>67.400000000000006</v>
      </c>
      <c r="D28" s="94">
        <v>294.8</v>
      </c>
      <c r="G28" s="181"/>
    </row>
    <row r="29" spans="1:12">
      <c r="A29" s="208" t="s">
        <v>995</v>
      </c>
      <c r="B29" s="94">
        <v>67.3</v>
      </c>
      <c r="D29" s="94">
        <v>256.89999999999998</v>
      </c>
    </row>
    <row r="30" spans="1:12">
      <c r="A30" s="208" t="s">
        <v>996</v>
      </c>
      <c r="B30" s="94">
        <v>67.599999999999994</v>
      </c>
      <c r="D30" s="94">
        <v>224.7</v>
      </c>
    </row>
    <row r="31" spans="1:12">
      <c r="A31" s="208" t="s">
        <v>997</v>
      </c>
      <c r="B31" s="94">
        <v>67.2</v>
      </c>
      <c r="D31" s="94">
        <v>288.10000000000002</v>
      </c>
    </row>
    <row r="33" spans="2:4">
      <c r="B33" s="201"/>
      <c r="C33" s="201"/>
      <c r="D33" s="201"/>
    </row>
    <row r="34" spans="2:4">
      <c r="B34" s="201"/>
      <c r="C34" s="201"/>
      <c r="D34" s="201"/>
    </row>
    <row r="35" spans="2:4">
      <c r="B35" s="201"/>
      <c r="C35" s="201"/>
      <c r="D35" s="201"/>
    </row>
    <row r="36" spans="2:4">
      <c r="B36" s="201"/>
      <c r="C36" s="201"/>
      <c r="D36" s="201"/>
    </row>
    <row r="37" spans="2:4">
      <c r="B37" s="201"/>
      <c r="C37" s="201"/>
      <c r="D37" s="201"/>
    </row>
    <row r="38" spans="2:4">
      <c r="B38" s="201"/>
      <c r="C38" s="201"/>
      <c r="D38" s="201"/>
    </row>
    <row r="39" spans="2:4">
      <c r="B39" s="201"/>
      <c r="C39" s="201"/>
      <c r="D39" s="201"/>
    </row>
    <row r="40" spans="2:4">
      <c r="B40" s="201"/>
      <c r="C40" s="201"/>
      <c r="D40" s="201"/>
    </row>
    <row r="41" spans="2:4">
      <c r="B41" s="201"/>
      <c r="C41" s="201"/>
      <c r="D41" s="201"/>
    </row>
    <row r="42" spans="2:4">
      <c r="B42" s="201"/>
      <c r="C42" s="201"/>
      <c r="D42" s="201"/>
    </row>
    <row r="43" spans="2:4">
      <c r="B43" s="201"/>
      <c r="C43" s="201"/>
      <c r="D43" s="201"/>
    </row>
    <row r="44" spans="2:4">
      <c r="B44" s="201"/>
      <c r="C44" s="201"/>
      <c r="D44" s="201"/>
    </row>
    <row r="45" spans="2:4">
      <c r="B45" s="201"/>
      <c r="C45" s="201"/>
      <c r="D45" s="2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P37"/>
  <sheetViews>
    <sheetView showGridLines="0" zoomScale="77" zoomScaleNormal="115" workbookViewId="0"/>
  </sheetViews>
  <sheetFormatPr defaultColWidth="8.42578125" defaultRowHeight="12.75"/>
  <cols>
    <col min="1" max="1" width="8.42578125" style="34"/>
    <col min="2" max="2" width="9.85546875" style="34" customWidth="1"/>
    <col min="3" max="3" width="8.42578125" style="34" customWidth="1"/>
    <col min="4" max="15" width="8.42578125" style="34"/>
    <col min="16" max="16" width="8.42578125" style="34" customWidth="1"/>
    <col min="17" max="16384" width="8.42578125" style="34"/>
  </cols>
  <sheetData>
    <row r="1" spans="1:16" ht="12" customHeight="1">
      <c r="A1" s="6" t="s">
        <v>22</v>
      </c>
      <c r="B1" s="101" t="str">
        <f>IF(Content!$E$1=1,B2,B3)</f>
        <v>Rising prices for metals</v>
      </c>
      <c r="C1" s="101" t="str">
        <f>IF(Content!$E$1=1,C2,C3)</f>
        <v>Rising prices for grains and oilseeds</v>
      </c>
      <c r="D1" s="101" t="str">
        <f>IF(Content!$E$1=1,D2,D3)</f>
        <v>Rising prices for metals</v>
      </c>
      <c r="E1" s="101" t="str">
        <f>IF(Content!$E$1=1,E2,E3)</f>
        <v>Rising prices for grains and oilseeds</v>
      </c>
      <c r="F1" s="101" t="str">
        <f>IF(Content!$E$1=1,F2,F3)</f>
        <v>Rising prices for metals</v>
      </c>
      <c r="G1" s="101" t="str">
        <f>IF(Content!$E$1=1,G2,G3)</f>
        <v>Rising prices for grains and oilseeds</v>
      </c>
      <c r="H1" s="101" t="str">
        <f>IF(Content!$E$1=1,H2,H3)</f>
        <v>Rising prices for metals</v>
      </c>
      <c r="I1" s="101" t="str">
        <f>IF(Content!$E$1=1,I2,I3)</f>
        <v>Rising prices for grains and oilseeds</v>
      </c>
      <c r="J1" s="101" t="str">
        <f>IF(Content!$E$1=1,J2,J3)</f>
        <v>Rising prices for metals</v>
      </c>
      <c r="K1" s="101" t="str">
        <f>IF(Content!$E$1=1,K2,K3)</f>
        <v>Rising prices for grains and oilseeds</v>
      </c>
      <c r="L1" s="101" t="str">
        <f>IF(Content!$E$1=1,L2,L3)</f>
        <v>Rising prices for metals</v>
      </c>
      <c r="M1" s="101" t="str">
        <f>IF(Content!$E$1=1,M2,M3)</f>
        <v>Rising prices for grains and oilseeds</v>
      </c>
      <c r="O1" s="101"/>
      <c r="P1" s="101" t="str">
        <f>IF(Content!$E$1=1,P2,P3)</f>
        <v>Impulse response functions of the main macroeconomic variables to the 10% shock of terms of trade due to rising prices of grain and sunflower oil or metals</v>
      </c>
    </row>
    <row r="2" spans="1:16" ht="280.5" hidden="1">
      <c r="B2" s="326" t="s">
        <v>1406</v>
      </c>
      <c r="C2" s="326" t="s">
        <v>1416</v>
      </c>
      <c r="D2" s="326" t="s">
        <v>1406</v>
      </c>
      <c r="E2" s="326" t="s">
        <v>1416</v>
      </c>
      <c r="F2" s="326" t="s">
        <v>1406</v>
      </c>
      <c r="G2" s="326" t="s">
        <v>1416</v>
      </c>
      <c r="H2" s="326" t="s">
        <v>1406</v>
      </c>
      <c r="I2" s="326" t="s">
        <v>1416</v>
      </c>
      <c r="J2" s="326" t="s">
        <v>1406</v>
      </c>
      <c r="K2" s="326" t="s">
        <v>1416</v>
      </c>
      <c r="L2" s="326" t="s">
        <v>1406</v>
      </c>
      <c r="M2" s="326" t="s">
        <v>1416</v>
      </c>
      <c r="N2" s="326"/>
      <c r="P2" s="327" t="s">
        <v>1407</v>
      </c>
    </row>
    <row r="3" spans="1:16" ht="280.5" hidden="1">
      <c r="B3" s="326" t="s">
        <v>1408</v>
      </c>
      <c r="C3" s="326" t="s">
        <v>1415</v>
      </c>
      <c r="D3" s="326" t="s">
        <v>1408</v>
      </c>
      <c r="E3" s="326" t="s">
        <v>1415</v>
      </c>
      <c r="F3" s="326" t="s">
        <v>1408</v>
      </c>
      <c r="G3" s="326" t="s">
        <v>1415</v>
      </c>
      <c r="H3" s="326" t="s">
        <v>1408</v>
      </c>
      <c r="I3" s="326" t="s">
        <v>1415</v>
      </c>
      <c r="J3" s="326" t="s">
        <v>1408</v>
      </c>
      <c r="K3" s="326" t="s">
        <v>1415</v>
      </c>
      <c r="L3" s="326" t="s">
        <v>1408</v>
      </c>
      <c r="M3" s="326" t="s">
        <v>1415</v>
      </c>
      <c r="N3" s="326"/>
      <c r="P3" s="327" t="s">
        <v>1409</v>
      </c>
    </row>
    <row r="4" spans="1:16" ht="38.25">
      <c r="B4" s="326" t="str">
        <f>IF(Content!$E$1=1,B5,B6)</f>
        <v>GDP</v>
      </c>
      <c r="C4" s="326" t="str">
        <f>IF(Content!$E$1=1,C5,C6)</f>
        <v>GDP</v>
      </c>
      <c r="D4" s="326" t="str">
        <f>IF(Content!$E$1=1,D5,D6)</f>
        <v>Inflation</v>
      </c>
      <c r="E4" s="326" t="str">
        <f>IF(Content!$E$1=1,E5,E6)</f>
        <v>Inflation</v>
      </c>
      <c r="F4" s="326" t="str">
        <f>IF(Content!$E$1=1,F5,F6)</f>
        <v>FAO</v>
      </c>
      <c r="G4" s="326" t="str">
        <f>IF(Content!$E$1=1,G5,G6)</f>
        <v>FAO</v>
      </c>
      <c r="H4" s="326" t="str">
        <f>IF(Content!$E$1=1,H5,H6)</f>
        <v>Exchange rate</v>
      </c>
      <c r="I4" s="326" t="str">
        <f>IF(Content!$E$1=1,I5,I6)</f>
        <v>Exchange rate</v>
      </c>
      <c r="J4" s="326" t="str">
        <f>IF(Content!$E$1=1,J5,J6)</f>
        <v>Key policy rate</v>
      </c>
      <c r="K4" s="326" t="str">
        <f>IF(Content!$E$1=1,K5,K6)</f>
        <v>Key policy rate</v>
      </c>
      <c r="L4" s="326" t="str">
        <f>IF(Content!$E$1=1,L5,L6)</f>
        <v>Terms of trade</v>
      </c>
      <c r="M4" s="326" t="str">
        <f>IF(Content!$E$1=1,M5,M6)</f>
        <v>Terms of trade</v>
      </c>
      <c r="N4" s="326"/>
      <c r="P4" s="327"/>
    </row>
    <row r="5" spans="1:16" ht="25.5" hidden="1">
      <c r="B5" s="326" t="s">
        <v>55</v>
      </c>
      <c r="C5" s="326" t="s">
        <v>55</v>
      </c>
      <c r="D5" s="326" t="s">
        <v>1410</v>
      </c>
      <c r="E5" s="326" t="s">
        <v>1410</v>
      </c>
      <c r="F5" s="326" t="s">
        <v>1411</v>
      </c>
      <c r="G5" s="326" t="s">
        <v>1411</v>
      </c>
      <c r="H5" s="326" t="s">
        <v>1412</v>
      </c>
      <c r="I5" s="326" t="s">
        <v>1412</v>
      </c>
      <c r="J5" s="326" t="s">
        <v>29</v>
      </c>
      <c r="K5" s="326" t="s">
        <v>29</v>
      </c>
      <c r="L5" s="326" t="s">
        <v>999</v>
      </c>
      <c r="M5" s="326" t="s">
        <v>999</v>
      </c>
      <c r="N5" s="326"/>
      <c r="P5" s="327"/>
    </row>
    <row r="6" spans="1:16" ht="25.5" hidden="1">
      <c r="B6" s="326" t="s">
        <v>56</v>
      </c>
      <c r="C6" s="326" t="s">
        <v>56</v>
      </c>
      <c r="D6" s="326" t="s">
        <v>1413</v>
      </c>
      <c r="E6" s="326" t="s">
        <v>1413</v>
      </c>
      <c r="F6" s="326" t="s">
        <v>1414</v>
      </c>
      <c r="G6" s="326" t="s">
        <v>1414</v>
      </c>
      <c r="H6" s="326" t="s">
        <v>1114</v>
      </c>
      <c r="I6" s="326" t="s">
        <v>1114</v>
      </c>
      <c r="J6" s="34" t="s">
        <v>32</v>
      </c>
      <c r="K6" s="34" t="s">
        <v>32</v>
      </c>
      <c r="L6" s="34" t="s">
        <v>1001</v>
      </c>
      <c r="M6" s="34" t="s">
        <v>1001</v>
      </c>
      <c r="P6" s="327"/>
    </row>
    <row r="7" spans="1:16">
      <c r="A7" s="61">
        <v>0</v>
      </c>
      <c r="B7" s="627">
        <v>0</v>
      </c>
      <c r="C7" s="627">
        <v>0</v>
      </c>
      <c r="D7" s="627">
        <v>0</v>
      </c>
      <c r="E7" s="627">
        <v>0</v>
      </c>
      <c r="F7" s="627">
        <v>0</v>
      </c>
      <c r="G7" s="468">
        <v>0</v>
      </c>
      <c r="H7" s="468">
        <v>0</v>
      </c>
      <c r="I7" s="468">
        <v>0</v>
      </c>
      <c r="J7" s="468">
        <v>0</v>
      </c>
      <c r="K7" s="468">
        <v>0</v>
      </c>
      <c r="L7" s="468">
        <v>0</v>
      </c>
      <c r="M7" s="468">
        <v>0</v>
      </c>
    </row>
    <row r="8" spans="1:16">
      <c r="A8" s="61">
        <v>1</v>
      </c>
      <c r="B8" s="627">
        <v>0.28100000000000003</v>
      </c>
      <c r="C8" s="627">
        <v>0.26400000000000001</v>
      </c>
      <c r="D8" s="627">
        <v>-7.9000000000000001E-2</v>
      </c>
      <c r="E8" s="627">
        <v>0.18</v>
      </c>
      <c r="F8" s="627">
        <v>0</v>
      </c>
      <c r="G8" s="468">
        <v>13.837999999999999</v>
      </c>
      <c r="H8" s="468">
        <v>-1.018</v>
      </c>
      <c r="I8" s="468">
        <v>-1.19</v>
      </c>
      <c r="J8" s="468">
        <v>-0.30199999999999999</v>
      </c>
      <c r="K8" s="468">
        <v>-3.1E-2</v>
      </c>
      <c r="L8" s="468">
        <v>10</v>
      </c>
      <c r="M8" s="468">
        <v>10</v>
      </c>
    </row>
    <row r="9" spans="1:16">
      <c r="A9" s="61">
        <v>2</v>
      </c>
      <c r="B9" s="627">
        <v>0.30299999999999999</v>
      </c>
      <c r="C9" s="627">
        <v>0.25800000000000001</v>
      </c>
      <c r="D9" s="627">
        <v>-0.20300000000000001</v>
      </c>
      <c r="E9" s="627">
        <v>0.19700000000000001</v>
      </c>
      <c r="F9" s="627">
        <v>0</v>
      </c>
      <c r="G9" s="468">
        <v>10.379</v>
      </c>
      <c r="H9" s="468">
        <v>-1.4830000000000001</v>
      </c>
      <c r="I9" s="468">
        <v>-1.7450000000000001</v>
      </c>
      <c r="J9" s="468">
        <v>-0.55300000000000005</v>
      </c>
      <c r="K9" s="468">
        <v>-0.28899999999999998</v>
      </c>
      <c r="L9" s="468">
        <v>7.5</v>
      </c>
      <c r="M9" s="468">
        <v>7.5</v>
      </c>
    </row>
    <row r="10" spans="1:16">
      <c r="A10" s="61">
        <v>3</v>
      </c>
      <c r="B10" s="627">
        <v>0.245</v>
      </c>
      <c r="C10" s="627">
        <v>0.16300000000000001</v>
      </c>
      <c r="D10" s="627">
        <v>-0.34</v>
      </c>
      <c r="E10" s="627">
        <v>8.5999999999999993E-2</v>
      </c>
      <c r="F10" s="627">
        <v>0</v>
      </c>
      <c r="G10" s="468">
        <v>7.7839999999999998</v>
      </c>
      <c r="H10" s="468">
        <v>-1.59</v>
      </c>
      <c r="I10" s="468">
        <v>-1.82</v>
      </c>
      <c r="J10" s="468">
        <v>-0.71699999999999997</v>
      </c>
      <c r="K10" s="468">
        <v>-0.59499999999999997</v>
      </c>
      <c r="L10" s="468">
        <v>5.625</v>
      </c>
      <c r="M10" s="468">
        <v>5.625</v>
      </c>
    </row>
    <row r="11" spans="1:16">
      <c r="A11" s="61">
        <v>4</v>
      </c>
      <c r="B11" s="627">
        <v>0.18</v>
      </c>
      <c r="C11" s="627">
        <v>7.6999999999999999E-2</v>
      </c>
      <c r="D11" s="627">
        <v>-0.46300000000000002</v>
      </c>
      <c r="E11" s="627">
        <v>-7.3999999999999996E-2</v>
      </c>
      <c r="F11" s="627">
        <v>0</v>
      </c>
      <c r="G11" s="468">
        <v>5.8380000000000001</v>
      </c>
      <c r="H11" s="468">
        <v>-1.494</v>
      </c>
      <c r="I11" s="468">
        <v>-1.601</v>
      </c>
      <c r="J11" s="468">
        <v>-0.78300000000000003</v>
      </c>
      <c r="K11" s="468">
        <v>-0.81599999999999995</v>
      </c>
      <c r="L11" s="468">
        <v>4.2190000000000003</v>
      </c>
      <c r="M11" s="468">
        <v>4.2190000000000003</v>
      </c>
    </row>
    <row r="12" spans="1:16">
      <c r="A12" s="61">
        <v>5</v>
      </c>
      <c r="B12" s="627">
        <v>0.13300000000000001</v>
      </c>
      <c r="C12" s="627">
        <v>0.03</v>
      </c>
      <c r="D12" s="627">
        <v>-0.48</v>
      </c>
      <c r="E12" s="627">
        <v>-0.40699999999999997</v>
      </c>
      <c r="F12" s="627">
        <v>0</v>
      </c>
      <c r="G12" s="468">
        <v>4.3780000000000001</v>
      </c>
      <c r="H12" s="468">
        <v>-1.3129999999999999</v>
      </c>
      <c r="I12" s="468">
        <v>-1.2549999999999999</v>
      </c>
      <c r="J12" s="468">
        <v>-0.76200000000000001</v>
      </c>
      <c r="K12" s="468">
        <v>-0.90200000000000002</v>
      </c>
      <c r="L12" s="468">
        <v>3.1640000000000001</v>
      </c>
      <c r="M12" s="468">
        <v>3.1640000000000001</v>
      </c>
    </row>
    <row r="13" spans="1:16">
      <c r="A13" s="61">
        <v>6</v>
      </c>
      <c r="B13" s="627">
        <v>0.106</v>
      </c>
      <c r="C13" s="627">
        <v>2.1999999999999999E-2</v>
      </c>
      <c r="D13" s="627">
        <v>-0.42</v>
      </c>
      <c r="E13" s="627">
        <v>-0.53800000000000003</v>
      </c>
      <c r="F13" s="627">
        <v>0</v>
      </c>
      <c r="G13" s="468">
        <v>3.2839999999999998</v>
      </c>
      <c r="H13" s="468">
        <v>-1.121</v>
      </c>
      <c r="I13" s="468">
        <v>-0.90500000000000003</v>
      </c>
      <c r="J13" s="468">
        <v>-0.67700000000000005</v>
      </c>
      <c r="K13" s="468">
        <v>-0.86099999999999999</v>
      </c>
      <c r="L13" s="468">
        <v>2.3730000000000002</v>
      </c>
      <c r="M13" s="468">
        <v>2.3730000000000002</v>
      </c>
    </row>
    <row r="14" spans="1:16">
      <c r="A14" s="61">
        <v>7</v>
      </c>
      <c r="B14" s="627">
        <v>9.4E-2</v>
      </c>
      <c r="C14" s="628">
        <v>3.5999999999999997E-2</v>
      </c>
      <c r="D14" s="628">
        <v>-0.31900000000000001</v>
      </c>
      <c r="E14" s="628">
        <v>-0.49399999999999999</v>
      </c>
      <c r="F14" s="628">
        <v>0</v>
      </c>
      <c r="G14" s="468">
        <v>2.4630000000000001</v>
      </c>
      <c r="H14" s="468">
        <v>-0.96099999999999997</v>
      </c>
      <c r="I14" s="468">
        <v>-0.62</v>
      </c>
      <c r="J14" s="468">
        <v>-0.55800000000000005</v>
      </c>
      <c r="K14" s="468">
        <v>-0.73399999999999999</v>
      </c>
      <c r="L14" s="468">
        <v>1.78</v>
      </c>
      <c r="M14" s="468">
        <v>1.78</v>
      </c>
    </row>
    <row r="15" spans="1:16">
      <c r="A15" s="61">
        <v>8</v>
      </c>
      <c r="B15" s="627">
        <v>0.09</v>
      </c>
      <c r="C15" s="628">
        <v>5.8000000000000003E-2</v>
      </c>
      <c r="D15" s="628">
        <v>-0.20799999999999999</v>
      </c>
      <c r="E15" s="628">
        <v>-0.35899999999999999</v>
      </c>
      <c r="F15" s="628">
        <v>0</v>
      </c>
      <c r="G15" s="468">
        <v>1.847</v>
      </c>
      <c r="H15" s="468">
        <v>-0.84699999999999998</v>
      </c>
      <c r="I15" s="468">
        <v>-0.43</v>
      </c>
      <c r="J15" s="468">
        <v>-0.43</v>
      </c>
      <c r="K15" s="468">
        <v>-0.56399999999999995</v>
      </c>
      <c r="L15" s="468">
        <v>1.335</v>
      </c>
      <c r="M15" s="468">
        <v>1.335</v>
      </c>
    </row>
    <row r="16" spans="1:16">
      <c r="A16" s="61">
        <v>9</v>
      </c>
      <c r="B16" s="627">
        <v>8.7999999999999995E-2</v>
      </c>
      <c r="C16" s="628">
        <v>7.9000000000000001E-2</v>
      </c>
      <c r="D16" s="628">
        <v>-0.109</v>
      </c>
      <c r="E16" s="628">
        <v>-0.20300000000000001</v>
      </c>
      <c r="F16" s="628">
        <v>0</v>
      </c>
      <c r="G16" s="468">
        <v>1.385</v>
      </c>
      <c r="H16" s="468">
        <v>-0.77800000000000002</v>
      </c>
      <c r="I16" s="468">
        <v>-0.33</v>
      </c>
      <c r="J16" s="468">
        <v>-0.311</v>
      </c>
      <c r="K16" s="468">
        <v>-0.39200000000000002</v>
      </c>
      <c r="L16" s="468">
        <v>1.0009999999999999</v>
      </c>
      <c r="M16" s="468">
        <v>1.0009999999999999</v>
      </c>
    </row>
    <row r="17" spans="1:16">
      <c r="A17" s="61">
        <v>10</v>
      </c>
      <c r="B17" s="627">
        <v>8.5000000000000006E-2</v>
      </c>
      <c r="C17" s="628">
        <v>9.1999999999999998E-2</v>
      </c>
      <c r="D17" s="628">
        <v>-3.4000000000000002E-2</v>
      </c>
      <c r="E17" s="628">
        <v>-6.8000000000000005E-2</v>
      </c>
      <c r="F17" s="628">
        <v>0</v>
      </c>
      <c r="G17" s="468">
        <v>1.0389999999999999</v>
      </c>
      <c r="H17" s="468">
        <v>-0.74399999999999999</v>
      </c>
      <c r="I17" s="468">
        <v>-0.3</v>
      </c>
      <c r="J17" s="468">
        <v>-0.21299999999999999</v>
      </c>
      <c r="K17" s="468">
        <v>-0.24399999999999999</v>
      </c>
      <c r="L17" s="468">
        <v>0.751</v>
      </c>
      <c r="M17" s="468">
        <v>0.751</v>
      </c>
    </row>
    <row r="18" spans="1:16">
      <c r="A18" s="61">
        <v>11</v>
      </c>
      <c r="B18" s="627">
        <v>7.8E-2</v>
      </c>
      <c r="C18" s="628">
        <v>9.5000000000000001E-2</v>
      </c>
      <c r="D18" s="628">
        <v>1.2999999999999999E-2</v>
      </c>
      <c r="E18" s="628">
        <v>2.5999999999999999E-2</v>
      </c>
      <c r="F18" s="628">
        <v>0</v>
      </c>
      <c r="G18" s="468">
        <v>0.77900000000000003</v>
      </c>
      <c r="H18" s="468">
        <v>-0.73199999999999998</v>
      </c>
      <c r="I18" s="468">
        <v>-0.314</v>
      </c>
      <c r="J18" s="468">
        <v>-0.14000000000000001</v>
      </c>
      <c r="K18" s="468">
        <v>-0.13300000000000001</v>
      </c>
      <c r="L18" s="468">
        <v>0.56299999999999994</v>
      </c>
      <c r="M18" s="468">
        <v>0.56299999999999994</v>
      </c>
    </row>
    <row r="19" spans="1:16">
      <c r="A19" s="61">
        <v>12</v>
      </c>
      <c r="B19" s="627">
        <v>6.9000000000000006E-2</v>
      </c>
      <c r="C19" s="628">
        <v>8.8999999999999996E-2</v>
      </c>
      <c r="D19" s="628">
        <v>3.6999999999999998E-2</v>
      </c>
      <c r="E19" s="628">
        <v>7.4999999999999997E-2</v>
      </c>
      <c r="F19" s="628">
        <v>0</v>
      </c>
      <c r="G19" s="468">
        <v>0.58399999999999996</v>
      </c>
      <c r="H19" s="468">
        <v>-0.73099999999999998</v>
      </c>
      <c r="I19" s="468">
        <v>-0.34799999999999998</v>
      </c>
      <c r="J19" s="468">
        <v>-8.8999999999999996E-2</v>
      </c>
      <c r="K19" s="468">
        <v>-6.0999999999999999E-2</v>
      </c>
      <c r="L19" s="468">
        <v>0.42199999999999999</v>
      </c>
      <c r="M19" s="468">
        <v>0.42199999999999999</v>
      </c>
    </row>
    <row r="20" spans="1:16">
      <c r="A20" s="61">
        <v>13</v>
      </c>
      <c r="B20" s="627">
        <v>5.8999999999999997E-2</v>
      </c>
      <c r="C20" s="628">
        <v>7.8E-2</v>
      </c>
      <c r="D20" s="628">
        <v>4.2000000000000003E-2</v>
      </c>
      <c r="E20" s="628">
        <v>8.8999999999999996E-2</v>
      </c>
      <c r="F20" s="628">
        <v>0</v>
      </c>
      <c r="G20" s="468">
        <v>0.438</v>
      </c>
      <c r="H20" s="468">
        <v>-0.73299999999999998</v>
      </c>
      <c r="I20" s="468">
        <v>-0.38500000000000001</v>
      </c>
      <c r="J20" s="468">
        <v>-5.8000000000000003E-2</v>
      </c>
      <c r="K20" s="468">
        <v>-2.1000000000000001E-2</v>
      </c>
      <c r="L20" s="468">
        <v>0.317</v>
      </c>
      <c r="M20" s="468">
        <v>0.317</v>
      </c>
    </row>
    <row r="21" spans="1:16">
      <c r="A21" s="61">
        <v>14</v>
      </c>
      <c r="B21" s="627">
        <v>4.8000000000000001E-2</v>
      </c>
      <c r="C21" s="628">
        <v>6.3E-2</v>
      </c>
      <c r="D21" s="628">
        <v>3.5000000000000003E-2</v>
      </c>
      <c r="E21" s="628">
        <v>7.8E-2</v>
      </c>
      <c r="F21" s="628">
        <v>0</v>
      </c>
      <c r="G21" s="468">
        <v>0.32900000000000001</v>
      </c>
      <c r="H21" s="468">
        <v>-0.73199999999999998</v>
      </c>
      <c r="I21" s="468">
        <v>-0.41299999999999998</v>
      </c>
      <c r="J21" s="468">
        <v>-4.1000000000000002E-2</v>
      </c>
      <c r="K21" s="468">
        <v>-5.0000000000000001E-3</v>
      </c>
      <c r="L21" s="468">
        <v>0.23799999999999999</v>
      </c>
      <c r="M21" s="468">
        <v>0.23799999999999999</v>
      </c>
      <c r="P21" s="35" t="s">
        <v>15</v>
      </c>
    </row>
    <row r="22" spans="1:16">
      <c r="A22" s="61">
        <v>15</v>
      </c>
      <c r="B22" s="627">
        <v>3.7999999999999999E-2</v>
      </c>
      <c r="C22" s="628">
        <v>4.9000000000000002E-2</v>
      </c>
      <c r="D22" s="628">
        <v>2.4E-2</v>
      </c>
      <c r="E22" s="628">
        <v>5.5E-2</v>
      </c>
      <c r="F22" s="628">
        <v>0</v>
      </c>
      <c r="G22" s="468">
        <v>0.247</v>
      </c>
      <c r="H22" s="468">
        <v>-0.72799999999999998</v>
      </c>
      <c r="I22" s="468">
        <v>-0.42799999999999999</v>
      </c>
      <c r="J22" s="468">
        <v>-3.3000000000000002E-2</v>
      </c>
      <c r="K22" s="468">
        <v>-4.0000000000000001E-3</v>
      </c>
      <c r="L22" s="468">
        <v>0.17799999999999999</v>
      </c>
      <c r="M22" s="468">
        <v>0.17799999999999999</v>
      </c>
      <c r="P22" s="35" t="s">
        <v>16</v>
      </c>
    </row>
    <row r="23" spans="1:16">
      <c r="A23" s="61">
        <v>16</v>
      </c>
      <c r="B23" s="627">
        <v>0.03</v>
      </c>
      <c r="C23" s="628">
        <v>3.6999999999999998E-2</v>
      </c>
      <c r="D23" s="628">
        <v>1.2E-2</v>
      </c>
      <c r="E23" s="628">
        <v>3.1E-2</v>
      </c>
      <c r="F23" s="628">
        <v>0</v>
      </c>
      <c r="G23" s="468">
        <v>0.185</v>
      </c>
      <c r="H23" s="468">
        <v>-0.72</v>
      </c>
      <c r="I23" s="468">
        <v>-0.432</v>
      </c>
      <c r="J23" s="468">
        <v>-2.9000000000000001E-2</v>
      </c>
      <c r="K23" s="468">
        <v>-8.9999999999999993E-3</v>
      </c>
      <c r="L23" s="468">
        <v>0.13400000000000001</v>
      </c>
      <c r="M23" s="468">
        <v>0.13400000000000001</v>
      </c>
    </row>
    <row r="24" spans="1:16">
      <c r="A24" s="61"/>
      <c r="B24" s="627"/>
      <c r="C24" s="628"/>
      <c r="D24" s="628"/>
      <c r="E24" s="628"/>
      <c r="F24" s="628"/>
      <c r="G24" s="468"/>
      <c r="H24" s="468"/>
      <c r="I24" s="468"/>
      <c r="J24" s="468"/>
      <c r="K24" s="468"/>
      <c r="L24" s="468"/>
      <c r="M24" s="468"/>
    </row>
    <row r="25" spans="1:16">
      <c r="A25" s="342"/>
      <c r="B25" s="340"/>
      <c r="C25" s="330"/>
      <c r="D25" s="330"/>
      <c r="E25" s="330"/>
      <c r="F25" s="330"/>
    </row>
    <row r="26" spans="1:16">
      <c r="A26" s="342"/>
      <c r="B26" s="340"/>
      <c r="C26" s="330"/>
      <c r="D26" s="330"/>
      <c r="E26" s="330"/>
      <c r="F26" s="330"/>
      <c r="P26" s="35"/>
    </row>
    <row r="27" spans="1:16">
      <c r="A27" s="328"/>
      <c r="B27" s="330"/>
      <c r="C27" s="330"/>
      <c r="D27" s="330"/>
      <c r="E27" s="330"/>
      <c r="F27" s="330"/>
    </row>
    <row r="28" spans="1:16">
      <c r="A28" s="342"/>
      <c r="B28" s="330"/>
      <c r="C28" s="330"/>
      <c r="D28" s="330"/>
      <c r="E28" s="330"/>
      <c r="F28" s="330"/>
    </row>
    <row r="29" spans="1:16">
      <c r="A29" s="342"/>
      <c r="B29" s="330"/>
      <c r="C29" s="330"/>
      <c r="D29" s="330"/>
      <c r="E29" s="330"/>
      <c r="F29" s="330"/>
    </row>
    <row r="30" spans="1:16">
      <c r="A30" s="342"/>
      <c r="B30" s="330"/>
      <c r="C30" s="330"/>
      <c r="D30" s="330"/>
      <c r="E30" s="330"/>
      <c r="F30" s="330"/>
    </row>
    <row r="31" spans="1:16">
      <c r="A31" s="333"/>
      <c r="B31" s="330"/>
      <c r="C31" s="330"/>
      <c r="D31" s="330"/>
      <c r="E31" s="330"/>
      <c r="F31" s="330"/>
      <c r="P31" s="34" t="str">
        <f>IF(Content!$E$1=1,P21,P22)</f>
        <v>Source: NBU staff estimates.</v>
      </c>
    </row>
    <row r="32" spans="1:16">
      <c r="A32" s="333"/>
      <c r="B32" s="330"/>
      <c r="C32" s="330"/>
      <c r="D32" s="330"/>
      <c r="E32" s="330"/>
      <c r="F32" s="330"/>
    </row>
    <row r="33" spans="1:6">
      <c r="A33" s="333"/>
      <c r="B33" s="330"/>
      <c r="C33" s="330"/>
      <c r="D33" s="330"/>
      <c r="E33" s="330"/>
      <c r="F33" s="330"/>
    </row>
    <row r="34" spans="1:6">
      <c r="A34" s="333"/>
      <c r="B34" s="331"/>
      <c r="C34" s="331"/>
      <c r="D34" s="334"/>
      <c r="E34" s="335"/>
      <c r="F34" s="335"/>
    </row>
    <row r="35" spans="1:6">
      <c r="A35" s="333"/>
      <c r="B35" s="331"/>
      <c r="C35" s="331"/>
      <c r="D35" s="334"/>
      <c r="E35" s="335"/>
      <c r="F35" s="335"/>
    </row>
    <row r="36" spans="1:6">
      <c r="A36" s="333"/>
      <c r="B36" s="331"/>
      <c r="C36" s="331"/>
      <c r="D36" s="334"/>
      <c r="E36" s="335"/>
      <c r="F36" s="335"/>
    </row>
    <row r="37" spans="1:6">
      <c r="A37" s="333"/>
      <c r="B37" s="331"/>
      <c r="C37" s="331"/>
      <c r="D37" s="334"/>
      <c r="E37" s="335"/>
      <c r="F37" s="3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122"/>
  <sheetViews>
    <sheetView showGridLines="0" zoomScaleNormal="100" workbookViewId="0"/>
  </sheetViews>
  <sheetFormatPr defaultColWidth="9.42578125" defaultRowHeight="12.75"/>
  <cols>
    <col min="1" max="1" width="9.42578125" style="16" customWidth="1"/>
    <col min="2" max="11" width="7.42578125" style="16" customWidth="1"/>
    <col min="12" max="12" width="14.42578125" style="16" customWidth="1"/>
    <col min="13" max="13" width="7.42578125" style="16" customWidth="1"/>
    <col min="14" max="16384" width="9.42578125" style="16"/>
  </cols>
  <sheetData>
    <row r="1" spans="1:14" ht="14.1" customHeight="1">
      <c r="A1" s="6" t="s">
        <v>22</v>
      </c>
      <c r="B1" s="289" t="str">
        <f>IF(Content!$E$1=1,B2,B3)</f>
        <v>Current forecast</v>
      </c>
      <c r="C1" s="289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289" t="str">
        <f>IF(Content!$E$1=1,L2,L3)</f>
        <v>Previous forecast</v>
      </c>
      <c r="M1" s="292" t="str">
        <f>IF(Content!$E$1=1,M2,M3)</f>
        <v>confidence intervals</v>
      </c>
      <c r="N1" s="289" t="str">
        <f>IF(Content!$E$1=1,N2,N3)</f>
        <v>Key policy rate, average, %</v>
      </c>
    </row>
    <row r="2" spans="1:14" s="22" customFormat="1" hidden="1">
      <c r="A2" s="369"/>
      <c r="B2" s="370" t="s">
        <v>64</v>
      </c>
      <c r="C2" s="370"/>
      <c r="D2" s="370"/>
      <c r="E2" s="370"/>
      <c r="F2" s="370"/>
      <c r="G2" s="370"/>
      <c r="H2" s="370"/>
      <c r="I2" s="370"/>
      <c r="J2" s="370"/>
      <c r="K2" s="370"/>
      <c r="L2" s="370" t="s">
        <v>65</v>
      </c>
      <c r="M2" s="22" t="s">
        <v>158</v>
      </c>
      <c r="N2" s="348" t="s">
        <v>990</v>
      </c>
    </row>
    <row r="3" spans="1:14" s="22" customFormat="1" hidden="1">
      <c r="B3" s="370" t="s">
        <v>62</v>
      </c>
      <c r="C3" s="370"/>
      <c r="D3" s="370"/>
      <c r="E3" s="370"/>
      <c r="F3" s="370"/>
      <c r="G3" s="370"/>
      <c r="H3" s="370"/>
      <c r="I3" s="370"/>
      <c r="J3" s="370"/>
      <c r="K3" s="370"/>
      <c r="L3" s="370" t="s">
        <v>63</v>
      </c>
      <c r="M3" s="22" t="s">
        <v>992</v>
      </c>
      <c r="N3" s="22" t="s">
        <v>991</v>
      </c>
    </row>
    <row r="4" spans="1:14">
      <c r="A4" s="371" t="s">
        <v>9</v>
      </c>
      <c r="B4" s="372">
        <v>15.9</v>
      </c>
      <c r="C4" s="372">
        <v>15.9</v>
      </c>
      <c r="D4" s="373"/>
      <c r="E4" s="373"/>
      <c r="F4" s="373"/>
      <c r="G4" s="373"/>
      <c r="H4" s="373"/>
      <c r="I4" s="373"/>
      <c r="J4" s="373"/>
      <c r="K4" s="373"/>
      <c r="L4" s="373"/>
      <c r="M4" s="378" t="s">
        <v>9</v>
      </c>
    </row>
    <row r="5" spans="1:14">
      <c r="A5" s="371" t="s">
        <v>10</v>
      </c>
      <c r="B5" s="372">
        <v>17</v>
      </c>
      <c r="C5" s="372">
        <v>17</v>
      </c>
      <c r="D5" s="373"/>
      <c r="E5" s="373"/>
      <c r="F5" s="373"/>
      <c r="G5" s="373"/>
      <c r="H5" s="373"/>
      <c r="I5" s="373"/>
      <c r="J5" s="373"/>
      <c r="K5" s="373"/>
      <c r="L5" s="373"/>
      <c r="M5" s="378"/>
    </row>
    <row r="6" spans="1:14">
      <c r="A6" s="371" t="s">
        <v>11</v>
      </c>
      <c r="B6" s="372">
        <v>17.600000000000001</v>
      </c>
      <c r="C6" s="372">
        <v>17.600000000000001</v>
      </c>
      <c r="D6" s="373"/>
      <c r="E6" s="373"/>
      <c r="F6" s="373"/>
      <c r="G6" s="373"/>
      <c r="H6" s="373"/>
      <c r="I6" s="373"/>
      <c r="J6" s="373"/>
      <c r="K6" s="373"/>
      <c r="L6" s="373"/>
      <c r="M6" s="378"/>
    </row>
    <row r="7" spans="1:14">
      <c r="A7" s="371" t="s">
        <v>39</v>
      </c>
      <c r="B7" s="372">
        <v>18</v>
      </c>
      <c r="C7" s="372">
        <v>18</v>
      </c>
      <c r="D7" s="373"/>
      <c r="E7" s="373"/>
      <c r="F7" s="373"/>
      <c r="G7" s="373"/>
      <c r="H7" s="373"/>
      <c r="I7" s="373"/>
      <c r="J7" s="373"/>
      <c r="K7" s="373"/>
      <c r="L7" s="373"/>
      <c r="M7" s="378"/>
    </row>
    <row r="8" spans="1:14">
      <c r="A8" s="371" t="s">
        <v>49</v>
      </c>
      <c r="B8" s="372">
        <v>18</v>
      </c>
      <c r="C8" s="372">
        <v>18</v>
      </c>
      <c r="D8" s="373"/>
      <c r="E8" s="373"/>
      <c r="F8" s="373"/>
      <c r="G8" s="373"/>
      <c r="H8" s="373"/>
      <c r="I8" s="373"/>
      <c r="J8" s="373"/>
      <c r="K8" s="373"/>
      <c r="L8" s="373"/>
      <c r="M8" s="378" t="s">
        <v>49</v>
      </c>
    </row>
    <row r="9" spans="1:14">
      <c r="A9" s="371" t="s">
        <v>50</v>
      </c>
      <c r="B9" s="372">
        <v>17.600000000000001</v>
      </c>
      <c r="C9" s="372">
        <v>17.600000000000001</v>
      </c>
      <c r="D9" s="373"/>
      <c r="E9" s="373"/>
      <c r="F9" s="373"/>
      <c r="G9" s="373"/>
      <c r="H9" s="373"/>
      <c r="I9" s="373"/>
      <c r="J9" s="373"/>
      <c r="K9" s="373"/>
      <c r="L9" s="373"/>
      <c r="M9" s="378"/>
    </row>
    <row r="10" spans="1:14">
      <c r="A10" s="371" t="s">
        <v>51</v>
      </c>
      <c r="B10" s="372">
        <v>17</v>
      </c>
      <c r="C10" s="372">
        <v>17</v>
      </c>
      <c r="D10" s="373"/>
      <c r="E10" s="373"/>
      <c r="F10" s="373"/>
      <c r="G10" s="373"/>
      <c r="H10" s="373"/>
      <c r="I10" s="373"/>
      <c r="J10" s="373"/>
      <c r="K10" s="373"/>
      <c r="L10" s="373"/>
      <c r="M10" s="378"/>
    </row>
    <row r="11" spans="1:14">
      <c r="A11" s="371" t="s">
        <v>42</v>
      </c>
      <c r="B11" s="372">
        <v>15.3</v>
      </c>
      <c r="C11" s="372">
        <v>15.3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8"/>
    </row>
    <row r="12" spans="1:14">
      <c r="A12" s="371" t="s">
        <v>52</v>
      </c>
      <c r="B12" s="372">
        <v>11.6</v>
      </c>
      <c r="C12" s="372">
        <v>11.6</v>
      </c>
      <c r="D12" s="372"/>
      <c r="E12" s="372"/>
      <c r="F12" s="372"/>
      <c r="G12" s="372"/>
      <c r="H12" s="372"/>
      <c r="I12" s="372"/>
      <c r="J12" s="372"/>
      <c r="K12" s="372"/>
      <c r="L12" s="372"/>
      <c r="M12" s="378" t="s">
        <v>52</v>
      </c>
    </row>
    <row r="13" spans="1:14">
      <c r="A13" s="371" t="s">
        <v>53</v>
      </c>
      <c r="B13" s="372">
        <v>8.1</v>
      </c>
      <c r="C13" s="372">
        <v>8.1</v>
      </c>
      <c r="D13" s="372"/>
      <c r="E13" s="372"/>
      <c r="F13" s="372"/>
      <c r="G13" s="372"/>
      <c r="H13" s="372"/>
      <c r="I13" s="372"/>
      <c r="J13" s="372"/>
      <c r="K13" s="372"/>
      <c r="L13" s="372"/>
      <c r="M13" s="378"/>
    </row>
    <row r="14" spans="1:14">
      <c r="A14" s="371" t="s">
        <v>54</v>
      </c>
      <c r="B14" s="372">
        <v>6</v>
      </c>
      <c r="C14" s="372">
        <v>6</v>
      </c>
      <c r="D14" s="372"/>
      <c r="E14" s="372"/>
      <c r="F14" s="372"/>
      <c r="G14" s="372"/>
      <c r="H14" s="372"/>
      <c r="I14" s="372"/>
      <c r="J14" s="372"/>
      <c r="K14" s="372"/>
      <c r="L14" s="372"/>
      <c r="M14" s="378"/>
    </row>
    <row r="15" spans="1:14">
      <c r="A15" s="371" t="s">
        <v>46</v>
      </c>
      <c r="B15" s="372">
        <v>6</v>
      </c>
      <c r="C15" s="372">
        <v>6</v>
      </c>
      <c r="D15" s="372"/>
      <c r="E15" s="372"/>
      <c r="F15" s="372"/>
      <c r="G15" s="372"/>
      <c r="H15" s="372"/>
      <c r="I15" s="372"/>
      <c r="J15" s="372"/>
      <c r="K15" s="372"/>
      <c r="L15" s="372"/>
      <c r="M15" s="378"/>
    </row>
    <row r="16" spans="1:14">
      <c r="A16" s="371" t="s">
        <v>89</v>
      </c>
      <c r="B16" s="372">
        <v>6.1</v>
      </c>
      <c r="C16" s="372">
        <v>6.1</v>
      </c>
      <c r="D16" s="372"/>
      <c r="E16" s="372"/>
      <c r="F16" s="372"/>
      <c r="G16" s="372"/>
      <c r="H16" s="372"/>
      <c r="I16" s="372"/>
      <c r="J16" s="372"/>
      <c r="K16" s="372"/>
      <c r="L16" s="372"/>
      <c r="M16" s="378" t="s">
        <v>89</v>
      </c>
    </row>
    <row r="17" spans="1:14">
      <c r="A17" s="371" t="s">
        <v>90</v>
      </c>
      <c r="B17" s="372">
        <v>7.3</v>
      </c>
      <c r="C17" s="372">
        <v>7.3</v>
      </c>
      <c r="D17" s="372"/>
      <c r="E17" s="372"/>
      <c r="F17" s="372"/>
      <c r="G17" s="372"/>
      <c r="H17" s="372"/>
      <c r="I17" s="372"/>
      <c r="J17" s="372"/>
      <c r="K17" s="372"/>
      <c r="L17" s="372"/>
      <c r="M17" s="378"/>
      <c r="N17" s="289"/>
    </row>
    <row r="18" spans="1:14">
      <c r="A18" s="371" t="s">
        <v>91</v>
      </c>
      <c r="B18" s="372">
        <v>8</v>
      </c>
      <c r="C18" s="372">
        <v>8</v>
      </c>
      <c r="D18" s="372"/>
      <c r="E18" s="372"/>
      <c r="F18" s="372"/>
      <c r="G18" s="372"/>
      <c r="H18" s="372"/>
      <c r="I18" s="372"/>
      <c r="J18" s="372"/>
      <c r="K18" s="372"/>
      <c r="L18" s="372"/>
      <c r="M18" s="378"/>
      <c r="N18" s="289" t="str">
        <f>IF(Content!$E$1=1,N22,N32)</f>
        <v>Source: NBU staff estimates.</v>
      </c>
    </row>
    <row r="19" spans="1:14">
      <c r="A19" s="371" t="s">
        <v>92</v>
      </c>
      <c r="B19" s="372">
        <v>8.6</v>
      </c>
      <c r="C19" s="372">
        <v>8.6</v>
      </c>
      <c r="D19" s="372"/>
      <c r="E19" s="372"/>
      <c r="F19" s="372"/>
      <c r="G19" s="372"/>
      <c r="H19" s="372"/>
      <c r="I19" s="372"/>
      <c r="J19" s="372"/>
      <c r="K19" s="372"/>
      <c r="L19" s="372">
        <v>8.5</v>
      </c>
      <c r="M19" s="378"/>
    </row>
    <row r="20" spans="1:14">
      <c r="A20" s="371" t="s">
        <v>183</v>
      </c>
      <c r="B20" s="372">
        <v>10.1</v>
      </c>
      <c r="C20" s="372">
        <v>9.3000000000000007</v>
      </c>
      <c r="D20" s="372">
        <v>0.3</v>
      </c>
      <c r="E20" s="372">
        <v>0.2</v>
      </c>
      <c r="F20" s="372">
        <v>0.2</v>
      </c>
      <c r="G20" s="372">
        <v>0.2</v>
      </c>
      <c r="H20" s="372">
        <v>0.2</v>
      </c>
      <c r="I20" s="372">
        <v>0.2</v>
      </c>
      <c r="J20" s="372">
        <v>0.3</v>
      </c>
      <c r="K20" s="372">
        <v>0.4</v>
      </c>
      <c r="L20" s="372">
        <v>8.5</v>
      </c>
      <c r="M20" s="378" t="s">
        <v>183</v>
      </c>
      <c r="N20" s="22" t="s">
        <v>243</v>
      </c>
    </row>
    <row r="21" spans="1:14">
      <c r="A21" s="371" t="s">
        <v>184</v>
      </c>
      <c r="B21" s="372">
        <v>11</v>
      </c>
      <c r="C21" s="372">
        <v>9.4</v>
      </c>
      <c r="D21" s="372">
        <v>0.6</v>
      </c>
      <c r="E21" s="372">
        <v>0.4</v>
      </c>
      <c r="F21" s="372">
        <v>0.3</v>
      </c>
      <c r="G21" s="372">
        <v>0.3</v>
      </c>
      <c r="H21" s="372">
        <v>0.5</v>
      </c>
      <c r="I21" s="372">
        <v>0.4</v>
      </c>
      <c r="J21" s="372">
        <v>0.5</v>
      </c>
      <c r="K21" s="372">
        <v>0.8</v>
      </c>
      <c r="L21" s="372">
        <v>8.5</v>
      </c>
      <c r="M21" s="378"/>
      <c r="N21" s="22" t="s">
        <v>247</v>
      </c>
    </row>
    <row r="22" spans="1:14">
      <c r="A22" s="371" t="s">
        <v>185</v>
      </c>
      <c r="B22" s="372">
        <v>11</v>
      </c>
      <c r="C22" s="372">
        <v>8.1999999999999993</v>
      </c>
      <c r="D22" s="372">
        <v>1</v>
      </c>
      <c r="E22" s="372">
        <v>0.7</v>
      </c>
      <c r="F22" s="372">
        <v>0.5</v>
      </c>
      <c r="G22" s="372">
        <v>0.6</v>
      </c>
      <c r="H22" s="372">
        <v>0.8</v>
      </c>
      <c r="I22" s="372">
        <v>0.8</v>
      </c>
      <c r="J22" s="372">
        <v>0.9</v>
      </c>
      <c r="K22" s="372">
        <v>1.5</v>
      </c>
      <c r="L22" s="372">
        <v>8</v>
      </c>
      <c r="M22" s="378"/>
      <c r="N22" s="22" t="s">
        <v>15</v>
      </c>
    </row>
    <row r="23" spans="1:14">
      <c r="A23" s="371" t="s">
        <v>186</v>
      </c>
      <c r="B23" s="372">
        <v>10.9</v>
      </c>
      <c r="C23" s="372">
        <v>7.1</v>
      </c>
      <c r="D23" s="372">
        <v>1.4</v>
      </c>
      <c r="E23" s="372">
        <v>0.9</v>
      </c>
      <c r="F23" s="372">
        <v>0.7</v>
      </c>
      <c r="G23" s="372">
        <v>0.8</v>
      </c>
      <c r="H23" s="372">
        <v>1.1000000000000001</v>
      </c>
      <c r="I23" s="372">
        <v>1</v>
      </c>
      <c r="J23" s="372">
        <v>1.2</v>
      </c>
      <c r="K23" s="372">
        <v>2</v>
      </c>
      <c r="L23" s="372">
        <v>7.5</v>
      </c>
      <c r="M23" s="378"/>
    </row>
    <row r="24" spans="1:14">
      <c r="A24" s="371" t="s">
        <v>251</v>
      </c>
      <c r="B24" s="372">
        <v>10.4</v>
      </c>
      <c r="C24" s="372">
        <v>5.3</v>
      </c>
      <c r="D24" s="372">
        <v>1.9</v>
      </c>
      <c r="E24" s="372">
        <v>1.2</v>
      </c>
      <c r="F24" s="372">
        <v>1</v>
      </c>
      <c r="G24" s="372">
        <v>1.1000000000000001</v>
      </c>
      <c r="H24" s="372">
        <v>1.5</v>
      </c>
      <c r="I24" s="372">
        <v>1.4</v>
      </c>
      <c r="J24" s="372">
        <v>1.7</v>
      </c>
      <c r="K24" s="372">
        <v>2.7</v>
      </c>
      <c r="L24" s="372">
        <v>7</v>
      </c>
      <c r="M24" s="378" t="s">
        <v>251</v>
      </c>
    </row>
    <row r="25" spans="1:14">
      <c r="A25" s="371" t="s">
        <v>249</v>
      </c>
      <c r="B25" s="372">
        <v>9.9</v>
      </c>
      <c r="C25" s="372">
        <v>4.5</v>
      </c>
      <c r="D25" s="372">
        <v>2</v>
      </c>
      <c r="E25" s="372">
        <v>1.3</v>
      </c>
      <c r="F25" s="372">
        <v>1.1000000000000001</v>
      </c>
      <c r="G25" s="372">
        <v>1.1000000000000001</v>
      </c>
      <c r="H25" s="372">
        <v>1.6</v>
      </c>
      <c r="I25" s="372">
        <v>1.5</v>
      </c>
      <c r="J25" s="372">
        <v>1.8</v>
      </c>
      <c r="K25" s="372">
        <v>2.9</v>
      </c>
      <c r="L25" s="372">
        <v>6.5</v>
      </c>
      <c r="M25" s="378"/>
    </row>
    <row r="26" spans="1:14">
      <c r="A26" s="371" t="s">
        <v>252</v>
      </c>
      <c r="B26" s="372">
        <v>9.4</v>
      </c>
      <c r="C26" s="372">
        <v>3.6</v>
      </c>
      <c r="D26" s="372">
        <v>2.1</v>
      </c>
      <c r="E26" s="372">
        <v>1.3</v>
      </c>
      <c r="F26" s="372">
        <v>1.1000000000000001</v>
      </c>
      <c r="G26" s="372">
        <v>1.2</v>
      </c>
      <c r="H26" s="372">
        <v>1.7</v>
      </c>
      <c r="I26" s="372">
        <v>1.6</v>
      </c>
      <c r="J26" s="372">
        <v>1.9</v>
      </c>
      <c r="K26" s="372">
        <v>3</v>
      </c>
      <c r="L26" s="372">
        <v>6.5</v>
      </c>
      <c r="M26" s="378"/>
    </row>
    <row r="27" spans="1:14">
      <c r="A27" s="371" t="s">
        <v>250</v>
      </c>
      <c r="B27" s="372">
        <v>8.9</v>
      </c>
      <c r="C27" s="372">
        <v>2.9</v>
      </c>
      <c r="D27" s="372">
        <v>2.2000000000000002</v>
      </c>
      <c r="E27" s="372">
        <v>1.4</v>
      </c>
      <c r="F27" s="372">
        <v>1.2</v>
      </c>
      <c r="G27" s="372">
        <v>1.3</v>
      </c>
      <c r="H27" s="372">
        <v>1.8</v>
      </c>
      <c r="I27" s="372">
        <v>1.7</v>
      </c>
      <c r="J27" s="372">
        <v>2</v>
      </c>
      <c r="K27" s="372">
        <v>3.2</v>
      </c>
      <c r="L27" s="372">
        <v>6.5</v>
      </c>
      <c r="M27" s="378"/>
    </row>
    <row r="28" spans="1:14">
      <c r="A28" s="371" t="s">
        <v>994</v>
      </c>
      <c r="B28" s="372">
        <v>8.1</v>
      </c>
      <c r="C28" s="372">
        <v>1.9</v>
      </c>
      <c r="D28" s="372">
        <v>2.2999999999999998</v>
      </c>
      <c r="E28" s="372">
        <v>1.4</v>
      </c>
      <c r="F28" s="372">
        <v>1.2</v>
      </c>
      <c r="G28" s="372">
        <v>1.3</v>
      </c>
      <c r="H28" s="372">
        <v>1.8</v>
      </c>
      <c r="I28" s="372">
        <v>1.7</v>
      </c>
      <c r="J28" s="372">
        <v>2</v>
      </c>
      <c r="K28" s="372">
        <v>3.2</v>
      </c>
      <c r="L28" s="372"/>
      <c r="M28" s="378" t="s">
        <v>994</v>
      </c>
    </row>
    <row r="29" spans="1:14">
      <c r="A29" s="371" t="s">
        <v>995</v>
      </c>
      <c r="B29" s="372">
        <v>7.5</v>
      </c>
      <c r="C29" s="372">
        <v>1.2</v>
      </c>
      <c r="D29" s="372">
        <v>2.2999999999999998</v>
      </c>
      <c r="E29" s="372">
        <v>1.5</v>
      </c>
      <c r="F29" s="372">
        <v>1.2</v>
      </c>
      <c r="G29" s="372">
        <v>1.3</v>
      </c>
      <c r="H29" s="372">
        <v>1.9</v>
      </c>
      <c r="I29" s="372">
        <v>1.7</v>
      </c>
      <c r="J29" s="372">
        <v>2.1</v>
      </c>
      <c r="K29" s="372">
        <v>3.3</v>
      </c>
      <c r="L29" s="372"/>
      <c r="M29" s="378"/>
    </row>
    <row r="30" spans="1:14">
      <c r="A30" s="371" t="s">
        <v>996</v>
      </c>
      <c r="B30" s="372">
        <v>6.6</v>
      </c>
      <c r="C30" s="372">
        <v>0.2</v>
      </c>
      <c r="D30" s="372">
        <v>2.2999999999999998</v>
      </c>
      <c r="E30" s="372">
        <v>1.5</v>
      </c>
      <c r="F30" s="372">
        <v>1.2</v>
      </c>
      <c r="G30" s="372">
        <v>1.3</v>
      </c>
      <c r="H30" s="372">
        <v>1.9</v>
      </c>
      <c r="I30" s="372">
        <v>1.8</v>
      </c>
      <c r="J30" s="372">
        <v>2.1</v>
      </c>
      <c r="K30" s="372">
        <v>3.4</v>
      </c>
      <c r="L30" s="372"/>
      <c r="M30" s="378"/>
    </row>
    <row r="31" spans="1:14">
      <c r="A31" s="371" t="s">
        <v>997</v>
      </c>
      <c r="B31" s="372">
        <v>6.5</v>
      </c>
      <c r="C31" s="372">
        <v>0</v>
      </c>
      <c r="D31" s="372">
        <v>2.4</v>
      </c>
      <c r="E31" s="372">
        <v>1.5</v>
      </c>
      <c r="F31" s="372">
        <v>1.2</v>
      </c>
      <c r="G31" s="372">
        <v>1.4</v>
      </c>
      <c r="H31" s="372">
        <v>1.9</v>
      </c>
      <c r="I31" s="372">
        <v>1.8</v>
      </c>
      <c r="J31" s="372">
        <v>2.1</v>
      </c>
      <c r="K31" s="372">
        <v>3.4</v>
      </c>
      <c r="L31" s="372"/>
      <c r="M31" s="378" t="s">
        <v>997</v>
      </c>
    </row>
    <row r="32" spans="1:14">
      <c r="A32" s="371"/>
      <c r="B32" s="372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1"/>
      <c r="N32" s="22" t="s">
        <v>16</v>
      </c>
    </row>
    <row r="33" spans="1:13">
      <c r="A33" s="371"/>
      <c r="B33" s="372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1"/>
    </row>
    <row r="34" spans="1:13">
      <c r="A34" s="371"/>
      <c r="B34" s="372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1"/>
    </row>
    <row r="35" spans="1:13">
      <c r="A35" s="371"/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1"/>
    </row>
    <row r="36" spans="1:13">
      <c r="A36" s="374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</row>
    <row r="37" spans="1:13">
      <c r="A37" s="374"/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</row>
    <row r="38" spans="1:13">
      <c r="A38" s="374"/>
      <c r="B38" s="375"/>
      <c r="C38" s="375"/>
      <c r="D38" s="375"/>
      <c r="E38" s="375"/>
      <c r="F38" s="375"/>
      <c r="G38" s="375"/>
      <c r="H38" s="375"/>
      <c r="I38" s="375"/>
      <c r="J38" s="375"/>
      <c r="K38" s="375"/>
      <c r="L38" s="375"/>
    </row>
    <row r="39" spans="1:13">
      <c r="A39" s="374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</row>
    <row r="40" spans="1:13">
      <c r="A40" s="374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</row>
    <row r="41" spans="1:13">
      <c r="A41" s="374"/>
      <c r="B41" s="375"/>
      <c r="C41" s="375"/>
      <c r="D41" s="375"/>
      <c r="E41" s="375"/>
      <c r="F41" s="375"/>
      <c r="G41" s="375"/>
      <c r="H41" s="375"/>
      <c r="I41" s="375"/>
      <c r="J41" s="375"/>
      <c r="K41" s="375"/>
      <c r="L41" s="375"/>
    </row>
    <row r="42" spans="1:13">
      <c r="A42" s="374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</row>
    <row r="43" spans="1:13">
      <c r="A43" s="374"/>
      <c r="B43" s="375"/>
      <c r="C43" s="375"/>
      <c r="D43" s="375"/>
      <c r="E43" s="375"/>
      <c r="F43" s="375"/>
      <c r="G43" s="375"/>
      <c r="H43" s="375"/>
      <c r="I43" s="375"/>
      <c r="J43" s="375"/>
      <c r="K43" s="375"/>
      <c r="L43" s="375"/>
    </row>
    <row r="44" spans="1:13">
      <c r="A44" s="374"/>
      <c r="B44" s="375"/>
      <c r="C44" s="375"/>
      <c r="D44" s="375"/>
      <c r="E44" s="375"/>
      <c r="F44" s="375"/>
      <c r="G44" s="375"/>
      <c r="H44" s="375"/>
      <c r="I44" s="375"/>
      <c r="J44" s="375"/>
      <c r="K44" s="375"/>
      <c r="L44" s="375"/>
    </row>
    <row r="45" spans="1:13">
      <c r="A45" s="374"/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</row>
    <row r="46" spans="1:13">
      <c r="A46" s="374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</row>
    <row r="47" spans="1:13">
      <c r="A47" s="374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</row>
    <row r="48" spans="1:13">
      <c r="A48" s="374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</row>
    <row r="49" spans="1:12">
      <c r="A49" s="374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</row>
    <row r="50" spans="1:12">
      <c r="A50" s="374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</row>
    <row r="51" spans="1:12">
      <c r="A51" s="374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</row>
    <row r="114" spans="10:12">
      <c r="J114" s="376"/>
      <c r="K114" s="376"/>
      <c r="L114" s="376"/>
    </row>
    <row r="115" spans="10:12">
      <c r="J115" s="376"/>
      <c r="K115" s="376"/>
      <c r="L115" s="376"/>
    </row>
    <row r="116" spans="10:12">
      <c r="J116" s="376"/>
      <c r="K116" s="376"/>
      <c r="L116" s="376"/>
    </row>
    <row r="117" spans="10:12">
      <c r="J117" s="376"/>
      <c r="K117" s="376"/>
      <c r="L117" s="376"/>
    </row>
    <row r="118" spans="10:12">
      <c r="J118" s="376"/>
      <c r="K118" s="376"/>
      <c r="L118" s="376"/>
    </row>
    <row r="119" spans="10:12">
      <c r="J119" s="376"/>
      <c r="K119" s="376"/>
      <c r="L119" s="376"/>
    </row>
    <row r="120" spans="10:12">
      <c r="J120" s="376"/>
      <c r="K120" s="376"/>
      <c r="L120" s="376"/>
    </row>
    <row r="121" spans="10:12">
      <c r="J121" s="376"/>
      <c r="K121" s="376"/>
      <c r="L121" s="376"/>
    </row>
    <row r="122" spans="10:12">
      <c r="J122" s="376"/>
      <c r="K122" s="376"/>
      <c r="L122" s="376"/>
    </row>
  </sheetData>
  <phoneticPr fontId="228" type="noConversion"/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29"/>
  <sheetViews>
    <sheetView showGridLines="0" zoomScaleNormal="100" workbookViewId="0"/>
  </sheetViews>
  <sheetFormatPr defaultColWidth="9.42578125" defaultRowHeight="12.75"/>
  <cols>
    <col min="1" max="16384" width="9.42578125" style="377"/>
  </cols>
  <sheetData>
    <row r="1" spans="1:21">
      <c r="A1" s="6" t="s">
        <v>22</v>
      </c>
      <c r="B1" s="289" t="str">
        <f>IF(Content!$E$1=1,B2,B3)</f>
        <v>Real rate* (QPM)</v>
      </c>
      <c r="C1" s="289" t="str">
        <f>IF(Content!$E$1=1,C2,C3)</f>
        <v>Neutral level</v>
      </c>
      <c r="D1" s="289" t="str">
        <f>IF(Content!$E$1=1,D2,D3)</f>
        <v>Real rate (previous forecast)</v>
      </c>
      <c r="E1" s="289" t="str">
        <f>IF(Content!$E$1=1,E2,E3)</f>
        <v>Real rate** (FA)</v>
      </c>
      <c r="G1" s="289" t="str">
        <f>IF(Content!$E$1=1,G2,G3)</f>
        <v>Real interest rate and its neutral level, %</v>
      </c>
    </row>
    <row r="2" spans="1:21" s="378" customFormat="1" hidden="1">
      <c r="B2" s="63" t="s">
        <v>446</v>
      </c>
      <c r="C2" s="63" t="s">
        <v>199</v>
      </c>
      <c r="D2" s="63" t="s">
        <v>187</v>
      </c>
      <c r="E2" s="63" t="s">
        <v>447</v>
      </c>
      <c r="G2" s="21" t="s">
        <v>448</v>
      </c>
    </row>
    <row r="3" spans="1:21" s="378" customFormat="1" hidden="1">
      <c r="B3" s="379" t="s">
        <v>449</v>
      </c>
      <c r="C3" s="379" t="s">
        <v>200</v>
      </c>
      <c r="D3" s="379" t="s">
        <v>201</v>
      </c>
      <c r="E3" s="379" t="s">
        <v>453</v>
      </c>
      <c r="G3" s="378" t="s">
        <v>450</v>
      </c>
    </row>
    <row r="4" spans="1:21">
      <c r="A4" s="377" t="s">
        <v>49</v>
      </c>
      <c r="B4" s="380">
        <v>11.9</v>
      </c>
      <c r="C4" s="380">
        <v>-1.3</v>
      </c>
      <c r="D4" s="380">
        <v>12.1</v>
      </c>
      <c r="E4" s="380">
        <v>10.9</v>
      </c>
      <c r="F4" s="378" t="s">
        <v>49</v>
      </c>
    </row>
    <row r="5" spans="1:21">
      <c r="A5" s="377" t="s">
        <v>50</v>
      </c>
      <c r="B5" s="380">
        <v>13.1</v>
      </c>
      <c r="C5" s="380">
        <v>-1.6</v>
      </c>
      <c r="D5" s="380">
        <v>13.5</v>
      </c>
      <c r="E5" s="380">
        <v>10.5</v>
      </c>
      <c r="F5" s="378"/>
    </row>
    <row r="6" spans="1:21">
      <c r="A6" s="377" t="s">
        <v>51</v>
      </c>
      <c r="B6" s="380">
        <v>13.4</v>
      </c>
      <c r="C6" s="380">
        <v>-1.5</v>
      </c>
      <c r="D6" s="380">
        <v>13.8</v>
      </c>
      <c r="E6" s="380">
        <v>10.199999999999999</v>
      </c>
      <c r="F6" s="378"/>
    </row>
    <row r="7" spans="1:21">
      <c r="A7" s="377" t="s">
        <v>42</v>
      </c>
      <c r="B7" s="380">
        <v>13</v>
      </c>
      <c r="C7" s="380">
        <v>-1.1000000000000001</v>
      </c>
      <c r="D7" s="380">
        <v>13.4</v>
      </c>
      <c r="E7" s="380">
        <v>9</v>
      </c>
      <c r="F7" s="378"/>
    </row>
    <row r="8" spans="1:21">
      <c r="A8" s="377" t="s">
        <v>52</v>
      </c>
      <c r="B8" s="380">
        <v>10.1</v>
      </c>
      <c r="C8" s="380">
        <v>2.6</v>
      </c>
      <c r="D8" s="380">
        <v>10.4</v>
      </c>
      <c r="E8" s="380">
        <v>6.3</v>
      </c>
      <c r="F8" s="378" t="s">
        <v>52</v>
      </c>
      <c r="T8" s="381"/>
      <c r="U8" s="381"/>
    </row>
    <row r="9" spans="1:21">
      <c r="A9" s="377" t="s">
        <v>53</v>
      </c>
      <c r="B9" s="380">
        <v>6.2</v>
      </c>
      <c r="C9" s="380">
        <v>3.1</v>
      </c>
      <c r="D9" s="380">
        <v>6.7</v>
      </c>
      <c r="E9" s="380">
        <v>1.8</v>
      </c>
      <c r="F9" s="378"/>
      <c r="T9" s="381"/>
      <c r="U9" s="381"/>
    </row>
    <row r="10" spans="1:21">
      <c r="A10" s="377" t="s">
        <v>54</v>
      </c>
      <c r="B10" s="380">
        <v>1.1000000000000001</v>
      </c>
      <c r="C10" s="380">
        <v>3.1</v>
      </c>
      <c r="D10" s="380">
        <v>1.6</v>
      </c>
      <c r="E10" s="380">
        <v>-0.1</v>
      </c>
      <c r="F10" s="378"/>
      <c r="T10" s="381"/>
      <c r="U10" s="381"/>
    </row>
    <row r="11" spans="1:21">
      <c r="A11" s="377" t="s">
        <v>46</v>
      </c>
      <c r="B11" s="380">
        <v>-0.1</v>
      </c>
      <c r="C11" s="380">
        <v>3.5</v>
      </c>
      <c r="D11" s="380">
        <v>0.2</v>
      </c>
      <c r="E11" s="380">
        <v>-0.3</v>
      </c>
      <c r="F11" s="378"/>
      <c r="T11" s="381"/>
      <c r="U11" s="381"/>
    </row>
    <row r="12" spans="1:21">
      <c r="A12" s="377" t="s">
        <v>89</v>
      </c>
      <c r="B12" s="380">
        <v>-1.6</v>
      </c>
      <c r="C12" s="380">
        <v>3.4</v>
      </c>
      <c r="D12" s="380">
        <v>-1.5</v>
      </c>
      <c r="E12" s="380">
        <v>-0.2</v>
      </c>
      <c r="F12" s="378" t="s">
        <v>89</v>
      </c>
      <c r="T12" s="381"/>
      <c r="U12" s="381"/>
    </row>
    <row r="13" spans="1:21">
      <c r="A13" s="377" t="s">
        <v>90</v>
      </c>
      <c r="B13" s="380">
        <v>0.2</v>
      </c>
      <c r="C13" s="380">
        <v>2.9</v>
      </c>
      <c r="D13" s="380">
        <v>0.6</v>
      </c>
      <c r="E13" s="380">
        <v>1.1000000000000001</v>
      </c>
      <c r="F13" s="378"/>
      <c r="T13" s="381"/>
      <c r="U13" s="381"/>
    </row>
    <row r="14" spans="1:21">
      <c r="A14" s="377" t="s">
        <v>91</v>
      </c>
      <c r="B14" s="380">
        <v>1.1000000000000001</v>
      </c>
      <c r="C14" s="380">
        <v>2.7</v>
      </c>
      <c r="D14" s="380">
        <v>0.8</v>
      </c>
      <c r="E14" s="380">
        <v>1.5</v>
      </c>
      <c r="F14" s="378"/>
      <c r="T14" s="381"/>
      <c r="U14" s="381"/>
    </row>
    <row r="15" spans="1:21">
      <c r="A15" s="377" t="s">
        <v>92</v>
      </c>
      <c r="B15" s="380">
        <v>-0.6</v>
      </c>
      <c r="C15" s="380">
        <v>2.5</v>
      </c>
      <c r="D15" s="380">
        <v>1.5</v>
      </c>
      <c r="E15" s="380">
        <v>2.2999999999999998</v>
      </c>
      <c r="F15" s="378"/>
      <c r="T15" s="381"/>
      <c r="U15" s="381"/>
    </row>
    <row r="16" spans="1:21">
      <c r="A16" s="377" t="s">
        <v>183</v>
      </c>
      <c r="B16" s="380">
        <v>1.4</v>
      </c>
      <c r="C16" s="380">
        <v>2.2999999999999998</v>
      </c>
      <c r="D16" s="380">
        <v>2.2000000000000002</v>
      </c>
      <c r="E16" s="380"/>
      <c r="F16" s="378" t="s">
        <v>183</v>
      </c>
      <c r="T16" s="381"/>
      <c r="U16" s="381"/>
    </row>
    <row r="17" spans="1:21">
      <c r="A17" s="377" t="s">
        <v>184</v>
      </c>
      <c r="B17" s="380">
        <v>3.2</v>
      </c>
      <c r="C17" s="380">
        <v>2.1</v>
      </c>
      <c r="D17" s="380">
        <v>2.9</v>
      </c>
      <c r="E17" s="380"/>
      <c r="F17" s="378"/>
      <c r="T17" s="381"/>
      <c r="U17" s="381"/>
    </row>
    <row r="18" spans="1:21">
      <c r="A18" s="377" t="s">
        <v>185</v>
      </c>
      <c r="B18" s="380">
        <v>4.4000000000000004</v>
      </c>
      <c r="C18" s="380">
        <v>2</v>
      </c>
      <c r="D18" s="380">
        <v>3</v>
      </c>
      <c r="E18" s="380"/>
      <c r="F18" s="378"/>
      <c r="T18" s="381"/>
      <c r="U18" s="381"/>
    </row>
    <row r="19" spans="1:21">
      <c r="A19" s="377" t="s">
        <v>186</v>
      </c>
      <c r="B19" s="380">
        <v>4.7</v>
      </c>
      <c r="C19" s="380">
        <v>1.8</v>
      </c>
      <c r="D19" s="380">
        <v>2.9</v>
      </c>
      <c r="E19" s="380"/>
      <c r="F19" s="378"/>
      <c r="T19" s="381"/>
      <c r="U19" s="381"/>
    </row>
    <row r="20" spans="1:21">
      <c r="A20" s="377" t="s">
        <v>251</v>
      </c>
      <c r="B20" s="380">
        <v>4.4000000000000004</v>
      </c>
      <c r="C20" s="380">
        <v>1.7</v>
      </c>
      <c r="D20" s="380">
        <v>2.1</v>
      </c>
      <c r="E20" s="380"/>
      <c r="F20" s="378" t="s">
        <v>251</v>
      </c>
      <c r="G20" s="289" t="str">
        <f>IF(Content!$E$1=1,G23,G24)</f>
        <v>* Deflated by inflation expectations that are based on the QPM.</v>
      </c>
      <c r="T20" s="381"/>
      <c r="U20" s="381"/>
    </row>
    <row r="21" spans="1:21">
      <c r="A21" s="377" t="s">
        <v>249</v>
      </c>
      <c r="B21" s="380">
        <v>4.3</v>
      </c>
      <c r="C21" s="380">
        <v>1.6</v>
      </c>
      <c r="D21" s="380">
        <v>1.9</v>
      </c>
      <c r="E21" s="380"/>
      <c r="F21" s="378"/>
      <c r="G21" s="289" t="str">
        <f>IF(Content!$E$1=1,G25,G26)</f>
        <v xml:space="preserve">** Deflated by 12-month ahead inflation expectations of financial analysts. </v>
      </c>
      <c r="T21" s="381"/>
      <c r="U21" s="381"/>
    </row>
    <row r="22" spans="1:21">
      <c r="A22" s="377" t="s">
        <v>252</v>
      </c>
      <c r="B22" s="380">
        <v>4.2</v>
      </c>
      <c r="C22" s="380">
        <v>1.5</v>
      </c>
      <c r="D22" s="380">
        <v>2</v>
      </c>
      <c r="E22" s="380"/>
      <c r="F22" s="378"/>
      <c r="G22" s="289" t="str">
        <f>IF(Content!$E$1=1,G27,G28)</f>
        <v>Source: NBU staff estimates.</v>
      </c>
      <c r="T22" s="381"/>
      <c r="U22" s="381"/>
    </row>
    <row r="23" spans="1:21">
      <c r="A23" s="377" t="s">
        <v>250</v>
      </c>
      <c r="B23" s="380">
        <v>4.0999999999999996</v>
      </c>
      <c r="C23" s="380">
        <v>1.5</v>
      </c>
      <c r="D23" s="380">
        <v>2.1</v>
      </c>
      <c r="E23" s="380"/>
      <c r="F23" s="378"/>
      <c r="G23" s="22" t="s">
        <v>202</v>
      </c>
      <c r="T23" s="381"/>
      <c r="U23" s="381"/>
    </row>
    <row r="24" spans="1:21">
      <c r="A24" s="377" t="s">
        <v>994</v>
      </c>
      <c r="B24" s="380">
        <v>3.3</v>
      </c>
      <c r="C24" s="380">
        <v>1.5</v>
      </c>
      <c r="D24" s="380"/>
      <c r="E24" s="380"/>
      <c r="F24" s="378" t="s">
        <v>994</v>
      </c>
      <c r="G24" s="22" t="s">
        <v>203</v>
      </c>
    </row>
    <row r="25" spans="1:21">
      <c r="A25" s="377" t="s">
        <v>995</v>
      </c>
      <c r="B25" s="380">
        <v>2.8</v>
      </c>
      <c r="C25" s="380">
        <v>1.5</v>
      </c>
      <c r="D25" s="380"/>
      <c r="E25" s="380"/>
      <c r="F25" s="378"/>
      <c r="G25" s="22" t="s">
        <v>451</v>
      </c>
    </row>
    <row r="26" spans="1:21">
      <c r="A26" s="377" t="s">
        <v>996</v>
      </c>
      <c r="B26" s="380">
        <v>2.2999999999999998</v>
      </c>
      <c r="C26" s="380">
        <v>1.6</v>
      </c>
      <c r="D26" s="380"/>
      <c r="E26" s="380"/>
      <c r="F26" s="378"/>
      <c r="G26" s="22" t="s">
        <v>452</v>
      </c>
    </row>
    <row r="27" spans="1:21">
      <c r="A27" s="377" t="s">
        <v>997</v>
      </c>
      <c r="B27" s="380">
        <v>1.7</v>
      </c>
      <c r="C27" s="380">
        <v>1.7</v>
      </c>
      <c r="D27" s="380"/>
      <c r="E27" s="380"/>
      <c r="F27" s="378" t="s">
        <v>997</v>
      </c>
      <c r="G27" s="22" t="s">
        <v>15</v>
      </c>
    </row>
    <row r="28" spans="1:21">
      <c r="G28" s="22" t="s">
        <v>16</v>
      </c>
    </row>
    <row r="29" spans="1:21">
      <c r="G29" s="38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1145"/>
  <sheetViews>
    <sheetView showGridLines="0" zoomScaleNormal="100" workbookViewId="0"/>
  </sheetViews>
  <sheetFormatPr defaultColWidth="9.42578125" defaultRowHeight="12.75"/>
  <cols>
    <col min="1" max="1" width="9.42578125" style="72" customWidth="1"/>
    <col min="2" max="7" width="8.42578125" style="70" customWidth="1"/>
    <col min="8" max="16384" width="9.42578125" style="70"/>
  </cols>
  <sheetData>
    <row r="1" spans="1:17">
      <c r="A1" s="6" t="s">
        <v>22</v>
      </c>
      <c r="B1" s="101" t="str">
        <f>IF(Content!$E$1=1,B2,B3)</f>
        <v>Key policy rate</v>
      </c>
      <c r="C1" s="101" t="str">
        <f>IF(Content!$E$1=1,C2,C3)</f>
        <v xml:space="preserve">Overnight loans </v>
      </c>
      <c r="D1" s="101" t="str">
        <f>IF(Content!$E$1=1,D2,D3)</f>
        <v xml:space="preserve">Overnight CDs </v>
      </c>
      <c r="E1" s="101" t="str">
        <f>IF(Content!$E$1=1,E2,E3)</f>
        <v>UIIR (before 22.06.2020)</v>
      </c>
      <c r="F1" s="101" t="str">
        <f>IF(Content!$E$1=1,F2,F3)</f>
        <v>UONIA</v>
      </c>
      <c r="G1" s="101" t="str">
        <f>IF(Content!$E$1=1,G2,G3)</f>
        <v>Interest rate corridor**</v>
      </c>
      <c r="H1" s="101"/>
      <c r="I1" s="101" t="str">
        <f>IF(Content!$E$1=1,I2,I3)</f>
        <v>NBU policy rates and UIIR/UONIA*, %</v>
      </c>
      <c r="M1" s="101"/>
    </row>
    <row r="2" spans="1:17" s="71" customFormat="1" ht="13.5" hidden="1" customHeight="1">
      <c r="A2" s="383"/>
      <c r="B2" s="384" t="s">
        <v>29</v>
      </c>
      <c r="C2" s="384" t="s">
        <v>30</v>
      </c>
      <c r="D2" s="384" t="s">
        <v>31</v>
      </c>
      <c r="E2" s="384" t="s">
        <v>234</v>
      </c>
      <c r="F2" s="384" t="s">
        <v>235</v>
      </c>
      <c r="G2" s="384" t="s">
        <v>236</v>
      </c>
      <c r="I2" s="385" t="s">
        <v>211</v>
      </c>
      <c r="J2" s="385"/>
      <c r="K2" s="385"/>
      <c r="L2" s="385"/>
      <c r="M2" s="385"/>
      <c r="N2" s="385"/>
      <c r="O2" s="385"/>
      <c r="P2" s="385"/>
      <c r="Q2" s="385"/>
    </row>
    <row r="3" spans="1:17" s="71" customFormat="1" ht="12.75" hidden="1" customHeight="1">
      <c r="A3" s="383"/>
      <c r="B3" s="384" t="s">
        <v>32</v>
      </c>
      <c r="C3" s="384" t="s">
        <v>33</v>
      </c>
      <c r="D3" s="384" t="s">
        <v>34</v>
      </c>
      <c r="E3" s="384" t="s">
        <v>237</v>
      </c>
      <c r="F3" s="384" t="s">
        <v>235</v>
      </c>
      <c r="G3" s="384" t="s">
        <v>238</v>
      </c>
      <c r="I3" s="385" t="s">
        <v>212</v>
      </c>
      <c r="J3" s="385"/>
      <c r="K3" s="385"/>
      <c r="L3" s="385"/>
      <c r="M3" s="386"/>
      <c r="N3" s="385"/>
      <c r="O3" s="385"/>
      <c r="P3" s="385"/>
      <c r="Q3" s="385"/>
    </row>
    <row r="4" spans="1:17">
      <c r="A4" s="387">
        <v>43468</v>
      </c>
      <c r="B4" s="388">
        <v>18</v>
      </c>
      <c r="C4" s="388">
        <v>20</v>
      </c>
      <c r="D4" s="388">
        <v>16</v>
      </c>
      <c r="E4" s="388">
        <v>17.100000000000001</v>
      </c>
      <c r="F4" s="388"/>
      <c r="G4" s="388">
        <v>4</v>
      </c>
    </row>
    <row r="5" spans="1:17">
      <c r="A5" s="387">
        <v>43469</v>
      </c>
      <c r="B5" s="388">
        <v>18</v>
      </c>
      <c r="C5" s="388">
        <v>20</v>
      </c>
      <c r="D5" s="388">
        <v>16</v>
      </c>
      <c r="E5" s="388">
        <v>17.3</v>
      </c>
      <c r="F5" s="388"/>
      <c r="G5" s="388">
        <v>4</v>
      </c>
    </row>
    <row r="6" spans="1:17">
      <c r="A6" s="387">
        <v>43473</v>
      </c>
      <c r="B6" s="388">
        <v>18</v>
      </c>
      <c r="C6" s="388">
        <v>20</v>
      </c>
      <c r="D6" s="388">
        <v>16</v>
      </c>
      <c r="E6" s="388">
        <v>17.399999999999999</v>
      </c>
      <c r="F6" s="388"/>
      <c r="G6" s="388">
        <v>4</v>
      </c>
    </row>
    <row r="7" spans="1:17">
      <c r="A7" s="387">
        <v>43474</v>
      </c>
      <c r="B7" s="388">
        <v>18</v>
      </c>
      <c r="C7" s="388">
        <v>20</v>
      </c>
      <c r="D7" s="388">
        <v>16</v>
      </c>
      <c r="E7" s="388">
        <v>17.399999999999999</v>
      </c>
      <c r="F7" s="388"/>
      <c r="G7" s="388">
        <v>4</v>
      </c>
    </row>
    <row r="8" spans="1:17">
      <c r="A8" s="387">
        <v>43475</v>
      </c>
      <c r="B8" s="388">
        <v>18</v>
      </c>
      <c r="C8" s="388">
        <v>20</v>
      </c>
      <c r="D8" s="388">
        <v>16</v>
      </c>
      <c r="E8" s="388">
        <v>17.3</v>
      </c>
      <c r="F8" s="388"/>
      <c r="G8" s="388">
        <v>4</v>
      </c>
    </row>
    <row r="9" spans="1:17">
      <c r="A9" s="387">
        <v>43476</v>
      </c>
      <c r="B9" s="388">
        <v>18</v>
      </c>
      <c r="C9" s="388">
        <v>20</v>
      </c>
      <c r="D9" s="388">
        <v>16</v>
      </c>
      <c r="E9" s="388">
        <v>17.399999999999999</v>
      </c>
      <c r="F9" s="388"/>
      <c r="G9" s="388">
        <v>4</v>
      </c>
    </row>
    <row r="10" spans="1:17">
      <c r="A10" s="387">
        <v>43477</v>
      </c>
      <c r="B10" s="388">
        <v>18</v>
      </c>
      <c r="C10" s="388">
        <v>20</v>
      </c>
      <c r="D10" s="388">
        <v>16</v>
      </c>
      <c r="E10" s="388" t="e">
        <v>#N/A</v>
      </c>
      <c r="F10" s="388"/>
      <c r="G10" s="388">
        <v>4</v>
      </c>
    </row>
    <row r="11" spans="1:17">
      <c r="A11" s="387">
        <v>43479</v>
      </c>
      <c r="B11" s="388">
        <v>18</v>
      </c>
      <c r="C11" s="388">
        <v>20</v>
      </c>
      <c r="D11" s="388">
        <v>16</v>
      </c>
      <c r="E11" s="388">
        <v>17.100000000000001</v>
      </c>
      <c r="F11" s="388"/>
      <c r="G11" s="388">
        <v>4</v>
      </c>
    </row>
    <row r="12" spans="1:17">
      <c r="A12" s="387">
        <v>43480</v>
      </c>
      <c r="B12" s="388">
        <v>18</v>
      </c>
      <c r="C12" s="388">
        <v>20</v>
      </c>
      <c r="D12" s="388">
        <v>16</v>
      </c>
      <c r="E12" s="388">
        <v>17.100000000000001</v>
      </c>
      <c r="F12" s="388"/>
      <c r="G12" s="388">
        <v>4</v>
      </c>
    </row>
    <row r="13" spans="1:17">
      <c r="A13" s="387">
        <v>43481</v>
      </c>
      <c r="B13" s="388">
        <v>18</v>
      </c>
      <c r="C13" s="388">
        <v>20</v>
      </c>
      <c r="D13" s="388">
        <v>16</v>
      </c>
      <c r="E13" s="388">
        <v>17.399999999999999</v>
      </c>
      <c r="F13" s="388"/>
      <c r="G13" s="388">
        <v>4</v>
      </c>
    </row>
    <row r="14" spans="1:17">
      <c r="A14" s="387">
        <v>43482</v>
      </c>
      <c r="B14" s="388">
        <v>18</v>
      </c>
      <c r="C14" s="388">
        <v>20</v>
      </c>
      <c r="D14" s="388">
        <v>16</v>
      </c>
      <c r="E14" s="388">
        <v>17.2</v>
      </c>
      <c r="F14" s="388"/>
      <c r="G14" s="388">
        <v>4</v>
      </c>
    </row>
    <row r="15" spans="1:17">
      <c r="A15" s="387">
        <v>43483</v>
      </c>
      <c r="B15" s="388">
        <v>18</v>
      </c>
      <c r="C15" s="388">
        <v>20</v>
      </c>
      <c r="D15" s="388">
        <v>16</v>
      </c>
      <c r="E15" s="388">
        <v>16.600000000000001</v>
      </c>
      <c r="F15" s="388"/>
      <c r="G15" s="388">
        <v>4</v>
      </c>
    </row>
    <row r="16" spans="1:17">
      <c r="A16" s="387">
        <v>43486</v>
      </c>
      <c r="B16" s="388">
        <v>18</v>
      </c>
      <c r="C16" s="388">
        <v>20</v>
      </c>
      <c r="D16" s="388">
        <v>16</v>
      </c>
      <c r="E16" s="388">
        <v>16.399999999999999</v>
      </c>
      <c r="F16" s="388"/>
      <c r="G16" s="388">
        <v>4</v>
      </c>
    </row>
    <row r="17" spans="1:17">
      <c r="A17" s="387">
        <v>43487</v>
      </c>
      <c r="B17" s="388">
        <v>18</v>
      </c>
      <c r="C17" s="388">
        <v>20</v>
      </c>
      <c r="D17" s="388">
        <v>16</v>
      </c>
      <c r="E17" s="388">
        <v>16.5</v>
      </c>
      <c r="F17" s="388"/>
      <c r="G17" s="388">
        <v>4</v>
      </c>
    </row>
    <row r="18" spans="1:17">
      <c r="A18" s="387">
        <v>43488</v>
      </c>
      <c r="B18" s="388">
        <v>18</v>
      </c>
      <c r="C18" s="388">
        <v>20</v>
      </c>
      <c r="D18" s="388">
        <v>16</v>
      </c>
      <c r="E18" s="388">
        <v>16.399999999999999</v>
      </c>
      <c r="F18" s="388"/>
      <c r="G18" s="388">
        <v>4</v>
      </c>
    </row>
    <row r="19" spans="1:17">
      <c r="A19" s="387">
        <v>43489</v>
      </c>
      <c r="B19" s="388">
        <v>18</v>
      </c>
      <c r="C19" s="388">
        <v>20</v>
      </c>
      <c r="D19" s="388">
        <v>16</v>
      </c>
      <c r="E19" s="388">
        <v>16.399999999999999</v>
      </c>
      <c r="F19" s="388"/>
      <c r="G19" s="388">
        <v>4</v>
      </c>
    </row>
    <row r="20" spans="1:17">
      <c r="A20" s="387">
        <v>43490</v>
      </c>
      <c r="B20" s="388">
        <v>18</v>
      </c>
      <c r="C20" s="388">
        <v>20</v>
      </c>
      <c r="D20" s="388">
        <v>16</v>
      </c>
      <c r="E20" s="388">
        <v>16.2</v>
      </c>
      <c r="F20" s="388"/>
      <c r="G20" s="388">
        <v>4</v>
      </c>
      <c r="J20" s="65"/>
      <c r="K20" s="65"/>
      <c r="L20" s="65"/>
      <c r="M20" s="65"/>
      <c r="N20" s="65"/>
      <c r="O20" s="65"/>
      <c r="P20" s="65"/>
      <c r="Q20" s="65"/>
    </row>
    <row r="21" spans="1:17">
      <c r="A21" s="387">
        <v>43493</v>
      </c>
      <c r="B21" s="388">
        <v>18</v>
      </c>
      <c r="C21" s="388">
        <v>20</v>
      </c>
      <c r="D21" s="388">
        <v>16</v>
      </c>
      <c r="E21" s="388">
        <v>16.399999999999999</v>
      </c>
      <c r="F21" s="388"/>
      <c r="G21" s="388">
        <v>4</v>
      </c>
      <c r="I21" s="101" t="str">
        <f>IF(Content!$E$1=1,I24,I25)</f>
        <v>* As of 25.01.2022.</v>
      </c>
      <c r="J21" s="389"/>
      <c r="K21" s="389"/>
      <c r="L21" s="389"/>
      <c r="M21" s="389"/>
      <c r="N21" s="389"/>
      <c r="O21" s="389"/>
      <c r="P21" s="389"/>
      <c r="Q21" s="389"/>
    </row>
    <row r="22" spans="1:17">
      <c r="A22" s="387">
        <v>43494</v>
      </c>
      <c r="B22" s="388">
        <v>18</v>
      </c>
      <c r="C22" s="388">
        <v>20</v>
      </c>
      <c r="D22" s="388">
        <v>16</v>
      </c>
      <c r="E22" s="388">
        <v>16.3</v>
      </c>
      <c r="F22" s="388"/>
      <c r="G22" s="388">
        <v>4</v>
      </c>
      <c r="I22" s="101" t="str">
        <f>IF(Content!$E$1=1,I26,I27)</f>
        <v xml:space="preserve">** Upper bound – interest rate on overnight loans, lower bound  –  overnight CDs. </v>
      </c>
      <c r="J22" s="65"/>
      <c r="K22" s="65"/>
      <c r="L22" s="65"/>
      <c r="M22" s="390"/>
      <c r="N22" s="385"/>
      <c r="O22" s="391"/>
      <c r="P22" s="391"/>
      <c r="Q22" s="391"/>
    </row>
    <row r="23" spans="1:17">
      <c r="A23" s="387">
        <v>43495</v>
      </c>
      <c r="B23" s="388">
        <v>18</v>
      </c>
      <c r="C23" s="388">
        <v>20</v>
      </c>
      <c r="D23" s="388">
        <v>16</v>
      </c>
      <c r="E23" s="388">
        <v>16.3</v>
      </c>
      <c r="F23" s="388"/>
      <c r="G23" s="388">
        <v>4</v>
      </c>
      <c r="I23" s="101" t="str">
        <f>IF(Content!$E$1=1,I28,I29)</f>
        <v>Source: NBU.</v>
      </c>
      <c r="J23" s="65"/>
      <c r="K23" s="65"/>
      <c r="L23" s="65"/>
      <c r="M23" s="390"/>
      <c r="N23" s="385"/>
      <c r="O23" s="391"/>
      <c r="P23" s="391"/>
      <c r="Q23" s="391"/>
    </row>
    <row r="24" spans="1:17">
      <c r="A24" s="387">
        <v>43496</v>
      </c>
      <c r="B24" s="388">
        <v>18</v>
      </c>
      <c r="C24" s="388">
        <v>20</v>
      </c>
      <c r="D24" s="388">
        <v>16</v>
      </c>
      <c r="E24" s="388">
        <v>16.7</v>
      </c>
      <c r="F24" s="388"/>
      <c r="G24" s="388">
        <v>4</v>
      </c>
      <c r="I24" s="392" t="s">
        <v>1450</v>
      </c>
    </row>
    <row r="25" spans="1:17">
      <c r="A25" s="387">
        <v>43497</v>
      </c>
      <c r="B25" s="388">
        <v>18</v>
      </c>
      <c r="C25" s="388">
        <v>20</v>
      </c>
      <c r="D25" s="388">
        <v>16</v>
      </c>
      <c r="E25" s="388">
        <v>16.2</v>
      </c>
      <c r="F25" s="388"/>
      <c r="G25" s="388">
        <v>4</v>
      </c>
      <c r="I25" s="62" t="s">
        <v>1451</v>
      </c>
    </row>
    <row r="26" spans="1:17">
      <c r="A26" s="387">
        <v>43500</v>
      </c>
      <c r="B26" s="388">
        <v>18</v>
      </c>
      <c r="C26" s="388">
        <v>20</v>
      </c>
      <c r="D26" s="388">
        <v>16</v>
      </c>
      <c r="E26" s="388">
        <v>16.2</v>
      </c>
      <c r="F26" s="388"/>
      <c r="G26" s="388">
        <v>4</v>
      </c>
      <c r="I26" s="91" t="s">
        <v>239</v>
      </c>
    </row>
    <row r="27" spans="1:17">
      <c r="A27" s="387">
        <v>43501</v>
      </c>
      <c r="B27" s="388">
        <v>18</v>
      </c>
      <c r="C27" s="388">
        <v>20</v>
      </c>
      <c r="D27" s="388">
        <v>16</v>
      </c>
      <c r="E27" s="388">
        <v>16.399999999999999</v>
      </c>
      <c r="F27" s="388"/>
      <c r="G27" s="388">
        <v>4</v>
      </c>
      <c r="I27" s="91" t="s">
        <v>240</v>
      </c>
    </row>
    <row r="28" spans="1:17">
      <c r="A28" s="387">
        <v>43502</v>
      </c>
      <c r="B28" s="388">
        <v>18</v>
      </c>
      <c r="C28" s="388">
        <v>20</v>
      </c>
      <c r="D28" s="388">
        <v>16</v>
      </c>
      <c r="E28" s="388">
        <v>16.5</v>
      </c>
      <c r="F28" s="388"/>
      <c r="G28" s="388">
        <v>4</v>
      </c>
      <c r="I28" s="91" t="s">
        <v>17</v>
      </c>
    </row>
    <row r="29" spans="1:17">
      <c r="A29" s="387">
        <v>43503</v>
      </c>
      <c r="B29" s="388">
        <v>18</v>
      </c>
      <c r="C29" s="388">
        <v>20</v>
      </c>
      <c r="D29" s="388">
        <v>16</v>
      </c>
      <c r="E29" s="388">
        <v>16.399999999999999</v>
      </c>
      <c r="F29" s="388"/>
      <c r="G29" s="388">
        <v>4</v>
      </c>
      <c r="I29" s="91" t="s">
        <v>18</v>
      </c>
    </row>
    <row r="30" spans="1:17">
      <c r="A30" s="387">
        <v>43504</v>
      </c>
      <c r="B30" s="388">
        <v>18</v>
      </c>
      <c r="C30" s="388">
        <v>20</v>
      </c>
      <c r="D30" s="388">
        <v>16</v>
      </c>
      <c r="E30" s="388">
        <v>16.3</v>
      </c>
      <c r="F30" s="388"/>
      <c r="G30" s="388">
        <v>4</v>
      </c>
      <c r="I30" s="389"/>
    </row>
    <row r="31" spans="1:17">
      <c r="A31" s="387">
        <v>43507</v>
      </c>
      <c r="B31" s="388">
        <v>18</v>
      </c>
      <c r="C31" s="388">
        <v>20</v>
      </c>
      <c r="D31" s="388">
        <v>16</v>
      </c>
      <c r="E31" s="388">
        <v>16.399999999999999</v>
      </c>
      <c r="F31" s="388"/>
      <c r="G31" s="388">
        <v>4</v>
      </c>
    </row>
    <row r="32" spans="1:17">
      <c r="A32" s="387">
        <v>43508</v>
      </c>
      <c r="B32" s="388">
        <v>18</v>
      </c>
      <c r="C32" s="388">
        <v>20</v>
      </c>
      <c r="D32" s="388">
        <v>16</v>
      </c>
      <c r="E32" s="388">
        <v>16.5</v>
      </c>
      <c r="F32" s="388"/>
      <c r="G32" s="388">
        <v>4</v>
      </c>
    </row>
    <row r="33" spans="1:7">
      <c r="A33" s="387">
        <v>43509</v>
      </c>
      <c r="B33" s="388">
        <v>18</v>
      </c>
      <c r="C33" s="388">
        <v>20</v>
      </c>
      <c r="D33" s="388">
        <v>16</v>
      </c>
      <c r="E33" s="388">
        <v>16.399999999999999</v>
      </c>
      <c r="F33" s="388"/>
      <c r="G33" s="388">
        <v>4</v>
      </c>
    </row>
    <row r="34" spans="1:7">
      <c r="A34" s="387">
        <v>43510</v>
      </c>
      <c r="B34" s="388">
        <v>18</v>
      </c>
      <c r="C34" s="388">
        <v>20</v>
      </c>
      <c r="D34" s="388">
        <v>16</v>
      </c>
      <c r="E34" s="388">
        <v>16.399999999999999</v>
      </c>
      <c r="F34" s="388"/>
      <c r="G34" s="388">
        <v>4</v>
      </c>
    </row>
    <row r="35" spans="1:7">
      <c r="A35" s="387">
        <v>43511</v>
      </c>
      <c r="B35" s="388">
        <v>18</v>
      </c>
      <c r="C35" s="388">
        <v>20</v>
      </c>
      <c r="D35" s="388">
        <v>16</v>
      </c>
      <c r="E35" s="388">
        <v>16.399999999999999</v>
      </c>
      <c r="F35" s="388"/>
      <c r="G35" s="388">
        <v>4</v>
      </c>
    </row>
    <row r="36" spans="1:7">
      <c r="A36" s="387">
        <v>43514</v>
      </c>
      <c r="B36" s="388">
        <v>18</v>
      </c>
      <c r="C36" s="388">
        <v>20</v>
      </c>
      <c r="D36" s="388">
        <v>16</v>
      </c>
      <c r="E36" s="388">
        <v>16.399999999999999</v>
      </c>
      <c r="F36" s="388"/>
      <c r="G36" s="388">
        <v>4</v>
      </c>
    </row>
    <row r="37" spans="1:7">
      <c r="A37" s="387">
        <v>43515</v>
      </c>
      <c r="B37" s="388">
        <v>18</v>
      </c>
      <c r="C37" s="388">
        <v>20</v>
      </c>
      <c r="D37" s="388">
        <v>16</v>
      </c>
      <c r="E37" s="388">
        <v>16.5</v>
      </c>
      <c r="F37" s="388"/>
      <c r="G37" s="388">
        <v>4</v>
      </c>
    </row>
    <row r="38" spans="1:7">
      <c r="A38" s="387">
        <v>43516</v>
      </c>
      <c r="B38" s="388">
        <v>18</v>
      </c>
      <c r="C38" s="388">
        <v>20</v>
      </c>
      <c r="D38" s="388">
        <v>16</v>
      </c>
      <c r="E38" s="388">
        <v>16.600000000000001</v>
      </c>
      <c r="F38" s="388"/>
      <c r="G38" s="388">
        <v>4</v>
      </c>
    </row>
    <row r="39" spans="1:7">
      <c r="A39" s="387">
        <v>43517</v>
      </c>
      <c r="B39" s="388">
        <v>18</v>
      </c>
      <c r="C39" s="388">
        <v>20</v>
      </c>
      <c r="D39" s="388">
        <v>16</v>
      </c>
      <c r="E39" s="388">
        <v>16.7</v>
      </c>
      <c r="F39" s="388"/>
      <c r="G39" s="388">
        <v>4</v>
      </c>
    </row>
    <row r="40" spans="1:7">
      <c r="A40" s="387">
        <v>43518</v>
      </c>
      <c r="B40" s="388">
        <v>18</v>
      </c>
      <c r="C40" s="388">
        <v>20</v>
      </c>
      <c r="D40" s="388">
        <v>16</v>
      </c>
      <c r="E40" s="388">
        <v>16.600000000000001</v>
      </c>
      <c r="F40" s="388"/>
      <c r="G40" s="388">
        <v>4</v>
      </c>
    </row>
    <row r="41" spans="1:7">
      <c r="A41" s="387">
        <v>43521</v>
      </c>
      <c r="B41" s="388">
        <v>18</v>
      </c>
      <c r="C41" s="388">
        <v>20</v>
      </c>
      <c r="D41" s="388">
        <v>16</v>
      </c>
      <c r="E41" s="388">
        <v>16.5</v>
      </c>
      <c r="F41" s="388"/>
      <c r="G41" s="388">
        <v>4</v>
      </c>
    </row>
    <row r="42" spans="1:7">
      <c r="A42" s="387">
        <v>43522</v>
      </c>
      <c r="B42" s="388">
        <v>18</v>
      </c>
      <c r="C42" s="388">
        <v>20</v>
      </c>
      <c r="D42" s="388">
        <v>16</v>
      </c>
      <c r="E42" s="388">
        <v>16.399999999999999</v>
      </c>
      <c r="F42" s="388"/>
      <c r="G42" s="388">
        <v>4</v>
      </c>
    </row>
    <row r="43" spans="1:7">
      <c r="A43" s="387">
        <v>43523</v>
      </c>
      <c r="B43" s="388">
        <v>18</v>
      </c>
      <c r="C43" s="388">
        <v>20</v>
      </c>
      <c r="D43" s="388">
        <v>16</v>
      </c>
      <c r="E43" s="388">
        <v>16.3</v>
      </c>
      <c r="F43" s="388"/>
      <c r="G43" s="388">
        <v>4</v>
      </c>
    </row>
    <row r="44" spans="1:7">
      <c r="A44" s="387">
        <v>43524</v>
      </c>
      <c r="B44" s="388">
        <v>18</v>
      </c>
      <c r="C44" s="388">
        <v>20</v>
      </c>
      <c r="D44" s="388">
        <v>16</v>
      </c>
      <c r="E44" s="388" t="e">
        <v>#N/A</v>
      </c>
      <c r="F44" s="388"/>
      <c r="G44" s="388">
        <v>4</v>
      </c>
    </row>
    <row r="45" spans="1:7">
      <c r="A45" s="387">
        <v>43525</v>
      </c>
      <c r="B45" s="388">
        <v>18</v>
      </c>
      <c r="C45" s="388">
        <v>20</v>
      </c>
      <c r="D45" s="388">
        <v>16</v>
      </c>
      <c r="E45" s="388">
        <v>16.399999999999999</v>
      </c>
      <c r="F45" s="388"/>
      <c r="G45" s="388">
        <v>4</v>
      </c>
    </row>
    <row r="46" spans="1:7">
      <c r="A46" s="387">
        <v>43528</v>
      </c>
      <c r="B46" s="388">
        <v>18</v>
      </c>
      <c r="C46" s="388">
        <v>20</v>
      </c>
      <c r="D46" s="388">
        <v>16</v>
      </c>
      <c r="E46" s="388">
        <v>16.399999999999999</v>
      </c>
      <c r="F46" s="388"/>
      <c r="G46" s="388">
        <v>4</v>
      </c>
    </row>
    <row r="47" spans="1:7">
      <c r="A47" s="387">
        <v>43529</v>
      </c>
      <c r="B47" s="388">
        <v>18</v>
      </c>
      <c r="C47" s="388">
        <v>20</v>
      </c>
      <c r="D47" s="388">
        <v>16</v>
      </c>
      <c r="E47" s="388">
        <v>16.399999999999999</v>
      </c>
      <c r="F47" s="388"/>
      <c r="G47" s="388">
        <v>4</v>
      </c>
    </row>
    <row r="48" spans="1:7">
      <c r="A48" s="387">
        <v>43530</v>
      </c>
      <c r="B48" s="388">
        <v>18</v>
      </c>
      <c r="C48" s="388">
        <v>20</v>
      </c>
      <c r="D48" s="388">
        <v>16</v>
      </c>
      <c r="E48" s="388">
        <v>16.399999999999999</v>
      </c>
      <c r="F48" s="388"/>
      <c r="G48" s="388">
        <v>4</v>
      </c>
    </row>
    <row r="49" spans="1:7">
      <c r="A49" s="387">
        <v>43531</v>
      </c>
      <c r="B49" s="388">
        <v>18</v>
      </c>
      <c r="C49" s="388">
        <v>20</v>
      </c>
      <c r="D49" s="388">
        <v>16</v>
      </c>
      <c r="E49" s="388">
        <v>16.5</v>
      </c>
      <c r="F49" s="388"/>
      <c r="G49" s="388">
        <v>4</v>
      </c>
    </row>
    <row r="50" spans="1:7">
      <c r="A50" s="387">
        <v>43535</v>
      </c>
      <c r="B50" s="388">
        <v>18</v>
      </c>
      <c r="C50" s="388">
        <v>20</v>
      </c>
      <c r="D50" s="388">
        <v>16</v>
      </c>
      <c r="E50" s="388">
        <v>16.5</v>
      </c>
      <c r="F50" s="388"/>
      <c r="G50" s="388">
        <v>4</v>
      </c>
    </row>
    <row r="51" spans="1:7">
      <c r="A51" s="387">
        <v>43536</v>
      </c>
      <c r="B51" s="388">
        <v>18</v>
      </c>
      <c r="C51" s="388">
        <v>20</v>
      </c>
      <c r="D51" s="388">
        <v>16</v>
      </c>
      <c r="E51" s="388">
        <v>16.600000000000001</v>
      </c>
      <c r="F51" s="388"/>
      <c r="G51" s="388">
        <v>4</v>
      </c>
    </row>
    <row r="52" spans="1:7">
      <c r="A52" s="387">
        <v>43537</v>
      </c>
      <c r="B52" s="388">
        <v>18</v>
      </c>
      <c r="C52" s="388">
        <v>20</v>
      </c>
      <c r="D52" s="388">
        <v>16</v>
      </c>
      <c r="E52" s="388">
        <v>16.5</v>
      </c>
      <c r="F52" s="388"/>
      <c r="G52" s="388">
        <v>4</v>
      </c>
    </row>
    <row r="53" spans="1:7">
      <c r="A53" s="387">
        <v>43538</v>
      </c>
      <c r="B53" s="388">
        <v>18</v>
      </c>
      <c r="C53" s="388">
        <v>20</v>
      </c>
      <c r="D53" s="388">
        <v>16</v>
      </c>
      <c r="E53" s="388">
        <v>16.5</v>
      </c>
      <c r="F53" s="388"/>
      <c r="G53" s="388">
        <v>4</v>
      </c>
    </row>
    <row r="54" spans="1:7">
      <c r="A54" s="387">
        <v>43539</v>
      </c>
      <c r="B54" s="388">
        <v>18</v>
      </c>
      <c r="C54" s="388">
        <v>20</v>
      </c>
      <c r="D54" s="388">
        <v>16</v>
      </c>
      <c r="E54" s="388">
        <v>16.5</v>
      </c>
      <c r="F54" s="388"/>
      <c r="G54" s="388">
        <v>4</v>
      </c>
    </row>
    <row r="55" spans="1:7">
      <c r="A55" s="387">
        <v>43542</v>
      </c>
      <c r="B55" s="388">
        <v>18</v>
      </c>
      <c r="C55" s="388">
        <v>20</v>
      </c>
      <c r="D55" s="388">
        <v>16</v>
      </c>
      <c r="E55" s="388">
        <v>16.399999999999999</v>
      </c>
      <c r="F55" s="388"/>
      <c r="G55" s="388">
        <v>4</v>
      </c>
    </row>
    <row r="56" spans="1:7">
      <c r="A56" s="387">
        <v>43543</v>
      </c>
      <c r="B56" s="388">
        <v>18</v>
      </c>
      <c r="C56" s="388">
        <v>20</v>
      </c>
      <c r="D56" s="388">
        <v>16</v>
      </c>
      <c r="E56" s="388">
        <v>16.5</v>
      </c>
      <c r="F56" s="388"/>
      <c r="G56" s="388">
        <v>4</v>
      </c>
    </row>
    <row r="57" spans="1:7">
      <c r="A57" s="387">
        <v>43544</v>
      </c>
      <c r="B57" s="388">
        <v>18</v>
      </c>
      <c r="C57" s="388">
        <v>20</v>
      </c>
      <c r="D57" s="388">
        <v>16</v>
      </c>
      <c r="E57" s="388">
        <v>16.399999999999999</v>
      </c>
      <c r="F57" s="388"/>
      <c r="G57" s="388">
        <v>4</v>
      </c>
    </row>
    <row r="58" spans="1:7">
      <c r="A58" s="387">
        <v>43545</v>
      </c>
      <c r="B58" s="388">
        <v>18</v>
      </c>
      <c r="C58" s="388">
        <v>20</v>
      </c>
      <c r="D58" s="388">
        <v>16</v>
      </c>
      <c r="E58" s="388">
        <v>16.5</v>
      </c>
      <c r="F58" s="388"/>
      <c r="G58" s="388">
        <v>4</v>
      </c>
    </row>
    <row r="59" spans="1:7">
      <c r="A59" s="387">
        <v>43546</v>
      </c>
      <c r="B59" s="388">
        <v>18</v>
      </c>
      <c r="C59" s="388">
        <v>20</v>
      </c>
      <c r="D59" s="388">
        <v>16</v>
      </c>
      <c r="E59" s="388">
        <v>16.5</v>
      </c>
      <c r="F59" s="388"/>
      <c r="G59" s="388">
        <v>4</v>
      </c>
    </row>
    <row r="60" spans="1:7">
      <c r="A60" s="387">
        <v>43549</v>
      </c>
      <c r="B60" s="388">
        <v>18</v>
      </c>
      <c r="C60" s="388">
        <v>20</v>
      </c>
      <c r="D60" s="388">
        <v>16</v>
      </c>
      <c r="E60" s="388">
        <v>16.5</v>
      </c>
      <c r="F60" s="388"/>
      <c r="G60" s="388">
        <v>4</v>
      </c>
    </row>
    <row r="61" spans="1:7">
      <c r="A61" s="387">
        <v>43550</v>
      </c>
      <c r="B61" s="388">
        <v>18</v>
      </c>
      <c r="C61" s="388">
        <v>20</v>
      </c>
      <c r="D61" s="388">
        <v>16</v>
      </c>
      <c r="E61" s="388">
        <v>16.5</v>
      </c>
      <c r="F61" s="388"/>
      <c r="G61" s="388">
        <v>4</v>
      </c>
    </row>
    <row r="62" spans="1:7">
      <c r="A62" s="387">
        <v>43551</v>
      </c>
      <c r="B62" s="388">
        <v>18</v>
      </c>
      <c r="C62" s="388">
        <v>20</v>
      </c>
      <c r="D62" s="388">
        <v>16</v>
      </c>
      <c r="E62" s="388">
        <v>16.5</v>
      </c>
      <c r="F62" s="388"/>
      <c r="G62" s="388">
        <v>4</v>
      </c>
    </row>
    <row r="63" spans="1:7">
      <c r="A63" s="387">
        <v>43552</v>
      </c>
      <c r="B63" s="388">
        <v>18</v>
      </c>
      <c r="C63" s="388">
        <v>20</v>
      </c>
      <c r="D63" s="388">
        <v>16</v>
      </c>
      <c r="E63" s="388">
        <v>16.399999999999999</v>
      </c>
      <c r="F63" s="388"/>
      <c r="G63" s="388">
        <v>4</v>
      </c>
    </row>
    <row r="64" spans="1:7">
      <c r="A64" s="387">
        <v>43553</v>
      </c>
      <c r="B64" s="388">
        <v>18</v>
      </c>
      <c r="C64" s="388">
        <v>20</v>
      </c>
      <c r="D64" s="388">
        <v>16</v>
      </c>
      <c r="E64" s="388">
        <v>16.600000000000001</v>
      </c>
      <c r="F64" s="388"/>
      <c r="G64" s="388">
        <v>4</v>
      </c>
    </row>
    <row r="65" spans="1:7">
      <c r="A65" s="387">
        <v>43556</v>
      </c>
      <c r="B65" s="388">
        <v>18</v>
      </c>
      <c r="C65" s="388">
        <v>20</v>
      </c>
      <c r="D65" s="388">
        <v>16</v>
      </c>
      <c r="E65" s="388">
        <v>16.399999999999999</v>
      </c>
      <c r="F65" s="388"/>
      <c r="G65" s="388">
        <v>4</v>
      </c>
    </row>
    <row r="66" spans="1:7">
      <c r="A66" s="387">
        <v>43557</v>
      </c>
      <c r="B66" s="388">
        <v>18</v>
      </c>
      <c r="C66" s="388">
        <v>20</v>
      </c>
      <c r="D66" s="388">
        <v>16</v>
      </c>
      <c r="E66" s="388">
        <v>16.3</v>
      </c>
      <c r="F66" s="388"/>
      <c r="G66" s="388">
        <v>4</v>
      </c>
    </row>
    <row r="67" spans="1:7">
      <c r="A67" s="387">
        <v>43558</v>
      </c>
      <c r="B67" s="388">
        <v>18</v>
      </c>
      <c r="C67" s="388">
        <v>20</v>
      </c>
      <c r="D67" s="388">
        <v>16</v>
      </c>
      <c r="E67" s="388" t="e">
        <v>#N/A</v>
      </c>
      <c r="F67" s="388"/>
      <c r="G67" s="388">
        <v>4</v>
      </c>
    </row>
    <row r="68" spans="1:7">
      <c r="A68" s="387">
        <v>43559</v>
      </c>
      <c r="B68" s="388">
        <v>18</v>
      </c>
      <c r="C68" s="388">
        <v>20</v>
      </c>
      <c r="D68" s="388">
        <v>16</v>
      </c>
      <c r="E68" s="388">
        <v>16.100000000000001</v>
      </c>
      <c r="F68" s="388"/>
      <c r="G68" s="388">
        <v>4</v>
      </c>
    </row>
    <row r="69" spans="1:7">
      <c r="A69" s="387">
        <v>43560</v>
      </c>
      <c r="B69" s="388">
        <v>18</v>
      </c>
      <c r="C69" s="388">
        <v>20</v>
      </c>
      <c r="D69" s="388">
        <v>16</v>
      </c>
      <c r="E69" s="388">
        <v>16.3</v>
      </c>
      <c r="F69" s="388"/>
      <c r="G69" s="388">
        <v>4</v>
      </c>
    </row>
    <row r="70" spans="1:7">
      <c r="A70" s="387">
        <v>43563</v>
      </c>
      <c r="B70" s="388">
        <v>18</v>
      </c>
      <c r="C70" s="388">
        <v>20</v>
      </c>
      <c r="D70" s="388">
        <v>16</v>
      </c>
      <c r="E70" s="388">
        <v>16.3</v>
      </c>
      <c r="F70" s="388"/>
      <c r="G70" s="388">
        <v>4</v>
      </c>
    </row>
    <row r="71" spans="1:7">
      <c r="A71" s="387">
        <v>43564</v>
      </c>
      <c r="B71" s="388">
        <v>18</v>
      </c>
      <c r="C71" s="388">
        <v>20</v>
      </c>
      <c r="D71" s="388">
        <v>16</v>
      </c>
      <c r="E71" s="388">
        <v>16.399999999999999</v>
      </c>
      <c r="F71" s="388"/>
      <c r="G71" s="388">
        <v>4</v>
      </c>
    </row>
    <row r="72" spans="1:7">
      <c r="A72" s="387">
        <v>43565</v>
      </c>
      <c r="B72" s="388">
        <v>18</v>
      </c>
      <c r="C72" s="388">
        <v>20</v>
      </c>
      <c r="D72" s="388">
        <v>16</v>
      </c>
      <c r="E72" s="388">
        <v>16.399999999999999</v>
      </c>
      <c r="F72" s="388"/>
      <c r="G72" s="388">
        <v>4</v>
      </c>
    </row>
    <row r="73" spans="1:7">
      <c r="A73" s="387">
        <v>43566</v>
      </c>
      <c r="B73" s="388">
        <v>18</v>
      </c>
      <c r="C73" s="388">
        <v>20</v>
      </c>
      <c r="D73" s="388">
        <v>16</v>
      </c>
      <c r="E73" s="388">
        <v>16.3</v>
      </c>
      <c r="F73" s="388"/>
      <c r="G73" s="388">
        <v>4</v>
      </c>
    </row>
    <row r="74" spans="1:7">
      <c r="A74" s="387">
        <v>43567</v>
      </c>
      <c r="B74" s="388">
        <v>18</v>
      </c>
      <c r="C74" s="388">
        <v>20</v>
      </c>
      <c r="D74" s="388">
        <v>16</v>
      </c>
      <c r="E74" s="388">
        <v>16.3</v>
      </c>
      <c r="F74" s="388"/>
      <c r="G74" s="388">
        <v>4</v>
      </c>
    </row>
    <row r="75" spans="1:7">
      <c r="A75" s="387">
        <v>43570</v>
      </c>
      <c r="B75" s="388">
        <v>18</v>
      </c>
      <c r="C75" s="388">
        <v>20</v>
      </c>
      <c r="D75" s="388">
        <v>16</v>
      </c>
      <c r="E75" s="388">
        <v>16.399999999999999</v>
      </c>
      <c r="F75" s="388"/>
      <c r="G75" s="388">
        <v>4</v>
      </c>
    </row>
    <row r="76" spans="1:7">
      <c r="A76" s="387">
        <v>43571</v>
      </c>
      <c r="B76" s="388">
        <v>18</v>
      </c>
      <c r="C76" s="388">
        <v>20</v>
      </c>
      <c r="D76" s="388">
        <v>16</v>
      </c>
      <c r="E76" s="388">
        <v>16.2</v>
      </c>
      <c r="F76" s="388"/>
      <c r="G76" s="388">
        <v>4</v>
      </c>
    </row>
    <row r="77" spans="1:7">
      <c r="A77" s="387">
        <v>43572</v>
      </c>
      <c r="B77" s="388">
        <v>18</v>
      </c>
      <c r="C77" s="388">
        <v>20</v>
      </c>
      <c r="D77" s="388">
        <v>16</v>
      </c>
      <c r="E77" s="388">
        <v>16.399999999999999</v>
      </c>
      <c r="F77" s="388"/>
      <c r="G77" s="388">
        <v>4</v>
      </c>
    </row>
    <row r="78" spans="1:7">
      <c r="A78" s="387">
        <v>43573</v>
      </c>
      <c r="B78" s="388">
        <v>18</v>
      </c>
      <c r="C78" s="388">
        <v>20</v>
      </c>
      <c r="D78" s="388">
        <v>16</v>
      </c>
      <c r="E78" s="388">
        <v>16.399999999999999</v>
      </c>
      <c r="F78" s="388"/>
      <c r="G78" s="388">
        <v>4</v>
      </c>
    </row>
    <row r="79" spans="1:7">
      <c r="A79" s="387">
        <v>43574</v>
      </c>
      <c r="B79" s="388">
        <v>18</v>
      </c>
      <c r="C79" s="388">
        <v>20</v>
      </c>
      <c r="D79" s="388">
        <v>16</v>
      </c>
      <c r="E79" s="388">
        <v>16.399999999999999</v>
      </c>
      <c r="F79" s="388"/>
      <c r="G79" s="388">
        <v>4</v>
      </c>
    </row>
    <row r="80" spans="1:7">
      <c r="A80" s="387">
        <v>43577</v>
      </c>
      <c r="B80" s="388">
        <v>18</v>
      </c>
      <c r="C80" s="388">
        <v>20</v>
      </c>
      <c r="D80" s="388">
        <v>16</v>
      </c>
      <c r="E80" s="388">
        <v>16.399999999999999</v>
      </c>
      <c r="F80" s="388"/>
      <c r="G80" s="388">
        <v>4</v>
      </c>
    </row>
    <row r="81" spans="1:7">
      <c r="A81" s="387">
        <v>43578</v>
      </c>
      <c r="B81" s="388">
        <v>18</v>
      </c>
      <c r="C81" s="388">
        <v>20</v>
      </c>
      <c r="D81" s="388">
        <v>16</v>
      </c>
      <c r="E81" s="388">
        <v>16.399999999999999</v>
      </c>
      <c r="F81" s="388"/>
      <c r="G81" s="388">
        <v>4</v>
      </c>
    </row>
    <row r="82" spans="1:7">
      <c r="A82" s="387">
        <v>43579</v>
      </c>
      <c r="B82" s="388">
        <v>18</v>
      </c>
      <c r="C82" s="388">
        <v>20</v>
      </c>
      <c r="D82" s="388">
        <v>16</v>
      </c>
      <c r="E82" s="388">
        <v>16.5</v>
      </c>
      <c r="F82" s="388"/>
      <c r="G82" s="388">
        <v>4</v>
      </c>
    </row>
    <row r="83" spans="1:7">
      <c r="A83" s="387">
        <v>43580</v>
      </c>
      <c r="B83" s="388">
        <v>18</v>
      </c>
      <c r="C83" s="388">
        <v>20</v>
      </c>
      <c r="D83" s="388">
        <v>16</v>
      </c>
      <c r="E83" s="388">
        <v>16.5</v>
      </c>
      <c r="F83" s="388"/>
      <c r="G83" s="388">
        <v>4</v>
      </c>
    </row>
    <row r="84" spans="1:7">
      <c r="A84" s="387">
        <v>43581</v>
      </c>
      <c r="B84" s="388">
        <v>17.5</v>
      </c>
      <c r="C84" s="388">
        <v>19.5</v>
      </c>
      <c r="D84" s="388">
        <v>15.5</v>
      </c>
      <c r="E84" s="388">
        <v>16.600000000000001</v>
      </c>
      <c r="F84" s="388"/>
      <c r="G84" s="388">
        <v>4</v>
      </c>
    </row>
    <row r="85" spans="1:7">
      <c r="A85" s="387">
        <v>43587</v>
      </c>
      <c r="B85" s="388">
        <v>17.5</v>
      </c>
      <c r="C85" s="388">
        <v>19.5</v>
      </c>
      <c r="D85" s="388">
        <v>15.5</v>
      </c>
      <c r="E85" s="388">
        <v>16.3</v>
      </c>
      <c r="F85" s="388"/>
      <c r="G85" s="388">
        <v>4</v>
      </c>
    </row>
    <row r="86" spans="1:7">
      <c r="A86" s="387">
        <v>43588</v>
      </c>
      <c r="B86" s="388">
        <v>17.5</v>
      </c>
      <c r="C86" s="388">
        <v>19.5</v>
      </c>
      <c r="D86" s="388">
        <v>15.5</v>
      </c>
      <c r="E86" s="388">
        <v>16.3</v>
      </c>
      <c r="F86" s="388"/>
      <c r="G86" s="388">
        <v>4</v>
      </c>
    </row>
    <row r="87" spans="1:7">
      <c r="A87" s="387">
        <v>43591</v>
      </c>
      <c r="B87" s="388">
        <v>17.5</v>
      </c>
      <c r="C87" s="388">
        <v>19.5</v>
      </c>
      <c r="D87" s="388">
        <v>15.5</v>
      </c>
      <c r="E87" s="388">
        <v>16.2</v>
      </c>
      <c r="F87" s="388"/>
      <c r="G87" s="388">
        <v>4</v>
      </c>
    </row>
    <row r="88" spans="1:7">
      <c r="A88" s="387">
        <v>43592</v>
      </c>
      <c r="B88" s="388">
        <v>17.5</v>
      </c>
      <c r="C88" s="388">
        <v>19.5</v>
      </c>
      <c r="D88" s="388">
        <v>15.5</v>
      </c>
      <c r="E88" s="388">
        <v>16.3</v>
      </c>
      <c r="F88" s="388"/>
      <c r="G88" s="388">
        <v>4</v>
      </c>
    </row>
    <row r="89" spans="1:7">
      <c r="A89" s="387">
        <v>43593</v>
      </c>
      <c r="B89" s="388">
        <v>17.5</v>
      </c>
      <c r="C89" s="388">
        <v>19.5</v>
      </c>
      <c r="D89" s="388">
        <v>15.5</v>
      </c>
      <c r="E89" s="388">
        <v>16.100000000000001</v>
      </c>
      <c r="F89" s="388"/>
      <c r="G89" s="388">
        <v>4</v>
      </c>
    </row>
    <row r="90" spans="1:7">
      <c r="A90" s="387">
        <v>43595</v>
      </c>
      <c r="B90" s="388">
        <v>17.5</v>
      </c>
      <c r="C90" s="388">
        <v>19.5</v>
      </c>
      <c r="D90" s="388">
        <v>15.5</v>
      </c>
      <c r="E90" s="388">
        <v>16.2</v>
      </c>
      <c r="F90" s="388"/>
      <c r="G90" s="388">
        <v>4</v>
      </c>
    </row>
    <row r="91" spans="1:7">
      <c r="A91" s="387">
        <v>43596</v>
      </c>
      <c r="B91" s="388">
        <v>17.5</v>
      </c>
      <c r="C91" s="388">
        <v>19.5</v>
      </c>
      <c r="D91" s="388">
        <v>15.5</v>
      </c>
      <c r="E91" s="388">
        <v>16.100000000000001</v>
      </c>
      <c r="F91" s="388"/>
      <c r="G91" s="388">
        <v>4</v>
      </c>
    </row>
    <row r="92" spans="1:7">
      <c r="A92" s="387">
        <v>43598</v>
      </c>
      <c r="B92" s="388">
        <v>17.5</v>
      </c>
      <c r="C92" s="388">
        <v>19.5</v>
      </c>
      <c r="D92" s="388">
        <v>15.5</v>
      </c>
      <c r="E92" s="388">
        <v>16.100000000000001</v>
      </c>
      <c r="F92" s="388"/>
      <c r="G92" s="388">
        <v>4</v>
      </c>
    </row>
    <row r="93" spans="1:7">
      <c r="A93" s="387">
        <v>43599</v>
      </c>
      <c r="B93" s="388">
        <v>17.5</v>
      </c>
      <c r="C93" s="388">
        <v>19.5</v>
      </c>
      <c r="D93" s="388">
        <v>15.5</v>
      </c>
      <c r="E93" s="388">
        <v>16.100000000000001</v>
      </c>
      <c r="F93" s="388"/>
      <c r="G93" s="388">
        <v>4</v>
      </c>
    </row>
    <row r="94" spans="1:7">
      <c r="A94" s="387">
        <v>43600</v>
      </c>
      <c r="B94" s="388">
        <v>17.5</v>
      </c>
      <c r="C94" s="388">
        <v>19.5</v>
      </c>
      <c r="D94" s="388">
        <v>15.5</v>
      </c>
      <c r="E94" s="388">
        <v>16.100000000000001</v>
      </c>
      <c r="F94" s="388"/>
      <c r="G94" s="388">
        <v>4</v>
      </c>
    </row>
    <row r="95" spans="1:7">
      <c r="A95" s="387">
        <v>43601</v>
      </c>
      <c r="B95" s="388">
        <v>17.5</v>
      </c>
      <c r="C95" s="388">
        <v>19.5</v>
      </c>
      <c r="D95" s="388">
        <v>15.5</v>
      </c>
      <c r="E95" s="388">
        <v>16</v>
      </c>
      <c r="F95" s="388"/>
      <c r="G95" s="388">
        <v>4</v>
      </c>
    </row>
    <row r="96" spans="1:7">
      <c r="A96" s="387">
        <v>43602</v>
      </c>
      <c r="B96" s="388">
        <v>17.5</v>
      </c>
      <c r="C96" s="388">
        <v>19.5</v>
      </c>
      <c r="D96" s="388">
        <v>15.5</v>
      </c>
      <c r="E96" s="388">
        <v>16</v>
      </c>
      <c r="F96" s="388"/>
      <c r="G96" s="388">
        <v>4</v>
      </c>
    </row>
    <row r="97" spans="1:7">
      <c r="A97" s="387">
        <v>43605</v>
      </c>
      <c r="B97" s="388">
        <v>17.5</v>
      </c>
      <c r="C97" s="388">
        <v>19.5</v>
      </c>
      <c r="D97" s="388">
        <v>15.5</v>
      </c>
      <c r="E97" s="388">
        <v>16</v>
      </c>
      <c r="F97" s="388"/>
      <c r="G97" s="388">
        <v>4</v>
      </c>
    </row>
    <row r="98" spans="1:7">
      <c r="A98" s="387">
        <v>43606</v>
      </c>
      <c r="B98" s="388">
        <v>17.5</v>
      </c>
      <c r="C98" s="388">
        <v>19.5</v>
      </c>
      <c r="D98" s="388">
        <v>15.5</v>
      </c>
      <c r="E98" s="388">
        <v>16.100000000000001</v>
      </c>
      <c r="F98" s="388"/>
      <c r="G98" s="388">
        <v>4</v>
      </c>
    </row>
    <row r="99" spans="1:7">
      <c r="A99" s="387">
        <v>43607</v>
      </c>
      <c r="B99" s="388">
        <v>17.5</v>
      </c>
      <c r="C99" s="388">
        <v>19.5</v>
      </c>
      <c r="D99" s="388">
        <v>15.5</v>
      </c>
      <c r="E99" s="388">
        <v>16.100000000000001</v>
      </c>
      <c r="F99" s="388"/>
      <c r="G99" s="388">
        <v>4</v>
      </c>
    </row>
    <row r="100" spans="1:7">
      <c r="A100" s="387">
        <v>43608</v>
      </c>
      <c r="B100" s="388">
        <v>17.5</v>
      </c>
      <c r="C100" s="388">
        <v>19.5</v>
      </c>
      <c r="D100" s="388">
        <v>15.5</v>
      </c>
      <c r="E100" s="388">
        <v>16.100000000000001</v>
      </c>
      <c r="F100" s="388"/>
      <c r="G100" s="388">
        <v>4</v>
      </c>
    </row>
    <row r="101" spans="1:7">
      <c r="A101" s="387">
        <v>43609</v>
      </c>
      <c r="B101" s="388">
        <v>17.5</v>
      </c>
      <c r="C101" s="388">
        <v>19.5</v>
      </c>
      <c r="D101" s="388">
        <v>15.5</v>
      </c>
      <c r="E101" s="388">
        <v>16.3</v>
      </c>
      <c r="F101" s="388"/>
      <c r="G101" s="388">
        <v>4</v>
      </c>
    </row>
    <row r="102" spans="1:7">
      <c r="A102" s="387">
        <v>43612</v>
      </c>
      <c r="B102" s="388">
        <v>17.5</v>
      </c>
      <c r="C102" s="388">
        <v>19.5</v>
      </c>
      <c r="D102" s="388">
        <v>15.5</v>
      </c>
      <c r="E102" s="388">
        <v>16.3</v>
      </c>
      <c r="F102" s="388"/>
      <c r="G102" s="388">
        <v>4</v>
      </c>
    </row>
    <row r="103" spans="1:7">
      <c r="A103" s="387">
        <v>43613</v>
      </c>
      <c r="B103" s="388">
        <v>17.5</v>
      </c>
      <c r="C103" s="388">
        <v>19.5</v>
      </c>
      <c r="D103" s="388">
        <v>15.5</v>
      </c>
      <c r="E103" s="388">
        <v>16.2</v>
      </c>
      <c r="F103" s="388"/>
      <c r="G103" s="388">
        <v>4</v>
      </c>
    </row>
    <row r="104" spans="1:7">
      <c r="A104" s="387">
        <v>43614</v>
      </c>
      <c r="B104" s="388">
        <v>17.5</v>
      </c>
      <c r="C104" s="388">
        <v>19.5</v>
      </c>
      <c r="D104" s="388">
        <v>15.5</v>
      </c>
      <c r="E104" s="388">
        <v>16.2</v>
      </c>
      <c r="F104" s="388"/>
      <c r="G104" s="388">
        <v>4</v>
      </c>
    </row>
    <row r="105" spans="1:7">
      <c r="A105" s="387">
        <v>43615</v>
      </c>
      <c r="B105" s="388">
        <v>17.5</v>
      </c>
      <c r="C105" s="388">
        <v>19.5</v>
      </c>
      <c r="D105" s="388">
        <v>15.5</v>
      </c>
      <c r="E105" s="388">
        <v>16.2</v>
      </c>
      <c r="F105" s="388"/>
      <c r="G105" s="388">
        <v>4</v>
      </c>
    </row>
    <row r="106" spans="1:7">
      <c r="A106" s="387">
        <v>43616</v>
      </c>
      <c r="B106" s="388">
        <v>17.5</v>
      </c>
      <c r="C106" s="388">
        <v>19.5</v>
      </c>
      <c r="D106" s="388">
        <v>15.5</v>
      </c>
      <c r="E106" s="388">
        <v>16.2</v>
      </c>
      <c r="F106" s="388"/>
      <c r="G106" s="388">
        <v>4</v>
      </c>
    </row>
    <row r="107" spans="1:7">
      <c r="A107" s="387">
        <v>43619</v>
      </c>
      <c r="B107" s="388">
        <v>17.5</v>
      </c>
      <c r="C107" s="388">
        <v>19.5</v>
      </c>
      <c r="D107" s="388">
        <v>15.5</v>
      </c>
      <c r="E107" s="388">
        <v>16.100000000000001</v>
      </c>
      <c r="F107" s="388"/>
      <c r="G107" s="388">
        <v>4</v>
      </c>
    </row>
    <row r="108" spans="1:7">
      <c r="A108" s="387">
        <v>43620</v>
      </c>
      <c r="B108" s="388">
        <v>17.5</v>
      </c>
      <c r="C108" s="388">
        <v>19.5</v>
      </c>
      <c r="D108" s="388">
        <v>15.5</v>
      </c>
      <c r="E108" s="388">
        <v>15.9</v>
      </c>
      <c r="F108" s="388"/>
      <c r="G108" s="388">
        <v>4</v>
      </c>
    </row>
    <row r="109" spans="1:7">
      <c r="A109" s="387">
        <v>43621</v>
      </c>
      <c r="B109" s="388">
        <v>17.5</v>
      </c>
      <c r="C109" s="388">
        <v>19.5</v>
      </c>
      <c r="D109" s="388">
        <v>15.5</v>
      </c>
      <c r="E109" s="388">
        <v>15.9</v>
      </c>
      <c r="F109" s="388"/>
      <c r="G109" s="388">
        <v>4</v>
      </c>
    </row>
    <row r="110" spans="1:7">
      <c r="A110" s="387">
        <v>43622</v>
      </c>
      <c r="B110" s="388">
        <v>17.5</v>
      </c>
      <c r="C110" s="388">
        <v>19.5</v>
      </c>
      <c r="D110" s="388">
        <v>15.5</v>
      </c>
      <c r="E110" s="388">
        <v>16</v>
      </c>
      <c r="F110" s="388"/>
      <c r="G110" s="388">
        <v>4</v>
      </c>
    </row>
    <row r="111" spans="1:7">
      <c r="A111" s="387">
        <v>43623</v>
      </c>
      <c r="B111" s="388">
        <v>17.5</v>
      </c>
      <c r="C111" s="388">
        <v>19.5</v>
      </c>
      <c r="D111" s="388">
        <v>15.5</v>
      </c>
      <c r="E111" s="388">
        <v>16</v>
      </c>
      <c r="F111" s="388"/>
      <c r="G111" s="388">
        <v>4</v>
      </c>
    </row>
    <row r="112" spans="1:7">
      <c r="A112" s="387">
        <v>43626</v>
      </c>
      <c r="B112" s="388">
        <v>17.5</v>
      </c>
      <c r="C112" s="388">
        <v>19.5</v>
      </c>
      <c r="D112" s="388">
        <v>15.5</v>
      </c>
      <c r="E112" s="388">
        <v>16.100000000000001</v>
      </c>
      <c r="F112" s="388"/>
      <c r="G112" s="388">
        <v>4</v>
      </c>
    </row>
    <row r="113" spans="1:7">
      <c r="A113" s="387">
        <v>43627</v>
      </c>
      <c r="B113" s="388">
        <v>17.5</v>
      </c>
      <c r="C113" s="388">
        <v>19.5</v>
      </c>
      <c r="D113" s="388">
        <v>15.5</v>
      </c>
      <c r="E113" s="388">
        <v>16.2</v>
      </c>
      <c r="F113" s="388"/>
      <c r="G113" s="388">
        <v>4</v>
      </c>
    </row>
    <row r="114" spans="1:7">
      <c r="A114" s="387">
        <v>43628</v>
      </c>
      <c r="B114" s="388">
        <v>17.5</v>
      </c>
      <c r="C114" s="388">
        <v>19.5</v>
      </c>
      <c r="D114" s="388">
        <v>15.5</v>
      </c>
      <c r="E114" s="388">
        <v>16.2</v>
      </c>
      <c r="F114" s="388"/>
      <c r="G114" s="388">
        <v>4</v>
      </c>
    </row>
    <row r="115" spans="1:7">
      <c r="A115" s="387">
        <v>43629</v>
      </c>
      <c r="B115" s="388">
        <v>17.5</v>
      </c>
      <c r="C115" s="388">
        <v>19.5</v>
      </c>
      <c r="D115" s="388">
        <v>15.5</v>
      </c>
      <c r="E115" s="388">
        <v>16.3</v>
      </c>
      <c r="F115" s="388"/>
      <c r="G115" s="388">
        <v>4</v>
      </c>
    </row>
    <row r="116" spans="1:7">
      <c r="A116" s="387">
        <v>43630</v>
      </c>
      <c r="B116" s="388">
        <v>17.5</v>
      </c>
      <c r="C116" s="388">
        <v>19.5</v>
      </c>
      <c r="D116" s="388">
        <v>15.5</v>
      </c>
      <c r="E116" s="388">
        <v>16.2</v>
      </c>
      <c r="F116" s="388"/>
      <c r="G116" s="388">
        <v>4</v>
      </c>
    </row>
    <row r="117" spans="1:7">
      <c r="A117" s="387">
        <v>43634</v>
      </c>
      <c r="B117" s="388">
        <v>17.5</v>
      </c>
      <c r="C117" s="388">
        <v>19.5</v>
      </c>
      <c r="D117" s="388">
        <v>15.5</v>
      </c>
      <c r="E117" s="388">
        <v>16.2</v>
      </c>
      <c r="F117" s="388"/>
      <c r="G117" s="388">
        <v>4</v>
      </c>
    </row>
    <row r="118" spans="1:7">
      <c r="A118" s="387">
        <v>43635</v>
      </c>
      <c r="B118" s="388">
        <v>17.5</v>
      </c>
      <c r="C118" s="388">
        <v>19.5</v>
      </c>
      <c r="D118" s="388">
        <v>15.5</v>
      </c>
      <c r="E118" s="388">
        <v>16.2</v>
      </c>
      <c r="F118" s="388"/>
      <c r="G118" s="388">
        <v>4</v>
      </c>
    </row>
    <row r="119" spans="1:7">
      <c r="A119" s="387">
        <v>43636</v>
      </c>
      <c r="B119" s="388">
        <v>17.5</v>
      </c>
      <c r="C119" s="388">
        <v>19.5</v>
      </c>
      <c r="D119" s="388">
        <v>15.5</v>
      </c>
      <c r="E119" s="388">
        <v>16.2</v>
      </c>
      <c r="F119" s="388"/>
      <c r="G119" s="388">
        <v>4</v>
      </c>
    </row>
    <row r="120" spans="1:7">
      <c r="A120" s="387">
        <v>43637</v>
      </c>
      <c r="B120" s="388">
        <v>17.5</v>
      </c>
      <c r="C120" s="388">
        <v>19.5</v>
      </c>
      <c r="D120" s="388">
        <v>15.5</v>
      </c>
      <c r="E120" s="388">
        <v>16</v>
      </c>
      <c r="F120" s="388"/>
      <c r="G120" s="388">
        <v>4</v>
      </c>
    </row>
    <row r="121" spans="1:7">
      <c r="A121" s="387">
        <v>43640</v>
      </c>
      <c r="B121" s="388">
        <v>17.5</v>
      </c>
      <c r="C121" s="388">
        <v>19.5</v>
      </c>
      <c r="D121" s="388">
        <v>15.5</v>
      </c>
      <c r="E121" s="388">
        <v>16.100000000000001</v>
      </c>
      <c r="F121" s="388"/>
      <c r="G121" s="388">
        <v>4</v>
      </c>
    </row>
    <row r="122" spans="1:7">
      <c r="A122" s="387">
        <v>43641</v>
      </c>
      <c r="B122" s="388">
        <v>17.5</v>
      </c>
      <c r="C122" s="388">
        <v>19.5</v>
      </c>
      <c r="D122" s="388">
        <v>15.5</v>
      </c>
      <c r="E122" s="388">
        <v>16.100000000000001</v>
      </c>
      <c r="F122" s="388"/>
      <c r="G122" s="388">
        <v>4</v>
      </c>
    </row>
    <row r="123" spans="1:7">
      <c r="A123" s="387">
        <v>43642</v>
      </c>
      <c r="B123" s="388">
        <v>17.5</v>
      </c>
      <c r="C123" s="388">
        <v>19.5</v>
      </c>
      <c r="D123" s="388">
        <v>15.5</v>
      </c>
      <c r="E123" s="388">
        <v>16.100000000000001</v>
      </c>
      <c r="F123" s="388"/>
      <c r="G123" s="388">
        <v>4</v>
      </c>
    </row>
    <row r="124" spans="1:7">
      <c r="A124" s="387">
        <v>43643</v>
      </c>
      <c r="B124" s="388">
        <v>17.5</v>
      </c>
      <c r="C124" s="388">
        <v>19.5</v>
      </c>
      <c r="D124" s="388">
        <v>15.5</v>
      </c>
      <c r="E124" s="388">
        <v>15.9</v>
      </c>
      <c r="F124" s="388"/>
      <c r="G124" s="388">
        <v>4</v>
      </c>
    </row>
    <row r="125" spans="1:7">
      <c r="A125" s="387">
        <v>43647</v>
      </c>
      <c r="B125" s="388">
        <v>17.5</v>
      </c>
      <c r="C125" s="388">
        <v>19.5</v>
      </c>
      <c r="D125" s="388">
        <v>15.5</v>
      </c>
      <c r="E125" s="388">
        <v>16.100000000000001</v>
      </c>
      <c r="F125" s="388"/>
      <c r="G125" s="388">
        <v>4</v>
      </c>
    </row>
    <row r="126" spans="1:7">
      <c r="A126" s="387">
        <v>43648</v>
      </c>
      <c r="B126" s="388">
        <v>17.5</v>
      </c>
      <c r="C126" s="388">
        <v>19.5</v>
      </c>
      <c r="D126" s="388">
        <v>15.5</v>
      </c>
      <c r="E126" s="388">
        <v>16.2</v>
      </c>
      <c r="F126" s="388"/>
      <c r="G126" s="388">
        <v>4</v>
      </c>
    </row>
    <row r="127" spans="1:7">
      <c r="A127" s="387">
        <v>43649</v>
      </c>
      <c r="B127" s="388">
        <v>17.5</v>
      </c>
      <c r="C127" s="388">
        <v>19.5</v>
      </c>
      <c r="D127" s="388">
        <v>15.5</v>
      </c>
      <c r="E127" s="388">
        <v>16.100000000000001</v>
      </c>
      <c r="F127" s="388"/>
      <c r="G127" s="388">
        <v>4</v>
      </c>
    </row>
    <row r="128" spans="1:7">
      <c r="A128" s="387">
        <v>43650</v>
      </c>
      <c r="B128" s="388">
        <v>17.5</v>
      </c>
      <c r="C128" s="388">
        <v>19.5</v>
      </c>
      <c r="D128" s="388">
        <v>15.5</v>
      </c>
      <c r="E128" s="388">
        <v>16.100000000000001</v>
      </c>
      <c r="F128" s="388"/>
      <c r="G128" s="388">
        <v>4</v>
      </c>
    </row>
    <row r="129" spans="1:7">
      <c r="A129" s="387">
        <v>43651</v>
      </c>
      <c r="B129" s="388">
        <v>17.5</v>
      </c>
      <c r="C129" s="388">
        <v>19.5</v>
      </c>
      <c r="D129" s="388">
        <v>15.5</v>
      </c>
      <c r="E129" s="388">
        <v>16.600000000000001</v>
      </c>
      <c r="F129" s="388"/>
      <c r="G129" s="388">
        <v>4</v>
      </c>
    </row>
    <row r="130" spans="1:7">
      <c r="A130" s="387">
        <v>43654</v>
      </c>
      <c r="B130" s="388">
        <v>17.5</v>
      </c>
      <c r="C130" s="388">
        <v>19.5</v>
      </c>
      <c r="D130" s="388">
        <v>15.5</v>
      </c>
      <c r="E130" s="388">
        <v>16</v>
      </c>
      <c r="F130" s="388"/>
      <c r="G130" s="388">
        <v>4</v>
      </c>
    </row>
    <row r="131" spans="1:7">
      <c r="A131" s="387">
        <v>43655</v>
      </c>
      <c r="B131" s="388">
        <v>17.5</v>
      </c>
      <c r="C131" s="388">
        <v>19.5</v>
      </c>
      <c r="D131" s="388">
        <v>15.5</v>
      </c>
      <c r="E131" s="388">
        <v>16.2</v>
      </c>
      <c r="F131" s="388"/>
      <c r="G131" s="388">
        <v>4</v>
      </c>
    </row>
    <row r="132" spans="1:7">
      <c r="A132" s="387">
        <v>43656</v>
      </c>
      <c r="B132" s="388">
        <v>17.5</v>
      </c>
      <c r="C132" s="388">
        <v>19.5</v>
      </c>
      <c r="D132" s="388">
        <v>15.5</v>
      </c>
      <c r="E132" s="388">
        <v>16.100000000000001</v>
      </c>
      <c r="F132" s="388"/>
      <c r="G132" s="388">
        <v>4</v>
      </c>
    </row>
    <row r="133" spans="1:7">
      <c r="A133" s="387">
        <v>43657</v>
      </c>
      <c r="B133" s="388">
        <v>17.5</v>
      </c>
      <c r="C133" s="388">
        <v>19.5</v>
      </c>
      <c r="D133" s="388">
        <v>15.5</v>
      </c>
      <c r="E133" s="388">
        <v>16</v>
      </c>
      <c r="F133" s="388"/>
      <c r="G133" s="388">
        <v>4</v>
      </c>
    </row>
    <row r="134" spans="1:7">
      <c r="A134" s="387">
        <v>43658</v>
      </c>
      <c r="B134" s="388">
        <v>17.5</v>
      </c>
      <c r="C134" s="388">
        <v>19.5</v>
      </c>
      <c r="D134" s="388">
        <v>15.5</v>
      </c>
      <c r="E134" s="388">
        <v>16</v>
      </c>
      <c r="F134" s="388"/>
      <c r="G134" s="388">
        <v>4</v>
      </c>
    </row>
    <row r="135" spans="1:7">
      <c r="A135" s="387">
        <v>43661</v>
      </c>
      <c r="B135" s="388">
        <v>17.5</v>
      </c>
      <c r="C135" s="388">
        <v>19.5</v>
      </c>
      <c r="D135" s="388">
        <v>15.5</v>
      </c>
      <c r="E135" s="388">
        <v>16</v>
      </c>
      <c r="F135" s="388"/>
      <c r="G135" s="388">
        <v>4</v>
      </c>
    </row>
    <row r="136" spans="1:7">
      <c r="A136" s="387">
        <v>43662</v>
      </c>
      <c r="B136" s="388">
        <v>17.5</v>
      </c>
      <c r="C136" s="388">
        <v>19.5</v>
      </c>
      <c r="D136" s="388">
        <v>15.5</v>
      </c>
      <c r="E136" s="388">
        <v>16</v>
      </c>
      <c r="F136" s="388"/>
      <c r="G136" s="388">
        <v>4</v>
      </c>
    </row>
    <row r="137" spans="1:7">
      <c r="A137" s="387">
        <v>43663</v>
      </c>
      <c r="B137" s="388">
        <v>17.5</v>
      </c>
      <c r="C137" s="388">
        <v>19.5</v>
      </c>
      <c r="D137" s="388">
        <v>15.5</v>
      </c>
      <c r="E137" s="388">
        <v>16</v>
      </c>
      <c r="F137" s="388"/>
      <c r="G137" s="388">
        <v>4</v>
      </c>
    </row>
    <row r="138" spans="1:7">
      <c r="A138" s="387">
        <v>43664</v>
      </c>
      <c r="B138" s="388">
        <v>17.5</v>
      </c>
      <c r="C138" s="388">
        <v>19.5</v>
      </c>
      <c r="D138" s="388">
        <v>15.5</v>
      </c>
      <c r="E138" s="388">
        <v>15.9</v>
      </c>
      <c r="F138" s="388"/>
      <c r="G138" s="388">
        <v>4</v>
      </c>
    </row>
    <row r="139" spans="1:7">
      <c r="A139" s="387">
        <v>43665</v>
      </c>
      <c r="B139" s="388">
        <v>17</v>
      </c>
      <c r="C139" s="388">
        <v>19</v>
      </c>
      <c r="D139" s="388">
        <v>15</v>
      </c>
      <c r="E139" s="388">
        <v>15.6</v>
      </c>
      <c r="F139" s="388"/>
      <c r="G139" s="388">
        <v>4</v>
      </c>
    </row>
    <row r="140" spans="1:7">
      <c r="A140" s="387">
        <v>43668</v>
      </c>
      <c r="B140" s="388">
        <v>17</v>
      </c>
      <c r="C140" s="388">
        <v>19</v>
      </c>
      <c r="D140" s="388">
        <v>15</v>
      </c>
      <c r="E140" s="388">
        <v>15.6</v>
      </c>
      <c r="F140" s="388"/>
      <c r="G140" s="388">
        <v>4</v>
      </c>
    </row>
    <row r="141" spans="1:7">
      <c r="A141" s="387">
        <v>43669</v>
      </c>
      <c r="B141" s="388">
        <v>17</v>
      </c>
      <c r="C141" s="388">
        <v>19</v>
      </c>
      <c r="D141" s="388">
        <v>15</v>
      </c>
      <c r="E141" s="388">
        <v>15.6</v>
      </c>
      <c r="F141" s="388"/>
      <c r="G141" s="388">
        <v>4</v>
      </c>
    </row>
    <row r="142" spans="1:7">
      <c r="A142" s="387">
        <v>43670</v>
      </c>
      <c r="B142" s="388">
        <v>17</v>
      </c>
      <c r="C142" s="388">
        <v>19</v>
      </c>
      <c r="D142" s="388">
        <v>15</v>
      </c>
      <c r="E142" s="388">
        <v>15.6</v>
      </c>
      <c r="F142" s="388"/>
      <c r="G142" s="388">
        <v>4</v>
      </c>
    </row>
    <row r="143" spans="1:7">
      <c r="A143" s="387">
        <v>43671</v>
      </c>
      <c r="B143" s="388">
        <v>17</v>
      </c>
      <c r="C143" s="388">
        <v>19</v>
      </c>
      <c r="D143" s="388">
        <v>15</v>
      </c>
      <c r="E143" s="388">
        <v>15.6</v>
      </c>
      <c r="F143" s="388"/>
      <c r="G143" s="388">
        <v>4</v>
      </c>
    </row>
    <row r="144" spans="1:7">
      <c r="A144" s="387">
        <v>43672</v>
      </c>
      <c r="B144" s="388">
        <v>17</v>
      </c>
      <c r="C144" s="388">
        <v>19</v>
      </c>
      <c r="D144" s="388">
        <v>15</v>
      </c>
      <c r="E144" s="388">
        <v>15.6</v>
      </c>
      <c r="F144" s="388"/>
      <c r="G144" s="388">
        <v>4</v>
      </c>
    </row>
    <row r="145" spans="1:7">
      <c r="A145" s="387">
        <v>43675</v>
      </c>
      <c r="B145" s="388">
        <v>17</v>
      </c>
      <c r="C145" s="388">
        <v>19</v>
      </c>
      <c r="D145" s="388">
        <v>15</v>
      </c>
      <c r="E145" s="388">
        <v>15.7</v>
      </c>
      <c r="F145" s="388"/>
      <c r="G145" s="388">
        <v>4</v>
      </c>
    </row>
    <row r="146" spans="1:7">
      <c r="A146" s="387">
        <v>43676</v>
      </c>
      <c r="B146" s="388">
        <v>17</v>
      </c>
      <c r="C146" s="388">
        <v>19</v>
      </c>
      <c r="D146" s="388">
        <v>15</v>
      </c>
      <c r="E146" s="388">
        <v>15.6</v>
      </c>
      <c r="F146" s="388"/>
      <c r="G146" s="388">
        <v>4</v>
      </c>
    </row>
    <row r="147" spans="1:7">
      <c r="A147" s="387">
        <v>43677</v>
      </c>
      <c r="B147" s="388">
        <v>17</v>
      </c>
      <c r="C147" s="388">
        <v>19</v>
      </c>
      <c r="D147" s="388">
        <v>15</v>
      </c>
      <c r="E147" s="388">
        <v>15.9</v>
      </c>
      <c r="F147" s="388"/>
      <c r="G147" s="388">
        <v>4</v>
      </c>
    </row>
    <row r="148" spans="1:7">
      <c r="A148" s="387">
        <v>43678</v>
      </c>
      <c r="B148" s="388">
        <v>17</v>
      </c>
      <c r="C148" s="388">
        <v>19</v>
      </c>
      <c r="D148" s="388">
        <v>15</v>
      </c>
      <c r="E148" s="388">
        <v>15.8</v>
      </c>
      <c r="F148" s="388"/>
      <c r="G148" s="388">
        <v>4</v>
      </c>
    </row>
    <row r="149" spans="1:7">
      <c r="A149" s="387">
        <v>43679</v>
      </c>
      <c r="B149" s="388">
        <v>17</v>
      </c>
      <c r="C149" s="388">
        <v>19</v>
      </c>
      <c r="D149" s="388">
        <v>15</v>
      </c>
      <c r="E149" s="388">
        <v>15.7</v>
      </c>
      <c r="F149" s="388"/>
      <c r="G149" s="388">
        <v>4</v>
      </c>
    </row>
    <row r="150" spans="1:7">
      <c r="A150" s="387">
        <v>43682</v>
      </c>
      <c r="B150" s="388">
        <v>17</v>
      </c>
      <c r="C150" s="388">
        <v>19</v>
      </c>
      <c r="D150" s="388">
        <v>15</v>
      </c>
      <c r="E150" s="388">
        <v>15.8</v>
      </c>
      <c r="F150" s="388"/>
      <c r="G150" s="388">
        <v>4</v>
      </c>
    </row>
    <row r="151" spans="1:7">
      <c r="A151" s="387">
        <v>43683</v>
      </c>
      <c r="B151" s="388">
        <v>17</v>
      </c>
      <c r="C151" s="388">
        <v>19</v>
      </c>
      <c r="D151" s="388">
        <v>15</v>
      </c>
      <c r="E151" s="388">
        <v>15.7</v>
      </c>
      <c r="F151" s="388"/>
      <c r="G151" s="388">
        <v>4</v>
      </c>
    </row>
    <row r="152" spans="1:7">
      <c r="A152" s="387">
        <v>43684</v>
      </c>
      <c r="B152" s="388">
        <v>17</v>
      </c>
      <c r="C152" s="388">
        <v>19</v>
      </c>
      <c r="D152" s="388">
        <v>15</v>
      </c>
      <c r="E152" s="388">
        <v>15.6</v>
      </c>
      <c r="F152" s="388"/>
      <c r="G152" s="388">
        <v>4</v>
      </c>
    </row>
    <row r="153" spans="1:7">
      <c r="A153" s="387">
        <v>43685</v>
      </c>
      <c r="B153" s="388">
        <v>17</v>
      </c>
      <c r="C153" s="388">
        <v>19</v>
      </c>
      <c r="D153" s="388">
        <v>15</v>
      </c>
      <c r="E153" s="388">
        <v>15.9</v>
      </c>
      <c r="F153" s="388"/>
      <c r="G153" s="388">
        <v>4</v>
      </c>
    </row>
    <row r="154" spans="1:7">
      <c r="A154" s="387">
        <v>43686</v>
      </c>
      <c r="B154" s="388">
        <v>17</v>
      </c>
      <c r="C154" s="388">
        <v>19</v>
      </c>
      <c r="D154" s="388">
        <v>15</v>
      </c>
      <c r="E154" s="388">
        <v>15.8</v>
      </c>
      <c r="F154" s="388"/>
      <c r="G154" s="388">
        <v>4</v>
      </c>
    </row>
    <row r="155" spans="1:7">
      <c r="A155" s="387">
        <v>43689</v>
      </c>
      <c r="B155" s="388">
        <v>17</v>
      </c>
      <c r="C155" s="388">
        <v>19</v>
      </c>
      <c r="D155" s="388">
        <v>15</v>
      </c>
      <c r="E155" s="388">
        <v>15.7</v>
      </c>
      <c r="F155" s="388"/>
      <c r="G155" s="388">
        <v>4</v>
      </c>
    </row>
    <row r="156" spans="1:7">
      <c r="A156" s="387">
        <v>43690</v>
      </c>
      <c r="B156" s="388">
        <v>17</v>
      </c>
      <c r="C156" s="388">
        <v>19</v>
      </c>
      <c r="D156" s="388">
        <v>15</v>
      </c>
      <c r="E156" s="388">
        <v>15.7</v>
      </c>
      <c r="F156" s="388"/>
      <c r="G156" s="388">
        <v>4</v>
      </c>
    </row>
    <row r="157" spans="1:7">
      <c r="A157" s="387">
        <v>43691</v>
      </c>
      <c r="B157" s="388">
        <v>17</v>
      </c>
      <c r="C157" s="388">
        <v>19</v>
      </c>
      <c r="D157" s="388">
        <v>15</v>
      </c>
      <c r="E157" s="388">
        <v>15.7</v>
      </c>
      <c r="F157" s="388"/>
      <c r="G157" s="388">
        <v>4</v>
      </c>
    </row>
    <row r="158" spans="1:7">
      <c r="A158" s="387">
        <v>43692</v>
      </c>
      <c r="B158" s="388">
        <v>17</v>
      </c>
      <c r="C158" s="388">
        <v>19</v>
      </c>
      <c r="D158" s="388">
        <v>15</v>
      </c>
      <c r="E158" s="388">
        <v>15.6</v>
      </c>
      <c r="F158" s="388"/>
      <c r="G158" s="388">
        <v>4</v>
      </c>
    </row>
    <row r="159" spans="1:7">
      <c r="A159" s="387">
        <v>43693</v>
      </c>
      <c r="B159" s="388">
        <v>17</v>
      </c>
      <c r="C159" s="388">
        <v>19</v>
      </c>
      <c r="D159" s="388">
        <v>15</v>
      </c>
      <c r="E159" s="388">
        <v>15.6</v>
      </c>
      <c r="F159" s="388"/>
      <c r="G159" s="388">
        <v>4</v>
      </c>
    </row>
    <row r="160" spans="1:7">
      <c r="A160" s="387">
        <v>43696</v>
      </c>
      <c r="B160" s="388">
        <v>17</v>
      </c>
      <c r="C160" s="388">
        <v>19</v>
      </c>
      <c r="D160" s="388">
        <v>15</v>
      </c>
      <c r="E160" s="388">
        <v>15.8</v>
      </c>
      <c r="F160" s="388"/>
      <c r="G160" s="388">
        <v>4</v>
      </c>
    </row>
    <row r="161" spans="1:7">
      <c r="A161" s="387">
        <v>43697</v>
      </c>
      <c r="B161" s="388">
        <v>17</v>
      </c>
      <c r="C161" s="388">
        <v>19</v>
      </c>
      <c r="D161" s="388">
        <v>15</v>
      </c>
      <c r="E161" s="388">
        <v>16.100000000000001</v>
      </c>
      <c r="F161" s="388"/>
      <c r="G161" s="388">
        <v>4</v>
      </c>
    </row>
    <row r="162" spans="1:7">
      <c r="A162" s="387">
        <v>43698</v>
      </c>
      <c r="B162" s="388">
        <v>17</v>
      </c>
      <c r="C162" s="388">
        <v>19</v>
      </c>
      <c r="D162" s="388">
        <v>15</v>
      </c>
      <c r="E162" s="388">
        <v>16.100000000000001</v>
      </c>
      <c r="F162" s="388"/>
      <c r="G162" s="388">
        <v>4</v>
      </c>
    </row>
    <row r="163" spans="1:7">
      <c r="A163" s="387">
        <v>43699</v>
      </c>
      <c r="B163" s="388">
        <v>17</v>
      </c>
      <c r="C163" s="388">
        <v>19</v>
      </c>
      <c r="D163" s="388">
        <v>15</v>
      </c>
      <c r="E163" s="388">
        <v>16.600000000000001</v>
      </c>
      <c r="F163" s="388"/>
      <c r="G163" s="388">
        <v>4</v>
      </c>
    </row>
    <row r="164" spans="1:7">
      <c r="A164" s="387">
        <v>43700</v>
      </c>
      <c r="B164" s="388">
        <v>17</v>
      </c>
      <c r="C164" s="388">
        <v>19</v>
      </c>
      <c r="D164" s="388">
        <v>15</v>
      </c>
      <c r="E164" s="388">
        <v>16.5</v>
      </c>
      <c r="F164" s="388"/>
      <c r="G164" s="388">
        <v>4</v>
      </c>
    </row>
    <row r="165" spans="1:7">
      <c r="A165" s="387">
        <v>43704</v>
      </c>
      <c r="B165" s="388">
        <v>17</v>
      </c>
      <c r="C165" s="388">
        <v>19</v>
      </c>
      <c r="D165" s="388">
        <v>15</v>
      </c>
      <c r="E165" s="388">
        <v>16.399999999999999</v>
      </c>
      <c r="F165" s="388"/>
      <c r="G165" s="388">
        <v>4</v>
      </c>
    </row>
    <row r="166" spans="1:7">
      <c r="A166" s="387">
        <v>43705</v>
      </c>
      <c r="B166" s="388">
        <v>17</v>
      </c>
      <c r="C166" s="388">
        <v>19</v>
      </c>
      <c r="D166" s="388">
        <v>15</v>
      </c>
      <c r="E166" s="388">
        <v>16.100000000000001</v>
      </c>
      <c r="F166" s="388"/>
      <c r="G166" s="388">
        <v>4</v>
      </c>
    </row>
    <row r="167" spans="1:7">
      <c r="A167" s="387">
        <v>43706</v>
      </c>
      <c r="B167" s="388">
        <v>17</v>
      </c>
      <c r="C167" s="388">
        <v>19</v>
      </c>
      <c r="D167" s="388">
        <v>15</v>
      </c>
      <c r="E167" s="388">
        <v>16</v>
      </c>
      <c r="F167" s="388"/>
      <c r="G167" s="388">
        <v>4</v>
      </c>
    </row>
    <row r="168" spans="1:7">
      <c r="A168" s="387">
        <v>43707</v>
      </c>
      <c r="B168" s="388">
        <v>17</v>
      </c>
      <c r="C168" s="388">
        <v>19</v>
      </c>
      <c r="D168" s="388">
        <v>15</v>
      </c>
      <c r="E168" s="388" t="e">
        <v>#N/A</v>
      </c>
      <c r="F168" s="388"/>
      <c r="G168" s="388">
        <v>4</v>
      </c>
    </row>
    <row r="169" spans="1:7">
      <c r="A169" s="387">
        <v>43710</v>
      </c>
      <c r="B169" s="388">
        <v>17</v>
      </c>
      <c r="C169" s="388">
        <v>19</v>
      </c>
      <c r="D169" s="388">
        <v>15</v>
      </c>
      <c r="E169" s="388">
        <v>16</v>
      </c>
      <c r="F169" s="388"/>
      <c r="G169" s="388">
        <v>4</v>
      </c>
    </row>
    <row r="170" spans="1:7">
      <c r="A170" s="387">
        <v>43711</v>
      </c>
      <c r="B170" s="388">
        <v>17</v>
      </c>
      <c r="C170" s="388">
        <v>19</v>
      </c>
      <c r="D170" s="388">
        <v>15</v>
      </c>
      <c r="E170" s="388">
        <v>15.9</v>
      </c>
      <c r="F170" s="388"/>
      <c r="G170" s="388">
        <v>4</v>
      </c>
    </row>
    <row r="171" spans="1:7">
      <c r="A171" s="387">
        <v>43712</v>
      </c>
      <c r="B171" s="388">
        <v>17</v>
      </c>
      <c r="C171" s="388">
        <v>19</v>
      </c>
      <c r="D171" s="388">
        <v>15</v>
      </c>
      <c r="E171" s="388">
        <v>15.9</v>
      </c>
      <c r="F171" s="388"/>
      <c r="G171" s="388">
        <v>4</v>
      </c>
    </row>
    <row r="172" spans="1:7">
      <c r="A172" s="387">
        <v>43713</v>
      </c>
      <c r="B172" s="388">
        <v>17</v>
      </c>
      <c r="C172" s="388">
        <v>19</v>
      </c>
      <c r="D172" s="388">
        <v>15</v>
      </c>
      <c r="E172" s="388">
        <v>15.7</v>
      </c>
      <c r="F172" s="388"/>
      <c r="G172" s="388">
        <v>4</v>
      </c>
    </row>
    <row r="173" spans="1:7">
      <c r="A173" s="387">
        <v>43714</v>
      </c>
      <c r="B173" s="388">
        <v>16.5</v>
      </c>
      <c r="C173" s="388">
        <v>18.5</v>
      </c>
      <c r="D173" s="388">
        <v>14.5</v>
      </c>
      <c r="E173" s="388">
        <v>15.2</v>
      </c>
      <c r="F173" s="388"/>
      <c r="G173" s="388">
        <v>4</v>
      </c>
    </row>
    <row r="174" spans="1:7">
      <c r="A174" s="387">
        <v>43717</v>
      </c>
      <c r="B174" s="388">
        <v>16.5</v>
      </c>
      <c r="C174" s="388">
        <v>18.5</v>
      </c>
      <c r="D174" s="388">
        <v>14.5</v>
      </c>
      <c r="E174" s="388">
        <v>15.5</v>
      </c>
      <c r="F174" s="388"/>
      <c r="G174" s="388">
        <v>4</v>
      </c>
    </row>
    <row r="175" spans="1:7">
      <c r="A175" s="387">
        <v>43718</v>
      </c>
      <c r="B175" s="388">
        <v>16.5</v>
      </c>
      <c r="C175" s="388">
        <v>18.5</v>
      </c>
      <c r="D175" s="388">
        <v>14.5</v>
      </c>
      <c r="E175" s="388">
        <v>15.5</v>
      </c>
      <c r="F175" s="388"/>
      <c r="G175" s="388">
        <v>4</v>
      </c>
    </row>
    <row r="176" spans="1:7">
      <c r="A176" s="387">
        <v>43719</v>
      </c>
      <c r="B176" s="388">
        <v>16.5</v>
      </c>
      <c r="C176" s="388">
        <v>18.5</v>
      </c>
      <c r="D176" s="388">
        <v>14.5</v>
      </c>
      <c r="E176" s="388">
        <v>15.7</v>
      </c>
      <c r="F176" s="388"/>
      <c r="G176" s="388">
        <v>4</v>
      </c>
    </row>
    <row r="177" spans="1:7">
      <c r="A177" s="387">
        <v>43720</v>
      </c>
      <c r="B177" s="388">
        <v>16.5</v>
      </c>
      <c r="C177" s="388">
        <v>18.5</v>
      </c>
      <c r="D177" s="388">
        <v>14.5</v>
      </c>
      <c r="E177" s="388">
        <v>15.6</v>
      </c>
      <c r="F177" s="388"/>
      <c r="G177" s="388">
        <v>4</v>
      </c>
    </row>
    <row r="178" spans="1:7">
      <c r="A178" s="387">
        <v>43721</v>
      </c>
      <c r="B178" s="388">
        <v>16.5</v>
      </c>
      <c r="C178" s="388">
        <v>18.5</v>
      </c>
      <c r="D178" s="388">
        <v>14.5</v>
      </c>
      <c r="E178" s="388">
        <v>15.5</v>
      </c>
      <c r="F178" s="388"/>
      <c r="G178" s="388">
        <v>4</v>
      </c>
    </row>
    <row r="179" spans="1:7">
      <c r="A179" s="387">
        <v>43724</v>
      </c>
      <c r="B179" s="388">
        <v>16.5</v>
      </c>
      <c r="C179" s="388">
        <v>18.5</v>
      </c>
      <c r="D179" s="388">
        <v>14.5</v>
      </c>
      <c r="E179" s="388">
        <v>15.3</v>
      </c>
      <c r="F179" s="388"/>
      <c r="G179" s="388">
        <v>4</v>
      </c>
    </row>
    <row r="180" spans="1:7">
      <c r="A180" s="387">
        <v>43725</v>
      </c>
      <c r="B180" s="388">
        <v>16.5</v>
      </c>
      <c r="C180" s="388">
        <v>18.5</v>
      </c>
      <c r="D180" s="388">
        <v>14.5</v>
      </c>
      <c r="E180" s="388">
        <v>15.1</v>
      </c>
      <c r="F180" s="388"/>
      <c r="G180" s="388">
        <v>4</v>
      </c>
    </row>
    <row r="181" spans="1:7">
      <c r="A181" s="387">
        <v>43726</v>
      </c>
      <c r="B181" s="388">
        <v>16.5</v>
      </c>
      <c r="C181" s="388">
        <v>18.5</v>
      </c>
      <c r="D181" s="388">
        <v>14.5</v>
      </c>
      <c r="E181" s="388">
        <v>15.1</v>
      </c>
      <c r="F181" s="388"/>
      <c r="G181" s="388">
        <v>4</v>
      </c>
    </row>
    <row r="182" spans="1:7">
      <c r="A182" s="387">
        <v>43727</v>
      </c>
      <c r="B182" s="388">
        <v>16.5</v>
      </c>
      <c r="C182" s="388">
        <v>18.5</v>
      </c>
      <c r="D182" s="388">
        <v>14.5</v>
      </c>
      <c r="E182" s="388">
        <v>15</v>
      </c>
      <c r="F182" s="388"/>
      <c r="G182" s="388">
        <v>4</v>
      </c>
    </row>
    <row r="183" spans="1:7">
      <c r="A183" s="387">
        <v>43728</v>
      </c>
      <c r="B183" s="388">
        <v>16.5</v>
      </c>
      <c r="C183" s="388">
        <v>18.5</v>
      </c>
      <c r="D183" s="388">
        <v>14.5</v>
      </c>
      <c r="E183" s="388">
        <v>15</v>
      </c>
      <c r="F183" s="388"/>
      <c r="G183" s="388">
        <v>4</v>
      </c>
    </row>
    <row r="184" spans="1:7">
      <c r="A184" s="387">
        <v>43731</v>
      </c>
      <c r="B184" s="388">
        <v>16.5</v>
      </c>
      <c r="C184" s="388">
        <v>18.5</v>
      </c>
      <c r="D184" s="388">
        <v>14.5</v>
      </c>
      <c r="E184" s="388">
        <v>14.9</v>
      </c>
      <c r="F184" s="388"/>
      <c r="G184" s="388">
        <v>4</v>
      </c>
    </row>
    <row r="185" spans="1:7">
      <c r="A185" s="387">
        <v>43732</v>
      </c>
      <c r="B185" s="388">
        <v>16.5</v>
      </c>
      <c r="C185" s="388">
        <v>18.5</v>
      </c>
      <c r="D185" s="388">
        <v>14.5</v>
      </c>
      <c r="E185" s="388">
        <v>15</v>
      </c>
      <c r="F185" s="388"/>
      <c r="G185" s="388">
        <v>4</v>
      </c>
    </row>
    <row r="186" spans="1:7">
      <c r="A186" s="387">
        <v>43733</v>
      </c>
      <c r="B186" s="388">
        <v>16.5</v>
      </c>
      <c r="C186" s="388">
        <v>18.5</v>
      </c>
      <c r="D186" s="388">
        <v>14.5</v>
      </c>
      <c r="E186" s="388">
        <v>14.9</v>
      </c>
      <c r="F186" s="388"/>
      <c r="G186" s="388">
        <v>4</v>
      </c>
    </row>
    <row r="187" spans="1:7">
      <c r="A187" s="387">
        <v>43734</v>
      </c>
      <c r="B187" s="388">
        <v>16.5</v>
      </c>
      <c r="C187" s="388">
        <v>18.5</v>
      </c>
      <c r="D187" s="388">
        <v>14.5</v>
      </c>
      <c r="E187" s="388">
        <v>15.2</v>
      </c>
      <c r="F187" s="388"/>
      <c r="G187" s="388">
        <v>4</v>
      </c>
    </row>
    <row r="188" spans="1:7">
      <c r="A188" s="387">
        <v>43735</v>
      </c>
      <c r="B188" s="388">
        <v>16.5</v>
      </c>
      <c r="C188" s="388">
        <v>18.5</v>
      </c>
      <c r="D188" s="388">
        <v>14.5</v>
      </c>
      <c r="E188" s="388">
        <v>15.2</v>
      </c>
      <c r="F188" s="388"/>
      <c r="G188" s="388">
        <v>4</v>
      </c>
    </row>
    <row r="189" spans="1:7">
      <c r="A189" s="387">
        <v>43738</v>
      </c>
      <c r="B189" s="388">
        <v>16.5</v>
      </c>
      <c r="C189" s="388">
        <v>18.5</v>
      </c>
      <c r="D189" s="388">
        <v>14.5</v>
      </c>
      <c r="E189" s="388">
        <v>15.3</v>
      </c>
      <c r="F189" s="388"/>
      <c r="G189" s="388">
        <v>4</v>
      </c>
    </row>
    <row r="190" spans="1:7">
      <c r="A190" s="387">
        <v>43739</v>
      </c>
      <c r="B190" s="388">
        <v>16.5</v>
      </c>
      <c r="C190" s="388">
        <v>18.5</v>
      </c>
      <c r="D190" s="388">
        <v>14.5</v>
      </c>
      <c r="E190" s="388">
        <v>14.8</v>
      </c>
      <c r="F190" s="388"/>
      <c r="G190" s="388">
        <v>4</v>
      </c>
    </row>
    <row r="191" spans="1:7">
      <c r="A191" s="387">
        <v>43740</v>
      </c>
      <c r="B191" s="388">
        <v>16.5</v>
      </c>
      <c r="C191" s="388">
        <v>18.5</v>
      </c>
      <c r="D191" s="388">
        <v>14.5</v>
      </c>
      <c r="E191" s="388">
        <v>15.1</v>
      </c>
      <c r="F191" s="388"/>
      <c r="G191" s="388">
        <v>4</v>
      </c>
    </row>
    <row r="192" spans="1:7">
      <c r="A192" s="387">
        <v>43741</v>
      </c>
      <c r="B192" s="388">
        <v>16.5</v>
      </c>
      <c r="C192" s="388">
        <v>18.5</v>
      </c>
      <c r="D192" s="388">
        <v>14.5</v>
      </c>
      <c r="E192" s="388">
        <v>15</v>
      </c>
      <c r="F192" s="388"/>
      <c r="G192" s="388">
        <v>4</v>
      </c>
    </row>
    <row r="193" spans="1:7">
      <c r="A193" s="387">
        <v>43742</v>
      </c>
      <c r="B193" s="388">
        <v>16.5</v>
      </c>
      <c r="C193" s="388">
        <v>18.5</v>
      </c>
      <c r="D193" s="388">
        <v>14.5</v>
      </c>
      <c r="E193" s="388">
        <v>14.9</v>
      </c>
      <c r="F193" s="388"/>
      <c r="G193" s="388">
        <v>4</v>
      </c>
    </row>
    <row r="194" spans="1:7">
      <c r="A194" s="387">
        <v>43745</v>
      </c>
      <c r="B194" s="388">
        <v>16.5</v>
      </c>
      <c r="C194" s="388">
        <v>18.5</v>
      </c>
      <c r="D194" s="388">
        <v>14.5</v>
      </c>
      <c r="E194" s="388">
        <v>14.9</v>
      </c>
      <c r="F194" s="388"/>
      <c r="G194" s="388">
        <v>4</v>
      </c>
    </row>
    <row r="195" spans="1:7">
      <c r="A195" s="387">
        <v>43746</v>
      </c>
      <c r="B195" s="388">
        <v>16.5</v>
      </c>
      <c r="C195" s="388">
        <v>18.5</v>
      </c>
      <c r="D195" s="388">
        <v>14.5</v>
      </c>
      <c r="E195" s="388">
        <v>15</v>
      </c>
      <c r="F195" s="388"/>
      <c r="G195" s="388">
        <v>4</v>
      </c>
    </row>
    <row r="196" spans="1:7">
      <c r="A196" s="387">
        <v>43747</v>
      </c>
      <c r="B196" s="388">
        <v>16.5</v>
      </c>
      <c r="C196" s="388">
        <v>18.5</v>
      </c>
      <c r="D196" s="388">
        <v>14.5</v>
      </c>
      <c r="E196" s="388">
        <v>15</v>
      </c>
      <c r="F196" s="388"/>
      <c r="G196" s="388">
        <v>4</v>
      </c>
    </row>
    <row r="197" spans="1:7">
      <c r="A197" s="387">
        <v>43748</v>
      </c>
      <c r="B197" s="388">
        <v>16.5</v>
      </c>
      <c r="C197" s="388">
        <v>18.5</v>
      </c>
      <c r="D197" s="388">
        <v>14.5</v>
      </c>
      <c r="E197" s="388">
        <v>15.3</v>
      </c>
      <c r="F197" s="388"/>
      <c r="G197" s="388">
        <v>4</v>
      </c>
    </row>
    <row r="198" spans="1:7">
      <c r="A198" s="387">
        <v>43749</v>
      </c>
      <c r="B198" s="388">
        <v>16.5</v>
      </c>
      <c r="C198" s="388">
        <v>18.5</v>
      </c>
      <c r="D198" s="388">
        <v>14.5</v>
      </c>
      <c r="E198" s="388">
        <v>15.3</v>
      </c>
      <c r="F198" s="388"/>
      <c r="G198" s="388">
        <v>4</v>
      </c>
    </row>
    <row r="199" spans="1:7">
      <c r="A199" s="387">
        <v>43753</v>
      </c>
      <c r="B199" s="388">
        <v>16.5</v>
      </c>
      <c r="C199" s="388">
        <v>18.5</v>
      </c>
      <c r="D199" s="388">
        <v>14.5</v>
      </c>
      <c r="E199" s="388">
        <v>15.2</v>
      </c>
      <c r="F199" s="388"/>
      <c r="G199" s="388">
        <v>4</v>
      </c>
    </row>
    <row r="200" spans="1:7">
      <c r="A200" s="387">
        <v>43754</v>
      </c>
      <c r="B200" s="388">
        <v>16.5</v>
      </c>
      <c r="C200" s="388">
        <v>18.5</v>
      </c>
      <c r="D200" s="388">
        <v>14.5</v>
      </c>
      <c r="E200" s="388">
        <v>15</v>
      </c>
      <c r="F200" s="388"/>
      <c r="G200" s="388">
        <v>4</v>
      </c>
    </row>
    <row r="201" spans="1:7">
      <c r="A201" s="387">
        <v>43755</v>
      </c>
      <c r="B201" s="388">
        <v>16.5</v>
      </c>
      <c r="C201" s="388">
        <v>18.5</v>
      </c>
      <c r="D201" s="388">
        <v>14.5</v>
      </c>
      <c r="E201" s="388">
        <v>15</v>
      </c>
      <c r="F201" s="388"/>
      <c r="G201" s="388">
        <v>4</v>
      </c>
    </row>
    <row r="202" spans="1:7">
      <c r="A202" s="387">
        <v>43756</v>
      </c>
      <c r="B202" s="388">
        <v>16.5</v>
      </c>
      <c r="C202" s="388">
        <v>18.5</v>
      </c>
      <c r="D202" s="388">
        <v>14.5</v>
      </c>
      <c r="E202" s="388">
        <v>15</v>
      </c>
      <c r="F202" s="388"/>
      <c r="G202" s="388">
        <v>4</v>
      </c>
    </row>
    <row r="203" spans="1:7">
      <c r="A203" s="387">
        <v>43759</v>
      </c>
      <c r="B203" s="388">
        <v>16.5</v>
      </c>
      <c r="C203" s="388">
        <v>18.5</v>
      </c>
      <c r="D203" s="388">
        <v>14.5</v>
      </c>
      <c r="E203" s="388">
        <v>14.9</v>
      </c>
      <c r="F203" s="388"/>
      <c r="G203" s="388">
        <v>4</v>
      </c>
    </row>
    <row r="204" spans="1:7">
      <c r="A204" s="387">
        <v>43760</v>
      </c>
      <c r="B204" s="388">
        <v>16.5</v>
      </c>
      <c r="C204" s="388">
        <v>18.5</v>
      </c>
      <c r="D204" s="388">
        <v>14.5</v>
      </c>
      <c r="E204" s="388">
        <v>14.9</v>
      </c>
      <c r="F204" s="388"/>
      <c r="G204" s="388">
        <v>4</v>
      </c>
    </row>
    <row r="205" spans="1:7">
      <c r="A205" s="387">
        <v>43761</v>
      </c>
      <c r="B205" s="388">
        <v>16.5</v>
      </c>
      <c r="C205" s="388">
        <v>18.5</v>
      </c>
      <c r="D205" s="388">
        <v>14.5</v>
      </c>
      <c r="E205" s="388">
        <v>14.9</v>
      </c>
      <c r="F205" s="388"/>
      <c r="G205" s="388">
        <v>4</v>
      </c>
    </row>
    <row r="206" spans="1:7">
      <c r="A206" s="387">
        <v>43762</v>
      </c>
      <c r="B206" s="388">
        <v>16.5</v>
      </c>
      <c r="C206" s="388">
        <v>18.5</v>
      </c>
      <c r="D206" s="388">
        <v>14.5</v>
      </c>
      <c r="E206" s="388">
        <v>15</v>
      </c>
      <c r="F206" s="388"/>
      <c r="G206" s="388">
        <v>4</v>
      </c>
    </row>
    <row r="207" spans="1:7">
      <c r="A207" s="387">
        <v>43763</v>
      </c>
      <c r="B207" s="388">
        <v>15.5</v>
      </c>
      <c r="C207" s="388">
        <v>17.5</v>
      </c>
      <c r="D207" s="388">
        <v>13.5</v>
      </c>
      <c r="E207" s="388">
        <v>14.1</v>
      </c>
      <c r="F207" s="388"/>
      <c r="G207" s="388">
        <v>4</v>
      </c>
    </row>
    <row r="208" spans="1:7">
      <c r="A208" s="387">
        <v>43766</v>
      </c>
      <c r="B208" s="388">
        <v>15.5</v>
      </c>
      <c r="C208" s="388">
        <v>17.5</v>
      </c>
      <c r="D208" s="388">
        <v>13.5</v>
      </c>
      <c r="E208" s="388">
        <v>13.8</v>
      </c>
      <c r="F208" s="388"/>
      <c r="G208" s="388">
        <v>4</v>
      </c>
    </row>
    <row r="209" spans="1:7">
      <c r="A209" s="387">
        <v>43767</v>
      </c>
      <c r="B209" s="388">
        <v>15.5</v>
      </c>
      <c r="C209" s="388">
        <v>17.5</v>
      </c>
      <c r="D209" s="388">
        <v>13.5</v>
      </c>
      <c r="E209" s="388">
        <v>14</v>
      </c>
      <c r="F209" s="388"/>
      <c r="G209" s="388">
        <v>4</v>
      </c>
    </row>
    <row r="210" spans="1:7">
      <c r="A210" s="387">
        <v>43768</v>
      </c>
      <c r="B210" s="388">
        <v>15.5</v>
      </c>
      <c r="C210" s="388">
        <v>17.5</v>
      </c>
      <c r="D210" s="388">
        <v>13.5</v>
      </c>
      <c r="E210" s="388">
        <v>13.9</v>
      </c>
      <c r="F210" s="388"/>
      <c r="G210" s="388">
        <v>4</v>
      </c>
    </row>
    <row r="211" spans="1:7">
      <c r="A211" s="387">
        <v>43769</v>
      </c>
      <c r="B211" s="388">
        <v>15.5</v>
      </c>
      <c r="C211" s="388">
        <v>17.5</v>
      </c>
      <c r="D211" s="388">
        <v>13.5</v>
      </c>
      <c r="E211" s="388">
        <v>14.3</v>
      </c>
      <c r="F211" s="388"/>
      <c r="G211" s="388">
        <v>4</v>
      </c>
    </row>
    <row r="212" spans="1:7">
      <c r="A212" s="387">
        <v>43770</v>
      </c>
      <c r="B212" s="388">
        <v>15.5</v>
      </c>
      <c r="C212" s="388">
        <v>17.5</v>
      </c>
      <c r="D212" s="388">
        <v>13.5</v>
      </c>
      <c r="E212" s="388">
        <v>13.9</v>
      </c>
      <c r="F212" s="388"/>
      <c r="G212" s="388">
        <v>4</v>
      </c>
    </row>
    <row r="213" spans="1:7">
      <c r="A213" s="387">
        <v>43773</v>
      </c>
      <c r="B213" s="388">
        <v>15.5</v>
      </c>
      <c r="C213" s="388">
        <v>17.5</v>
      </c>
      <c r="D213" s="388">
        <v>13.5</v>
      </c>
      <c r="E213" s="388">
        <v>13.8</v>
      </c>
      <c r="F213" s="388"/>
      <c r="G213" s="388">
        <v>4</v>
      </c>
    </row>
    <row r="214" spans="1:7">
      <c r="A214" s="387">
        <v>43774</v>
      </c>
      <c r="B214" s="388">
        <v>15.5</v>
      </c>
      <c r="C214" s="388">
        <v>17.5</v>
      </c>
      <c r="D214" s="388">
        <v>13.5</v>
      </c>
      <c r="E214" s="388">
        <v>13.9</v>
      </c>
      <c r="F214" s="388"/>
      <c r="G214" s="388">
        <v>4</v>
      </c>
    </row>
    <row r="215" spans="1:7">
      <c r="A215" s="387">
        <v>43775</v>
      </c>
      <c r="B215" s="388">
        <v>15.5</v>
      </c>
      <c r="C215" s="388">
        <v>17.5</v>
      </c>
      <c r="D215" s="388">
        <v>13.5</v>
      </c>
      <c r="E215" s="388">
        <v>13.7</v>
      </c>
      <c r="F215" s="388"/>
      <c r="G215" s="388">
        <v>4</v>
      </c>
    </row>
    <row r="216" spans="1:7">
      <c r="A216" s="387">
        <v>43776</v>
      </c>
      <c r="B216" s="388">
        <v>15.5</v>
      </c>
      <c r="C216" s="388">
        <v>17.5</v>
      </c>
      <c r="D216" s="388">
        <v>13.5</v>
      </c>
      <c r="E216" s="388">
        <v>13.7</v>
      </c>
      <c r="F216" s="388"/>
      <c r="G216" s="388">
        <v>4</v>
      </c>
    </row>
    <row r="217" spans="1:7">
      <c r="A217" s="387">
        <v>43777</v>
      </c>
      <c r="B217" s="388">
        <v>15.5</v>
      </c>
      <c r="C217" s="388">
        <v>17.5</v>
      </c>
      <c r="D217" s="388">
        <v>13.5</v>
      </c>
      <c r="E217" s="388">
        <v>13.8</v>
      </c>
      <c r="F217" s="388"/>
      <c r="G217" s="388">
        <v>4</v>
      </c>
    </row>
    <row r="218" spans="1:7">
      <c r="A218" s="387">
        <v>43780</v>
      </c>
      <c r="B218" s="388">
        <v>15.5</v>
      </c>
      <c r="C218" s="388">
        <v>17.5</v>
      </c>
      <c r="D218" s="388">
        <v>13.5</v>
      </c>
      <c r="E218" s="388">
        <v>13.9</v>
      </c>
      <c r="F218" s="388"/>
      <c r="G218" s="388">
        <v>4</v>
      </c>
    </row>
    <row r="219" spans="1:7">
      <c r="A219" s="387">
        <v>43781</v>
      </c>
      <c r="B219" s="388">
        <v>15.5</v>
      </c>
      <c r="C219" s="388">
        <v>17.5</v>
      </c>
      <c r="D219" s="388">
        <v>13.5</v>
      </c>
      <c r="E219" s="388">
        <v>13.9</v>
      </c>
      <c r="F219" s="388"/>
      <c r="G219" s="388">
        <v>4</v>
      </c>
    </row>
    <row r="220" spans="1:7">
      <c r="A220" s="387">
        <v>43782</v>
      </c>
      <c r="B220" s="388">
        <v>15.5</v>
      </c>
      <c r="C220" s="388">
        <v>17.5</v>
      </c>
      <c r="D220" s="388">
        <v>13.5</v>
      </c>
      <c r="E220" s="388">
        <v>14</v>
      </c>
      <c r="F220" s="388"/>
      <c r="G220" s="388">
        <v>4</v>
      </c>
    </row>
    <row r="221" spans="1:7">
      <c r="A221" s="387">
        <v>43783</v>
      </c>
      <c r="B221" s="388">
        <v>15.5</v>
      </c>
      <c r="C221" s="388">
        <v>17.5</v>
      </c>
      <c r="D221" s="388">
        <v>13.5</v>
      </c>
      <c r="E221" s="388">
        <v>13.9</v>
      </c>
      <c r="F221" s="388"/>
      <c r="G221" s="388">
        <v>4</v>
      </c>
    </row>
    <row r="222" spans="1:7">
      <c r="A222" s="387">
        <v>43784</v>
      </c>
      <c r="B222" s="388">
        <v>15.5</v>
      </c>
      <c r="C222" s="388">
        <v>17.5</v>
      </c>
      <c r="D222" s="388">
        <v>13.5</v>
      </c>
      <c r="E222" s="388">
        <v>13.8</v>
      </c>
      <c r="F222" s="388"/>
      <c r="G222" s="388">
        <v>4</v>
      </c>
    </row>
    <row r="223" spans="1:7">
      <c r="A223" s="387">
        <v>43787</v>
      </c>
      <c r="B223" s="388">
        <v>15.5</v>
      </c>
      <c r="C223" s="388">
        <v>17.5</v>
      </c>
      <c r="D223" s="388">
        <v>13.5</v>
      </c>
      <c r="E223" s="388">
        <v>13.8</v>
      </c>
      <c r="F223" s="388"/>
      <c r="G223" s="388">
        <v>4</v>
      </c>
    </row>
    <row r="224" spans="1:7">
      <c r="A224" s="387">
        <v>43788</v>
      </c>
      <c r="B224" s="388">
        <v>15.5</v>
      </c>
      <c r="C224" s="388">
        <v>17.5</v>
      </c>
      <c r="D224" s="388">
        <v>13.5</v>
      </c>
      <c r="E224" s="388">
        <v>13.9</v>
      </c>
      <c r="F224" s="388"/>
      <c r="G224" s="388">
        <v>4</v>
      </c>
    </row>
    <row r="225" spans="1:7">
      <c r="A225" s="387">
        <v>43789</v>
      </c>
      <c r="B225" s="388">
        <v>15.5</v>
      </c>
      <c r="C225" s="388">
        <v>17.5</v>
      </c>
      <c r="D225" s="388">
        <v>13.5</v>
      </c>
      <c r="E225" s="388">
        <v>13.9</v>
      </c>
      <c r="F225" s="388"/>
      <c r="G225" s="388">
        <v>4</v>
      </c>
    </row>
    <row r="226" spans="1:7">
      <c r="A226" s="387">
        <v>43790</v>
      </c>
      <c r="B226" s="388">
        <v>15.5</v>
      </c>
      <c r="C226" s="388">
        <v>17.5</v>
      </c>
      <c r="D226" s="388">
        <v>13.5</v>
      </c>
      <c r="E226" s="388">
        <v>13.9</v>
      </c>
      <c r="F226" s="388"/>
      <c r="G226" s="388">
        <v>4</v>
      </c>
    </row>
    <row r="227" spans="1:7">
      <c r="A227" s="387">
        <v>43791</v>
      </c>
      <c r="B227" s="388">
        <v>15.5</v>
      </c>
      <c r="C227" s="388">
        <v>17.5</v>
      </c>
      <c r="D227" s="388">
        <v>13.5</v>
      </c>
      <c r="E227" s="388">
        <v>13.9</v>
      </c>
      <c r="F227" s="388"/>
      <c r="G227" s="388">
        <v>4</v>
      </c>
    </row>
    <row r="228" spans="1:7">
      <c r="A228" s="387">
        <v>43794</v>
      </c>
      <c r="B228" s="388">
        <v>15.5</v>
      </c>
      <c r="C228" s="388">
        <v>17.5</v>
      </c>
      <c r="D228" s="388">
        <v>13.5</v>
      </c>
      <c r="E228" s="388">
        <v>14</v>
      </c>
      <c r="F228" s="388"/>
      <c r="G228" s="388">
        <v>4</v>
      </c>
    </row>
    <row r="229" spans="1:7">
      <c r="A229" s="387">
        <v>43795</v>
      </c>
      <c r="B229" s="388">
        <v>15.5</v>
      </c>
      <c r="C229" s="388">
        <v>17.5</v>
      </c>
      <c r="D229" s="388">
        <v>13.5</v>
      </c>
      <c r="E229" s="388">
        <v>13.9</v>
      </c>
      <c r="F229" s="388"/>
      <c r="G229" s="388">
        <v>4</v>
      </c>
    </row>
    <row r="230" spans="1:7">
      <c r="A230" s="387">
        <v>43796</v>
      </c>
      <c r="B230" s="388">
        <v>15.5</v>
      </c>
      <c r="C230" s="388">
        <v>17.5</v>
      </c>
      <c r="D230" s="388">
        <v>13.5</v>
      </c>
      <c r="E230" s="388">
        <v>13.9</v>
      </c>
      <c r="F230" s="388"/>
      <c r="G230" s="388">
        <v>4</v>
      </c>
    </row>
    <row r="231" spans="1:7">
      <c r="A231" s="387">
        <v>43797</v>
      </c>
      <c r="B231" s="388">
        <v>15.5</v>
      </c>
      <c r="C231" s="388">
        <v>17.5</v>
      </c>
      <c r="D231" s="388">
        <v>13.5</v>
      </c>
      <c r="E231" s="388">
        <v>13.9</v>
      </c>
      <c r="F231" s="388"/>
      <c r="G231" s="388">
        <v>4</v>
      </c>
    </row>
    <row r="232" spans="1:7">
      <c r="A232" s="387">
        <v>43798</v>
      </c>
      <c r="B232" s="388">
        <v>15.5</v>
      </c>
      <c r="C232" s="388">
        <v>17.5</v>
      </c>
      <c r="D232" s="388">
        <v>13.5</v>
      </c>
      <c r="E232" s="388">
        <v>14</v>
      </c>
      <c r="F232" s="388"/>
      <c r="G232" s="388">
        <v>4</v>
      </c>
    </row>
    <row r="233" spans="1:7">
      <c r="A233" s="387">
        <v>43801</v>
      </c>
      <c r="B233" s="388">
        <v>15.5</v>
      </c>
      <c r="C233" s="388">
        <v>17.5</v>
      </c>
      <c r="D233" s="388">
        <v>13.5</v>
      </c>
      <c r="E233" s="388">
        <v>13.9</v>
      </c>
      <c r="F233" s="388"/>
      <c r="G233" s="388">
        <v>4</v>
      </c>
    </row>
    <row r="234" spans="1:7">
      <c r="A234" s="387">
        <v>43802</v>
      </c>
      <c r="B234" s="388">
        <v>15.5</v>
      </c>
      <c r="C234" s="388">
        <v>17.5</v>
      </c>
      <c r="D234" s="388">
        <v>13.5</v>
      </c>
      <c r="E234" s="388">
        <v>13.9</v>
      </c>
      <c r="F234" s="388"/>
      <c r="G234" s="388">
        <v>4</v>
      </c>
    </row>
    <row r="235" spans="1:7">
      <c r="A235" s="387">
        <v>43803</v>
      </c>
      <c r="B235" s="388">
        <v>15.5</v>
      </c>
      <c r="C235" s="388">
        <v>17.5</v>
      </c>
      <c r="D235" s="388">
        <v>13.5</v>
      </c>
      <c r="E235" s="388">
        <v>14</v>
      </c>
      <c r="F235" s="388"/>
      <c r="G235" s="388">
        <v>4</v>
      </c>
    </row>
    <row r="236" spans="1:7">
      <c r="A236" s="387">
        <v>43804</v>
      </c>
      <c r="B236" s="388">
        <v>15.5</v>
      </c>
      <c r="C236" s="388">
        <v>17.5</v>
      </c>
      <c r="D236" s="388">
        <v>13.5</v>
      </c>
      <c r="E236" s="388">
        <v>12.9</v>
      </c>
      <c r="F236" s="388"/>
      <c r="G236" s="388">
        <v>4</v>
      </c>
    </row>
    <row r="237" spans="1:7">
      <c r="A237" s="387">
        <v>43805</v>
      </c>
      <c r="B237" s="388">
        <v>15.5</v>
      </c>
      <c r="C237" s="388">
        <v>17.5</v>
      </c>
      <c r="D237" s="388">
        <v>13.5</v>
      </c>
      <c r="E237" s="388">
        <v>13.6</v>
      </c>
      <c r="F237" s="388"/>
      <c r="G237" s="388">
        <v>4</v>
      </c>
    </row>
    <row r="238" spans="1:7">
      <c r="A238" s="387">
        <v>43808</v>
      </c>
      <c r="B238" s="388">
        <v>15.5</v>
      </c>
      <c r="C238" s="388">
        <v>17.5</v>
      </c>
      <c r="D238" s="388">
        <v>13.5</v>
      </c>
      <c r="E238" s="388">
        <v>13.5</v>
      </c>
      <c r="F238" s="388"/>
      <c r="G238" s="388">
        <v>4</v>
      </c>
    </row>
    <row r="239" spans="1:7">
      <c r="A239" s="387">
        <v>43809</v>
      </c>
      <c r="B239" s="388">
        <v>15.5</v>
      </c>
      <c r="C239" s="388">
        <v>17.5</v>
      </c>
      <c r="D239" s="388">
        <v>13.5</v>
      </c>
      <c r="E239" s="388">
        <v>14.3</v>
      </c>
      <c r="F239" s="388"/>
      <c r="G239" s="388">
        <v>4</v>
      </c>
    </row>
    <row r="240" spans="1:7">
      <c r="A240" s="387">
        <v>43810</v>
      </c>
      <c r="B240" s="388">
        <v>15.5</v>
      </c>
      <c r="C240" s="388">
        <v>17.5</v>
      </c>
      <c r="D240" s="388">
        <v>13.5</v>
      </c>
      <c r="E240" s="388">
        <v>13.9</v>
      </c>
      <c r="F240" s="388"/>
      <c r="G240" s="388">
        <v>4</v>
      </c>
    </row>
    <row r="241" spans="1:7">
      <c r="A241" s="387">
        <v>43811</v>
      </c>
      <c r="B241" s="388">
        <v>15.5</v>
      </c>
      <c r="C241" s="388">
        <v>17.5</v>
      </c>
      <c r="D241" s="388">
        <v>13.5</v>
      </c>
      <c r="E241" s="388">
        <v>14.1</v>
      </c>
      <c r="F241" s="388"/>
      <c r="G241" s="388">
        <v>4</v>
      </c>
    </row>
    <row r="242" spans="1:7">
      <c r="A242" s="387">
        <v>43812</v>
      </c>
      <c r="B242" s="388">
        <v>13.5</v>
      </c>
      <c r="C242" s="388">
        <v>15.5</v>
      </c>
      <c r="D242" s="388">
        <v>11.5</v>
      </c>
      <c r="E242" s="388">
        <v>12</v>
      </c>
      <c r="F242" s="388"/>
      <c r="G242" s="388">
        <v>4</v>
      </c>
    </row>
    <row r="243" spans="1:7">
      <c r="A243" s="387">
        <v>43815</v>
      </c>
      <c r="B243" s="388">
        <v>13.5</v>
      </c>
      <c r="C243" s="388">
        <v>15.5</v>
      </c>
      <c r="D243" s="388">
        <v>11.5</v>
      </c>
      <c r="E243" s="388">
        <v>12.3</v>
      </c>
      <c r="F243" s="388"/>
      <c r="G243" s="388">
        <v>4</v>
      </c>
    </row>
    <row r="244" spans="1:7">
      <c r="A244" s="387">
        <v>43816</v>
      </c>
      <c r="B244" s="388">
        <v>13.5</v>
      </c>
      <c r="C244" s="388">
        <v>15.5</v>
      </c>
      <c r="D244" s="388">
        <v>11.5</v>
      </c>
      <c r="E244" s="388">
        <v>12.2</v>
      </c>
      <c r="F244" s="388"/>
      <c r="G244" s="388">
        <v>4</v>
      </c>
    </row>
    <row r="245" spans="1:7">
      <c r="A245" s="387">
        <v>43817</v>
      </c>
      <c r="B245" s="388">
        <v>13.5</v>
      </c>
      <c r="C245" s="388">
        <v>15.5</v>
      </c>
      <c r="D245" s="388">
        <v>11.5</v>
      </c>
      <c r="E245" s="388">
        <v>11.8</v>
      </c>
      <c r="F245" s="388"/>
      <c r="G245" s="388">
        <v>4</v>
      </c>
    </row>
    <row r="246" spans="1:7">
      <c r="A246" s="387">
        <v>43818</v>
      </c>
      <c r="B246" s="388">
        <v>13.5</v>
      </c>
      <c r="C246" s="388">
        <v>15.5</v>
      </c>
      <c r="D246" s="388">
        <v>11.5</v>
      </c>
      <c r="E246" s="388">
        <v>12</v>
      </c>
      <c r="F246" s="388"/>
      <c r="G246" s="388">
        <v>4</v>
      </c>
    </row>
    <row r="247" spans="1:7">
      <c r="A247" s="387">
        <v>43819</v>
      </c>
      <c r="B247" s="388">
        <v>13.5</v>
      </c>
      <c r="C247" s="388">
        <v>15.5</v>
      </c>
      <c r="D247" s="388">
        <v>11.5</v>
      </c>
      <c r="E247" s="388">
        <v>12</v>
      </c>
      <c r="F247" s="388"/>
      <c r="G247" s="388">
        <v>4</v>
      </c>
    </row>
    <row r="248" spans="1:7">
      <c r="A248" s="387">
        <v>43820</v>
      </c>
      <c r="B248" s="388">
        <v>13.5</v>
      </c>
      <c r="C248" s="388">
        <v>15.5</v>
      </c>
      <c r="D248" s="388">
        <v>11.5</v>
      </c>
      <c r="E248" s="388" t="e">
        <v>#N/A</v>
      </c>
      <c r="F248" s="388"/>
      <c r="G248" s="388">
        <v>4</v>
      </c>
    </row>
    <row r="249" spans="1:7">
      <c r="A249" s="387">
        <v>43822</v>
      </c>
      <c r="B249" s="388">
        <v>13.5</v>
      </c>
      <c r="C249" s="388">
        <v>15.5</v>
      </c>
      <c r="D249" s="388">
        <v>11.5</v>
      </c>
      <c r="E249" s="388" t="e">
        <v>#N/A</v>
      </c>
      <c r="F249" s="388"/>
      <c r="G249" s="388">
        <v>4</v>
      </c>
    </row>
    <row r="250" spans="1:7">
      <c r="A250" s="387">
        <v>43823</v>
      </c>
      <c r="B250" s="388">
        <v>13.5</v>
      </c>
      <c r="C250" s="388">
        <v>15.5</v>
      </c>
      <c r="D250" s="388">
        <v>11.5</v>
      </c>
      <c r="E250" s="388" t="e">
        <v>#N/A</v>
      </c>
      <c r="F250" s="388"/>
      <c r="G250" s="388">
        <v>4</v>
      </c>
    </row>
    <row r="251" spans="1:7">
      <c r="A251" s="387">
        <v>43825</v>
      </c>
      <c r="B251" s="388">
        <v>13.5</v>
      </c>
      <c r="C251" s="388">
        <v>15.5</v>
      </c>
      <c r="D251" s="388">
        <v>11.5</v>
      </c>
      <c r="E251" s="388">
        <v>11.6</v>
      </c>
      <c r="F251" s="388"/>
      <c r="G251" s="388">
        <v>4</v>
      </c>
    </row>
    <row r="252" spans="1:7">
      <c r="A252" s="387">
        <v>43826</v>
      </c>
      <c r="B252" s="388">
        <v>13.5</v>
      </c>
      <c r="C252" s="388">
        <v>15.5</v>
      </c>
      <c r="D252" s="388">
        <v>11.5</v>
      </c>
      <c r="E252" s="388" t="e">
        <v>#N/A</v>
      </c>
      <c r="F252" s="388"/>
      <c r="G252" s="388">
        <v>4</v>
      </c>
    </row>
    <row r="253" spans="1:7">
      <c r="A253" s="387">
        <v>43827</v>
      </c>
      <c r="B253" s="388">
        <v>13.5</v>
      </c>
      <c r="C253" s="388">
        <v>15.5</v>
      </c>
      <c r="D253" s="388">
        <v>11.5</v>
      </c>
      <c r="E253" s="388" t="e">
        <v>#N/A</v>
      </c>
      <c r="F253" s="388"/>
      <c r="G253" s="388">
        <v>4</v>
      </c>
    </row>
    <row r="254" spans="1:7">
      <c r="A254" s="387">
        <v>43833</v>
      </c>
      <c r="B254" s="388">
        <v>13.5</v>
      </c>
      <c r="C254" s="388">
        <v>15.5</v>
      </c>
      <c r="D254" s="388">
        <v>11.5</v>
      </c>
      <c r="E254" s="388">
        <v>11.4</v>
      </c>
      <c r="F254" s="388"/>
      <c r="G254" s="388">
        <v>4</v>
      </c>
    </row>
    <row r="255" spans="1:7">
      <c r="A255" s="387">
        <v>43838</v>
      </c>
      <c r="B255" s="388">
        <v>13.5</v>
      </c>
      <c r="C255" s="388">
        <v>15.5</v>
      </c>
      <c r="D255" s="388">
        <v>11.5</v>
      </c>
      <c r="E255" s="388">
        <v>11.1</v>
      </c>
      <c r="F255" s="388"/>
      <c r="G255" s="388">
        <v>4</v>
      </c>
    </row>
    <row r="256" spans="1:7">
      <c r="A256" s="387">
        <v>43839</v>
      </c>
      <c r="B256" s="388">
        <v>13.5</v>
      </c>
      <c r="C256" s="388">
        <v>15.5</v>
      </c>
      <c r="D256" s="388">
        <v>11.5</v>
      </c>
      <c r="E256" s="388" t="e">
        <v>#N/A</v>
      </c>
      <c r="F256" s="388"/>
      <c r="G256" s="388">
        <v>4</v>
      </c>
    </row>
    <row r="257" spans="1:7">
      <c r="A257" s="387">
        <v>43840</v>
      </c>
      <c r="B257" s="388">
        <v>13.5</v>
      </c>
      <c r="C257" s="388">
        <v>15.5</v>
      </c>
      <c r="D257" s="388">
        <v>11.5</v>
      </c>
      <c r="E257" s="388">
        <v>12.3</v>
      </c>
      <c r="F257" s="388"/>
      <c r="G257" s="388">
        <v>4</v>
      </c>
    </row>
    <row r="258" spans="1:7">
      <c r="A258" s="387">
        <v>43841</v>
      </c>
      <c r="B258" s="388">
        <v>13.5</v>
      </c>
      <c r="C258" s="388">
        <v>15.5</v>
      </c>
      <c r="D258" s="388">
        <v>11.5</v>
      </c>
      <c r="E258" s="388">
        <v>12.4</v>
      </c>
      <c r="F258" s="388"/>
      <c r="G258" s="388">
        <v>4</v>
      </c>
    </row>
    <row r="259" spans="1:7">
      <c r="A259" s="387">
        <v>43843</v>
      </c>
      <c r="B259" s="388">
        <v>13.5</v>
      </c>
      <c r="C259" s="388">
        <v>15.5</v>
      </c>
      <c r="D259" s="388">
        <v>11.5</v>
      </c>
      <c r="E259" s="388">
        <v>12</v>
      </c>
      <c r="F259" s="388"/>
      <c r="G259" s="388">
        <v>4</v>
      </c>
    </row>
    <row r="260" spans="1:7">
      <c r="A260" s="387">
        <v>43844</v>
      </c>
      <c r="B260" s="388">
        <v>13.5</v>
      </c>
      <c r="C260" s="388">
        <v>15.5</v>
      </c>
      <c r="D260" s="388">
        <v>11.5</v>
      </c>
      <c r="E260" s="388">
        <v>11.9</v>
      </c>
      <c r="F260" s="388"/>
      <c r="G260" s="388">
        <v>4</v>
      </c>
    </row>
    <row r="261" spans="1:7">
      <c r="A261" s="387">
        <v>43845</v>
      </c>
      <c r="B261" s="388">
        <v>13.5</v>
      </c>
      <c r="C261" s="388">
        <v>15.5</v>
      </c>
      <c r="D261" s="388">
        <v>11.5</v>
      </c>
      <c r="E261" s="388">
        <v>12.1</v>
      </c>
      <c r="F261" s="388"/>
      <c r="G261" s="388">
        <v>4</v>
      </c>
    </row>
    <row r="262" spans="1:7">
      <c r="A262" s="387">
        <v>43846</v>
      </c>
      <c r="B262" s="388">
        <v>13.5</v>
      </c>
      <c r="C262" s="388">
        <v>15.5</v>
      </c>
      <c r="D262" s="388">
        <v>11.5</v>
      </c>
      <c r="E262" s="388">
        <v>12.1</v>
      </c>
      <c r="F262" s="388"/>
      <c r="G262" s="388">
        <v>4</v>
      </c>
    </row>
    <row r="263" spans="1:7">
      <c r="A263" s="387">
        <v>43847</v>
      </c>
      <c r="B263" s="388">
        <v>13.5</v>
      </c>
      <c r="C263" s="388">
        <v>15.5</v>
      </c>
      <c r="D263" s="388">
        <v>11.5</v>
      </c>
      <c r="E263" s="388">
        <v>12.3</v>
      </c>
      <c r="F263" s="388"/>
      <c r="G263" s="388">
        <v>4</v>
      </c>
    </row>
    <row r="264" spans="1:7">
      <c r="A264" s="387">
        <v>43850</v>
      </c>
      <c r="B264" s="388">
        <v>13.5</v>
      </c>
      <c r="C264" s="388">
        <v>15.5</v>
      </c>
      <c r="D264" s="388">
        <v>11.5</v>
      </c>
      <c r="E264" s="388">
        <v>12.2</v>
      </c>
      <c r="F264" s="388"/>
      <c r="G264" s="388">
        <v>4</v>
      </c>
    </row>
    <row r="265" spans="1:7">
      <c r="A265" s="387">
        <v>43851</v>
      </c>
      <c r="B265" s="388">
        <v>13.5</v>
      </c>
      <c r="C265" s="388">
        <v>15.5</v>
      </c>
      <c r="D265" s="388">
        <v>11.5</v>
      </c>
      <c r="E265" s="388">
        <v>12.3</v>
      </c>
      <c r="F265" s="388"/>
      <c r="G265" s="388">
        <v>4</v>
      </c>
    </row>
    <row r="266" spans="1:7">
      <c r="A266" s="387">
        <v>43852</v>
      </c>
      <c r="B266" s="388">
        <v>13.5</v>
      </c>
      <c r="C266" s="388">
        <v>15.5</v>
      </c>
      <c r="D266" s="388">
        <v>11.5</v>
      </c>
      <c r="E266" s="388">
        <v>12.3</v>
      </c>
      <c r="F266" s="388"/>
      <c r="G266" s="388">
        <v>4</v>
      </c>
    </row>
    <row r="267" spans="1:7">
      <c r="A267" s="387">
        <v>43853</v>
      </c>
      <c r="B267" s="388">
        <v>13.5</v>
      </c>
      <c r="C267" s="388">
        <v>15.5</v>
      </c>
      <c r="D267" s="388">
        <v>11.5</v>
      </c>
      <c r="E267" s="388">
        <v>12.1</v>
      </c>
      <c r="F267" s="388"/>
      <c r="G267" s="388">
        <v>4</v>
      </c>
    </row>
    <row r="268" spans="1:7">
      <c r="A268" s="387">
        <v>43854</v>
      </c>
      <c r="B268" s="388">
        <v>13.5</v>
      </c>
      <c r="C268" s="388">
        <v>15.5</v>
      </c>
      <c r="D268" s="388">
        <v>11.5</v>
      </c>
      <c r="E268" s="388">
        <v>11.8</v>
      </c>
      <c r="F268" s="388"/>
      <c r="G268" s="388">
        <v>4</v>
      </c>
    </row>
    <row r="269" spans="1:7">
      <c r="A269" s="387">
        <v>43857</v>
      </c>
      <c r="B269" s="388">
        <v>13.5</v>
      </c>
      <c r="C269" s="388">
        <v>15.5</v>
      </c>
      <c r="D269" s="388">
        <v>11.5</v>
      </c>
      <c r="E269" s="388">
        <v>12</v>
      </c>
      <c r="F269" s="388"/>
      <c r="G269" s="388">
        <v>4</v>
      </c>
    </row>
    <row r="270" spans="1:7">
      <c r="A270" s="387">
        <v>43858</v>
      </c>
      <c r="B270" s="388">
        <v>13.5</v>
      </c>
      <c r="C270" s="388">
        <v>15.5</v>
      </c>
      <c r="D270" s="388">
        <v>11.5</v>
      </c>
      <c r="E270" s="388">
        <v>11.8</v>
      </c>
      <c r="F270" s="388"/>
      <c r="G270" s="388">
        <v>4</v>
      </c>
    </row>
    <row r="271" spans="1:7">
      <c r="A271" s="387">
        <v>43859</v>
      </c>
      <c r="B271" s="388">
        <v>13.5</v>
      </c>
      <c r="C271" s="388">
        <v>15.5</v>
      </c>
      <c r="D271" s="388">
        <v>11.5</v>
      </c>
      <c r="E271" s="388">
        <v>12.1</v>
      </c>
      <c r="F271" s="388"/>
      <c r="G271" s="388">
        <v>4</v>
      </c>
    </row>
    <row r="272" spans="1:7">
      <c r="A272" s="387">
        <v>43860</v>
      </c>
      <c r="B272" s="388">
        <v>13.5</v>
      </c>
      <c r="C272" s="388">
        <v>15.5</v>
      </c>
      <c r="D272" s="388">
        <v>11.5</v>
      </c>
      <c r="E272" s="388">
        <v>11.8</v>
      </c>
      <c r="F272" s="388"/>
      <c r="G272" s="388">
        <v>4</v>
      </c>
    </row>
    <row r="273" spans="1:7">
      <c r="A273" s="387">
        <v>43861</v>
      </c>
      <c r="B273" s="388">
        <v>11</v>
      </c>
      <c r="C273" s="388">
        <v>13</v>
      </c>
      <c r="D273" s="388">
        <v>9</v>
      </c>
      <c r="E273" s="388" t="e">
        <v>#N/A</v>
      </c>
      <c r="F273" s="388"/>
      <c r="G273" s="388">
        <v>4</v>
      </c>
    </row>
    <row r="274" spans="1:7">
      <c r="A274" s="387">
        <v>43864</v>
      </c>
      <c r="B274" s="388">
        <v>11</v>
      </c>
      <c r="C274" s="388">
        <v>13</v>
      </c>
      <c r="D274" s="388">
        <v>9</v>
      </c>
      <c r="E274" s="388">
        <v>9.5</v>
      </c>
      <c r="F274" s="388"/>
      <c r="G274" s="388">
        <v>4</v>
      </c>
    </row>
    <row r="275" spans="1:7">
      <c r="A275" s="387">
        <v>43865</v>
      </c>
      <c r="B275" s="388">
        <v>11</v>
      </c>
      <c r="C275" s="388">
        <v>13</v>
      </c>
      <c r="D275" s="388">
        <v>9</v>
      </c>
      <c r="E275" s="388">
        <v>9.6</v>
      </c>
      <c r="F275" s="388"/>
      <c r="G275" s="388">
        <v>4</v>
      </c>
    </row>
    <row r="276" spans="1:7">
      <c r="A276" s="387">
        <v>43866</v>
      </c>
      <c r="B276" s="388">
        <v>11</v>
      </c>
      <c r="C276" s="388">
        <v>13</v>
      </c>
      <c r="D276" s="388">
        <v>9</v>
      </c>
      <c r="E276" s="388">
        <v>9.5</v>
      </c>
      <c r="F276" s="388"/>
      <c r="G276" s="388">
        <v>4</v>
      </c>
    </row>
    <row r="277" spans="1:7">
      <c r="A277" s="387">
        <v>43867</v>
      </c>
      <c r="B277" s="388">
        <v>11</v>
      </c>
      <c r="C277" s="388">
        <v>13</v>
      </c>
      <c r="D277" s="388">
        <v>9</v>
      </c>
      <c r="E277" s="388">
        <v>9.6999999999999993</v>
      </c>
      <c r="F277" s="388"/>
      <c r="G277" s="388">
        <v>4</v>
      </c>
    </row>
    <row r="278" spans="1:7">
      <c r="A278" s="387">
        <v>43868</v>
      </c>
      <c r="B278" s="388">
        <v>11</v>
      </c>
      <c r="C278" s="388">
        <v>13</v>
      </c>
      <c r="D278" s="388">
        <v>9</v>
      </c>
      <c r="E278" s="388">
        <v>9.5</v>
      </c>
      <c r="F278" s="388"/>
      <c r="G278" s="388">
        <v>4</v>
      </c>
    </row>
    <row r="279" spans="1:7">
      <c r="A279" s="387">
        <v>43871</v>
      </c>
      <c r="B279" s="388">
        <v>11</v>
      </c>
      <c r="C279" s="388">
        <v>13</v>
      </c>
      <c r="D279" s="388">
        <v>9</v>
      </c>
      <c r="E279" s="388">
        <v>9.8000000000000007</v>
      </c>
      <c r="F279" s="388"/>
      <c r="G279" s="388">
        <v>4</v>
      </c>
    </row>
    <row r="280" spans="1:7">
      <c r="A280" s="387">
        <v>43872</v>
      </c>
      <c r="B280" s="388">
        <v>11</v>
      </c>
      <c r="C280" s="388">
        <v>13</v>
      </c>
      <c r="D280" s="388">
        <v>9</v>
      </c>
      <c r="E280" s="388">
        <v>9.8000000000000007</v>
      </c>
      <c r="F280" s="388"/>
      <c r="G280" s="388">
        <v>4</v>
      </c>
    </row>
    <row r="281" spans="1:7">
      <c r="A281" s="387">
        <v>43873</v>
      </c>
      <c r="B281" s="388">
        <v>11</v>
      </c>
      <c r="C281" s="388">
        <v>13</v>
      </c>
      <c r="D281" s="388">
        <v>9</v>
      </c>
      <c r="E281" s="388">
        <v>9.4</v>
      </c>
      <c r="F281" s="388"/>
      <c r="G281" s="388">
        <v>4</v>
      </c>
    </row>
    <row r="282" spans="1:7">
      <c r="A282" s="387">
        <v>43874</v>
      </c>
      <c r="B282" s="388">
        <v>11</v>
      </c>
      <c r="C282" s="388">
        <v>13</v>
      </c>
      <c r="D282" s="388">
        <v>9</v>
      </c>
      <c r="E282" s="388">
        <v>9.6999999999999993</v>
      </c>
      <c r="F282" s="388"/>
      <c r="G282" s="388">
        <v>4</v>
      </c>
    </row>
    <row r="283" spans="1:7">
      <c r="A283" s="387">
        <v>43875</v>
      </c>
      <c r="B283" s="388">
        <v>11</v>
      </c>
      <c r="C283" s="388">
        <v>13</v>
      </c>
      <c r="D283" s="388">
        <v>9</v>
      </c>
      <c r="E283" s="388">
        <v>9.6</v>
      </c>
      <c r="F283" s="388"/>
      <c r="G283" s="388">
        <v>4</v>
      </c>
    </row>
    <row r="284" spans="1:7">
      <c r="A284" s="387">
        <v>43878</v>
      </c>
      <c r="B284" s="388">
        <v>11</v>
      </c>
      <c r="C284" s="388">
        <v>13</v>
      </c>
      <c r="D284" s="388">
        <v>9</v>
      </c>
      <c r="E284" s="388">
        <v>9.5</v>
      </c>
      <c r="F284" s="388"/>
      <c r="G284" s="388">
        <v>4</v>
      </c>
    </row>
    <row r="285" spans="1:7">
      <c r="A285" s="387">
        <v>43879</v>
      </c>
      <c r="B285" s="388">
        <v>11</v>
      </c>
      <c r="C285" s="388">
        <v>13</v>
      </c>
      <c r="D285" s="388">
        <v>9</v>
      </c>
      <c r="E285" s="388">
        <v>9.6</v>
      </c>
      <c r="F285" s="388"/>
      <c r="G285" s="388">
        <v>4</v>
      </c>
    </row>
    <row r="286" spans="1:7">
      <c r="A286" s="387">
        <v>43880</v>
      </c>
      <c r="B286" s="388">
        <v>11</v>
      </c>
      <c r="C286" s="388">
        <v>13</v>
      </c>
      <c r="D286" s="388">
        <v>9</v>
      </c>
      <c r="E286" s="388">
        <v>9.5</v>
      </c>
      <c r="F286" s="388"/>
      <c r="G286" s="388">
        <v>4</v>
      </c>
    </row>
    <row r="287" spans="1:7">
      <c r="A287" s="387">
        <v>43881</v>
      </c>
      <c r="B287" s="388">
        <v>11</v>
      </c>
      <c r="C287" s="388">
        <v>13</v>
      </c>
      <c r="D287" s="388">
        <v>9</v>
      </c>
      <c r="E287" s="388">
        <v>9.4</v>
      </c>
      <c r="F287" s="388"/>
      <c r="G287" s="388">
        <v>4</v>
      </c>
    </row>
    <row r="288" spans="1:7">
      <c r="A288" s="387">
        <v>43882</v>
      </c>
      <c r="B288" s="388">
        <v>11</v>
      </c>
      <c r="C288" s="388">
        <v>13</v>
      </c>
      <c r="D288" s="388">
        <v>9</v>
      </c>
      <c r="E288" s="388">
        <v>10</v>
      </c>
      <c r="F288" s="388"/>
      <c r="G288" s="388">
        <v>4</v>
      </c>
    </row>
    <row r="289" spans="1:7">
      <c r="A289" s="387">
        <v>43885</v>
      </c>
      <c r="B289" s="388">
        <v>11</v>
      </c>
      <c r="C289" s="388">
        <v>13</v>
      </c>
      <c r="D289" s="388">
        <v>9</v>
      </c>
      <c r="E289" s="388">
        <v>9.4</v>
      </c>
      <c r="F289" s="388"/>
      <c r="G289" s="388">
        <v>4</v>
      </c>
    </row>
    <row r="290" spans="1:7">
      <c r="A290" s="387">
        <v>43886</v>
      </c>
      <c r="B290" s="388">
        <v>11</v>
      </c>
      <c r="C290" s="388">
        <v>13</v>
      </c>
      <c r="D290" s="388">
        <v>9</v>
      </c>
      <c r="E290" s="388">
        <v>9.3000000000000007</v>
      </c>
      <c r="F290" s="388"/>
      <c r="G290" s="388">
        <v>4</v>
      </c>
    </row>
    <row r="291" spans="1:7">
      <c r="A291" s="387">
        <v>43887</v>
      </c>
      <c r="B291" s="388">
        <v>11</v>
      </c>
      <c r="C291" s="388">
        <v>13</v>
      </c>
      <c r="D291" s="388">
        <v>9</v>
      </c>
      <c r="E291" s="388">
        <v>9.3000000000000007</v>
      </c>
      <c r="F291" s="388"/>
      <c r="G291" s="388">
        <v>4</v>
      </c>
    </row>
    <row r="292" spans="1:7">
      <c r="A292" s="387">
        <v>43888</v>
      </c>
      <c r="B292" s="388">
        <v>11</v>
      </c>
      <c r="C292" s="388">
        <v>13</v>
      </c>
      <c r="D292" s="388">
        <v>9</v>
      </c>
      <c r="E292" s="388">
        <v>9.3000000000000007</v>
      </c>
      <c r="F292" s="388"/>
      <c r="G292" s="388">
        <v>4</v>
      </c>
    </row>
    <row r="293" spans="1:7">
      <c r="A293" s="387">
        <v>43889</v>
      </c>
      <c r="B293" s="388">
        <v>11</v>
      </c>
      <c r="C293" s="388">
        <v>13</v>
      </c>
      <c r="D293" s="388">
        <v>9</v>
      </c>
      <c r="E293" s="388">
        <v>9.6</v>
      </c>
      <c r="F293" s="388"/>
      <c r="G293" s="388">
        <v>4</v>
      </c>
    </row>
    <row r="294" spans="1:7">
      <c r="A294" s="387">
        <v>43892</v>
      </c>
      <c r="B294" s="388">
        <v>11</v>
      </c>
      <c r="C294" s="388">
        <v>13</v>
      </c>
      <c r="D294" s="388">
        <v>9</v>
      </c>
      <c r="E294" s="388">
        <v>9.6</v>
      </c>
      <c r="F294" s="388"/>
      <c r="G294" s="388">
        <v>4</v>
      </c>
    </row>
    <row r="295" spans="1:7">
      <c r="A295" s="387">
        <v>43893</v>
      </c>
      <c r="B295" s="388">
        <v>11</v>
      </c>
      <c r="C295" s="388">
        <v>13</v>
      </c>
      <c r="D295" s="388">
        <v>9</v>
      </c>
      <c r="E295" s="388">
        <v>9.4</v>
      </c>
      <c r="F295" s="388"/>
      <c r="G295" s="388">
        <v>4</v>
      </c>
    </row>
    <row r="296" spans="1:7">
      <c r="A296" s="387">
        <v>43894</v>
      </c>
      <c r="B296" s="388">
        <v>11</v>
      </c>
      <c r="C296" s="388">
        <v>13</v>
      </c>
      <c r="D296" s="388">
        <v>9</v>
      </c>
      <c r="E296" s="388">
        <v>9.4</v>
      </c>
      <c r="F296" s="388"/>
      <c r="G296" s="388">
        <v>4</v>
      </c>
    </row>
    <row r="297" spans="1:7">
      <c r="A297" s="387">
        <v>43895</v>
      </c>
      <c r="B297" s="388">
        <v>11</v>
      </c>
      <c r="C297" s="388">
        <v>13</v>
      </c>
      <c r="D297" s="388">
        <v>9</v>
      </c>
      <c r="E297" s="388">
        <v>9.1999999999999993</v>
      </c>
      <c r="F297" s="388"/>
      <c r="G297" s="388">
        <v>4</v>
      </c>
    </row>
    <row r="298" spans="1:7">
      <c r="A298" s="387">
        <v>43896</v>
      </c>
      <c r="B298" s="388">
        <v>11</v>
      </c>
      <c r="C298" s="388">
        <v>13</v>
      </c>
      <c r="D298" s="388">
        <v>9</v>
      </c>
      <c r="E298" s="388">
        <v>9.4</v>
      </c>
      <c r="F298" s="388"/>
      <c r="G298" s="388">
        <v>4</v>
      </c>
    </row>
    <row r="299" spans="1:7">
      <c r="A299" s="387">
        <v>43900</v>
      </c>
      <c r="B299" s="388">
        <v>11</v>
      </c>
      <c r="C299" s="388">
        <v>13</v>
      </c>
      <c r="D299" s="388">
        <v>9</v>
      </c>
      <c r="E299" s="388">
        <v>10.199999999999999</v>
      </c>
      <c r="F299" s="388"/>
      <c r="G299" s="388">
        <v>4</v>
      </c>
    </row>
    <row r="300" spans="1:7">
      <c r="A300" s="387">
        <v>43901</v>
      </c>
      <c r="B300" s="388">
        <v>11</v>
      </c>
      <c r="C300" s="388">
        <v>13</v>
      </c>
      <c r="D300" s="388">
        <v>9</v>
      </c>
      <c r="E300" s="388">
        <v>11</v>
      </c>
      <c r="F300" s="388"/>
      <c r="G300" s="388">
        <v>4</v>
      </c>
    </row>
    <row r="301" spans="1:7">
      <c r="A301" s="387">
        <v>43902</v>
      </c>
      <c r="B301" s="388">
        <v>11</v>
      </c>
      <c r="C301" s="388">
        <v>13</v>
      </c>
      <c r="D301" s="388">
        <v>9</v>
      </c>
      <c r="E301" s="388">
        <v>11.3</v>
      </c>
      <c r="F301" s="388"/>
      <c r="G301" s="388">
        <v>4</v>
      </c>
    </row>
    <row r="302" spans="1:7">
      <c r="A302" s="387">
        <v>43903</v>
      </c>
      <c r="B302" s="388">
        <v>10</v>
      </c>
      <c r="C302" s="388">
        <v>12</v>
      </c>
      <c r="D302" s="388">
        <v>8</v>
      </c>
      <c r="E302" s="388">
        <v>13</v>
      </c>
      <c r="F302" s="388"/>
      <c r="G302" s="388">
        <v>4</v>
      </c>
    </row>
    <row r="303" spans="1:7">
      <c r="A303" s="387">
        <v>43906</v>
      </c>
      <c r="B303" s="388">
        <v>10</v>
      </c>
      <c r="C303" s="388">
        <v>12</v>
      </c>
      <c r="D303" s="388">
        <v>8</v>
      </c>
      <c r="E303" s="388">
        <v>12.5</v>
      </c>
      <c r="F303" s="388"/>
      <c r="G303" s="388">
        <v>4</v>
      </c>
    </row>
    <row r="304" spans="1:7">
      <c r="A304" s="387">
        <v>43907</v>
      </c>
      <c r="B304" s="388">
        <v>10</v>
      </c>
      <c r="C304" s="388">
        <v>12</v>
      </c>
      <c r="D304" s="388">
        <v>8</v>
      </c>
      <c r="E304" s="388">
        <v>14.9</v>
      </c>
      <c r="F304" s="388"/>
      <c r="G304" s="388">
        <v>4</v>
      </c>
    </row>
    <row r="305" spans="1:7">
      <c r="A305" s="387">
        <v>43908</v>
      </c>
      <c r="B305" s="388">
        <v>10</v>
      </c>
      <c r="C305" s="388">
        <v>12</v>
      </c>
      <c r="D305" s="388">
        <v>8</v>
      </c>
      <c r="E305" s="388">
        <v>13.4</v>
      </c>
      <c r="F305" s="388"/>
      <c r="G305" s="388">
        <v>4</v>
      </c>
    </row>
    <row r="306" spans="1:7">
      <c r="A306" s="387">
        <v>43909</v>
      </c>
      <c r="B306" s="388">
        <v>10</v>
      </c>
      <c r="C306" s="388">
        <v>12</v>
      </c>
      <c r="D306" s="388">
        <v>8</v>
      </c>
      <c r="E306" s="388">
        <v>13.4</v>
      </c>
      <c r="F306" s="388"/>
      <c r="G306" s="388">
        <v>4</v>
      </c>
    </row>
    <row r="307" spans="1:7">
      <c r="A307" s="387">
        <v>43910</v>
      </c>
      <c r="B307" s="388">
        <v>10</v>
      </c>
      <c r="C307" s="388">
        <v>12</v>
      </c>
      <c r="D307" s="388">
        <v>8</v>
      </c>
      <c r="E307" s="388">
        <v>12.8</v>
      </c>
      <c r="F307" s="388"/>
      <c r="G307" s="388">
        <v>4</v>
      </c>
    </row>
    <row r="308" spans="1:7">
      <c r="A308" s="387">
        <v>43913</v>
      </c>
      <c r="B308" s="388">
        <v>10</v>
      </c>
      <c r="C308" s="388">
        <v>12</v>
      </c>
      <c r="D308" s="388">
        <v>8</v>
      </c>
      <c r="E308" s="388">
        <v>11.4</v>
      </c>
      <c r="F308" s="388"/>
      <c r="G308" s="388">
        <v>4</v>
      </c>
    </row>
    <row r="309" spans="1:7">
      <c r="A309" s="387">
        <v>43914</v>
      </c>
      <c r="B309" s="388">
        <v>10</v>
      </c>
      <c r="C309" s="388">
        <v>12</v>
      </c>
      <c r="D309" s="388">
        <v>8</v>
      </c>
      <c r="E309" s="388">
        <v>11.9</v>
      </c>
      <c r="F309" s="388"/>
      <c r="G309" s="388">
        <v>4</v>
      </c>
    </row>
    <row r="310" spans="1:7">
      <c r="A310" s="387">
        <v>43915</v>
      </c>
      <c r="B310" s="388">
        <v>10</v>
      </c>
      <c r="C310" s="388">
        <v>12</v>
      </c>
      <c r="D310" s="388">
        <v>8</v>
      </c>
      <c r="E310" s="388">
        <v>13.5</v>
      </c>
      <c r="F310" s="388"/>
      <c r="G310" s="388">
        <v>4</v>
      </c>
    </row>
    <row r="311" spans="1:7">
      <c r="A311" s="387">
        <v>43916</v>
      </c>
      <c r="B311" s="388">
        <v>10</v>
      </c>
      <c r="C311" s="388">
        <v>12</v>
      </c>
      <c r="D311" s="388">
        <v>8</v>
      </c>
      <c r="E311" s="388">
        <v>13.2</v>
      </c>
      <c r="F311" s="388"/>
      <c r="G311" s="388">
        <v>4</v>
      </c>
    </row>
    <row r="312" spans="1:7">
      <c r="A312" s="387">
        <v>43917</v>
      </c>
      <c r="B312" s="388">
        <v>10</v>
      </c>
      <c r="C312" s="388">
        <v>12</v>
      </c>
      <c r="D312" s="388">
        <v>8</v>
      </c>
      <c r="E312" s="388">
        <v>13</v>
      </c>
      <c r="F312" s="388"/>
      <c r="G312" s="388">
        <v>4</v>
      </c>
    </row>
    <row r="313" spans="1:7">
      <c r="A313" s="387">
        <v>43920</v>
      </c>
      <c r="B313" s="388">
        <v>10</v>
      </c>
      <c r="C313" s="388">
        <v>12</v>
      </c>
      <c r="D313" s="388">
        <v>8</v>
      </c>
      <c r="E313" s="388">
        <v>12.6</v>
      </c>
      <c r="F313" s="388"/>
      <c r="G313" s="388">
        <v>4</v>
      </c>
    </row>
    <row r="314" spans="1:7">
      <c r="A314" s="387">
        <v>43921</v>
      </c>
      <c r="B314" s="388">
        <v>10</v>
      </c>
      <c r="C314" s="388">
        <v>12</v>
      </c>
      <c r="D314" s="388">
        <v>8</v>
      </c>
      <c r="E314" s="388" t="e">
        <v>#N/A</v>
      </c>
      <c r="F314" s="388"/>
      <c r="G314" s="388">
        <v>4</v>
      </c>
    </row>
    <row r="315" spans="1:7">
      <c r="A315" s="387">
        <v>43922</v>
      </c>
      <c r="B315" s="388">
        <v>10</v>
      </c>
      <c r="C315" s="388">
        <v>12</v>
      </c>
      <c r="D315" s="388">
        <v>8</v>
      </c>
      <c r="E315" s="388">
        <v>10</v>
      </c>
      <c r="F315" s="388"/>
      <c r="G315" s="388">
        <v>4</v>
      </c>
    </row>
    <row r="316" spans="1:7">
      <c r="A316" s="387">
        <v>43923</v>
      </c>
      <c r="B316" s="388">
        <v>10</v>
      </c>
      <c r="C316" s="388">
        <v>12</v>
      </c>
      <c r="D316" s="388">
        <v>8</v>
      </c>
      <c r="E316" s="388">
        <v>10.3</v>
      </c>
      <c r="F316" s="388"/>
      <c r="G316" s="388">
        <v>4</v>
      </c>
    </row>
    <row r="317" spans="1:7">
      <c r="A317" s="387">
        <v>43924</v>
      </c>
      <c r="B317" s="388">
        <v>10</v>
      </c>
      <c r="C317" s="388">
        <v>12</v>
      </c>
      <c r="D317" s="388">
        <v>8</v>
      </c>
      <c r="E317" s="388">
        <v>11.7</v>
      </c>
      <c r="F317" s="388"/>
      <c r="G317" s="388">
        <v>4</v>
      </c>
    </row>
    <row r="318" spans="1:7">
      <c r="A318" s="387">
        <v>43927</v>
      </c>
      <c r="B318" s="388">
        <v>10</v>
      </c>
      <c r="C318" s="388">
        <v>12</v>
      </c>
      <c r="D318" s="388">
        <v>8</v>
      </c>
      <c r="E318" s="388" t="e">
        <v>#N/A</v>
      </c>
      <c r="F318" s="388"/>
      <c r="G318" s="388">
        <v>4</v>
      </c>
    </row>
    <row r="319" spans="1:7">
      <c r="A319" s="387">
        <v>43928</v>
      </c>
      <c r="B319" s="388">
        <v>10</v>
      </c>
      <c r="C319" s="388">
        <v>12</v>
      </c>
      <c r="D319" s="388">
        <v>8</v>
      </c>
      <c r="E319" s="388">
        <v>10.9</v>
      </c>
      <c r="F319" s="388"/>
      <c r="G319" s="388">
        <v>4</v>
      </c>
    </row>
    <row r="320" spans="1:7">
      <c r="A320" s="387">
        <v>43929</v>
      </c>
      <c r="B320" s="388">
        <v>10</v>
      </c>
      <c r="C320" s="388">
        <v>12</v>
      </c>
      <c r="D320" s="388">
        <v>8</v>
      </c>
      <c r="E320" s="388">
        <v>10.7</v>
      </c>
      <c r="F320" s="388"/>
      <c r="G320" s="388">
        <v>4</v>
      </c>
    </row>
    <row r="321" spans="1:7">
      <c r="A321" s="387">
        <v>43930</v>
      </c>
      <c r="B321" s="388">
        <v>10</v>
      </c>
      <c r="C321" s="388">
        <v>12</v>
      </c>
      <c r="D321" s="388">
        <v>8</v>
      </c>
      <c r="E321" s="388">
        <v>10.3</v>
      </c>
      <c r="F321" s="388"/>
      <c r="G321" s="388">
        <v>4</v>
      </c>
    </row>
    <row r="322" spans="1:7">
      <c r="A322" s="387">
        <v>43931</v>
      </c>
      <c r="B322" s="388">
        <v>10</v>
      </c>
      <c r="C322" s="388">
        <v>12</v>
      </c>
      <c r="D322" s="388">
        <v>8</v>
      </c>
      <c r="E322" s="388">
        <v>9.3000000000000007</v>
      </c>
      <c r="F322" s="388"/>
      <c r="G322" s="388">
        <v>4</v>
      </c>
    </row>
    <row r="323" spans="1:7">
      <c r="A323" s="387">
        <v>43934</v>
      </c>
      <c r="B323" s="388">
        <v>10</v>
      </c>
      <c r="C323" s="388">
        <v>12</v>
      </c>
      <c r="D323" s="388">
        <v>8</v>
      </c>
      <c r="E323" s="388">
        <v>9.8000000000000007</v>
      </c>
      <c r="F323" s="388"/>
      <c r="G323" s="388">
        <v>4</v>
      </c>
    </row>
    <row r="324" spans="1:7">
      <c r="A324" s="387">
        <v>43935</v>
      </c>
      <c r="B324" s="388">
        <v>10</v>
      </c>
      <c r="C324" s="388">
        <v>12</v>
      </c>
      <c r="D324" s="388">
        <v>8</v>
      </c>
      <c r="E324" s="388">
        <v>9.3000000000000007</v>
      </c>
      <c r="F324" s="388"/>
      <c r="G324" s="388">
        <v>4</v>
      </c>
    </row>
    <row r="325" spans="1:7">
      <c r="A325" s="387">
        <v>43936</v>
      </c>
      <c r="B325" s="388">
        <v>10</v>
      </c>
      <c r="C325" s="388">
        <v>12</v>
      </c>
      <c r="D325" s="388">
        <v>8</v>
      </c>
      <c r="E325" s="388">
        <v>9</v>
      </c>
      <c r="F325" s="388"/>
      <c r="G325" s="388">
        <v>4</v>
      </c>
    </row>
    <row r="326" spans="1:7">
      <c r="A326" s="387">
        <v>43937</v>
      </c>
      <c r="B326" s="388">
        <v>10</v>
      </c>
      <c r="C326" s="388">
        <v>12</v>
      </c>
      <c r="D326" s="388">
        <v>8</v>
      </c>
      <c r="E326" s="388">
        <v>9.1</v>
      </c>
      <c r="F326" s="388"/>
      <c r="G326" s="388">
        <v>4</v>
      </c>
    </row>
    <row r="327" spans="1:7">
      <c r="A327" s="387">
        <v>43938</v>
      </c>
      <c r="B327" s="388">
        <v>10</v>
      </c>
      <c r="C327" s="388">
        <v>12</v>
      </c>
      <c r="D327" s="388">
        <v>8</v>
      </c>
      <c r="E327" s="388">
        <v>9.4</v>
      </c>
      <c r="F327" s="388"/>
      <c r="G327" s="388">
        <v>4</v>
      </c>
    </row>
    <row r="328" spans="1:7">
      <c r="A328" s="387">
        <v>43942</v>
      </c>
      <c r="B328" s="388">
        <v>10</v>
      </c>
      <c r="C328" s="388">
        <v>12</v>
      </c>
      <c r="D328" s="388">
        <v>8</v>
      </c>
      <c r="E328" s="388">
        <v>9.5</v>
      </c>
      <c r="F328" s="388"/>
      <c r="G328" s="388">
        <v>4</v>
      </c>
    </row>
    <row r="329" spans="1:7">
      <c r="A329" s="387">
        <v>43943</v>
      </c>
      <c r="B329" s="388">
        <v>10</v>
      </c>
      <c r="C329" s="388">
        <v>12</v>
      </c>
      <c r="D329" s="388">
        <v>8</v>
      </c>
      <c r="E329" s="388">
        <v>9.4</v>
      </c>
      <c r="F329" s="388"/>
      <c r="G329" s="388">
        <v>4</v>
      </c>
    </row>
    <row r="330" spans="1:7">
      <c r="A330" s="387">
        <v>43944</v>
      </c>
      <c r="B330" s="388">
        <v>10</v>
      </c>
      <c r="C330" s="388">
        <v>12</v>
      </c>
      <c r="D330" s="388">
        <v>8</v>
      </c>
      <c r="E330" s="388">
        <v>9.4</v>
      </c>
      <c r="F330" s="388"/>
      <c r="G330" s="388">
        <v>4</v>
      </c>
    </row>
    <row r="331" spans="1:7">
      <c r="A331" s="387">
        <v>43945</v>
      </c>
      <c r="B331" s="388">
        <v>8</v>
      </c>
      <c r="C331" s="388">
        <v>10</v>
      </c>
      <c r="D331" s="388">
        <v>6</v>
      </c>
      <c r="E331" s="388">
        <v>7.8</v>
      </c>
      <c r="F331" s="388"/>
      <c r="G331" s="388">
        <v>4</v>
      </c>
    </row>
    <row r="332" spans="1:7">
      <c r="A332" s="387">
        <v>43948</v>
      </c>
      <c r="B332" s="388">
        <v>8</v>
      </c>
      <c r="C332" s="388">
        <v>10</v>
      </c>
      <c r="D332" s="388">
        <v>6</v>
      </c>
      <c r="E332" s="388">
        <v>6.9</v>
      </c>
      <c r="F332" s="388"/>
      <c r="G332" s="388">
        <v>4</v>
      </c>
    </row>
    <row r="333" spans="1:7">
      <c r="A333" s="387">
        <v>43949</v>
      </c>
      <c r="B333" s="388">
        <v>8</v>
      </c>
      <c r="C333" s="388">
        <v>10</v>
      </c>
      <c r="D333" s="388">
        <v>6</v>
      </c>
      <c r="E333" s="388">
        <v>6.9</v>
      </c>
      <c r="F333" s="388"/>
      <c r="G333" s="388">
        <v>4</v>
      </c>
    </row>
    <row r="334" spans="1:7">
      <c r="A334" s="387">
        <v>43950</v>
      </c>
      <c r="B334" s="388">
        <v>8</v>
      </c>
      <c r="C334" s="388">
        <v>10</v>
      </c>
      <c r="D334" s="388">
        <v>6</v>
      </c>
      <c r="E334" s="388">
        <v>6.9</v>
      </c>
      <c r="F334" s="388"/>
      <c r="G334" s="388">
        <v>4</v>
      </c>
    </row>
    <row r="335" spans="1:7">
      <c r="A335" s="387">
        <v>43951</v>
      </c>
      <c r="B335" s="388">
        <v>8</v>
      </c>
      <c r="C335" s="388">
        <v>10</v>
      </c>
      <c r="D335" s="388">
        <v>6</v>
      </c>
      <c r="E335" s="388" t="e">
        <v>#N/A</v>
      </c>
      <c r="F335" s="388"/>
      <c r="G335" s="388">
        <v>4</v>
      </c>
    </row>
    <row r="336" spans="1:7">
      <c r="A336" s="387">
        <v>43955</v>
      </c>
      <c r="B336" s="388">
        <v>8</v>
      </c>
      <c r="C336" s="388">
        <v>10</v>
      </c>
      <c r="D336" s="388">
        <v>6</v>
      </c>
      <c r="E336" s="388">
        <v>7.2</v>
      </c>
      <c r="F336" s="388"/>
      <c r="G336" s="388">
        <v>4</v>
      </c>
    </row>
    <row r="337" spans="1:7">
      <c r="A337" s="387">
        <v>43956</v>
      </c>
      <c r="B337" s="388">
        <v>8</v>
      </c>
      <c r="C337" s="388">
        <v>10</v>
      </c>
      <c r="D337" s="388">
        <v>6</v>
      </c>
      <c r="E337" s="388">
        <v>7.6</v>
      </c>
      <c r="F337" s="388"/>
      <c r="G337" s="388">
        <v>4</v>
      </c>
    </row>
    <row r="338" spans="1:7">
      <c r="A338" s="387">
        <v>43957</v>
      </c>
      <c r="B338" s="388">
        <v>8</v>
      </c>
      <c r="C338" s="388">
        <v>10</v>
      </c>
      <c r="D338" s="388">
        <v>6</v>
      </c>
      <c r="E338" s="388">
        <v>7.9</v>
      </c>
      <c r="F338" s="388"/>
      <c r="G338" s="388">
        <v>4</v>
      </c>
    </row>
    <row r="339" spans="1:7">
      <c r="A339" s="387">
        <v>43958</v>
      </c>
      <c r="B339" s="388">
        <v>8</v>
      </c>
      <c r="C339" s="388">
        <v>10</v>
      </c>
      <c r="D339" s="388">
        <v>6</v>
      </c>
      <c r="E339" s="388">
        <v>8.6999999999999993</v>
      </c>
      <c r="F339" s="388"/>
      <c r="G339" s="388">
        <v>4</v>
      </c>
    </row>
    <row r="340" spans="1:7">
      <c r="A340" s="387">
        <v>43959</v>
      </c>
      <c r="B340" s="388">
        <v>8</v>
      </c>
      <c r="C340" s="388">
        <v>10</v>
      </c>
      <c r="D340" s="388">
        <v>6</v>
      </c>
      <c r="E340" s="388">
        <v>8</v>
      </c>
      <c r="F340" s="388"/>
      <c r="G340" s="388">
        <v>4</v>
      </c>
    </row>
    <row r="341" spans="1:7">
      <c r="A341" s="387">
        <v>43963</v>
      </c>
      <c r="B341" s="388">
        <v>8</v>
      </c>
      <c r="C341" s="388">
        <v>10</v>
      </c>
      <c r="D341" s="388">
        <v>6</v>
      </c>
      <c r="E341" s="388">
        <v>6.9</v>
      </c>
      <c r="F341" s="388"/>
      <c r="G341" s="388">
        <v>4</v>
      </c>
    </row>
    <row r="342" spans="1:7">
      <c r="A342" s="387">
        <v>43964</v>
      </c>
      <c r="B342" s="388">
        <v>8</v>
      </c>
      <c r="C342" s="388">
        <v>10</v>
      </c>
      <c r="D342" s="388">
        <v>6</v>
      </c>
      <c r="E342" s="388">
        <v>7.4</v>
      </c>
      <c r="F342" s="388"/>
      <c r="G342" s="388">
        <v>4</v>
      </c>
    </row>
    <row r="343" spans="1:7">
      <c r="A343" s="387">
        <v>43965</v>
      </c>
      <c r="B343" s="388">
        <v>8</v>
      </c>
      <c r="C343" s="388">
        <v>10</v>
      </c>
      <c r="D343" s="388">
        <v>6</v>
      </c>
      <c r="E343" s="388">
        <v>7.4</v>
      </c>
      <c r="F343" s="388"/>
      <c r="G343" s="388">
        <v>4</v>
      </c>
    </row>
    <row r="344" spans="1:7">
      <c r="A344" s="387">
        <v>43966</v>
      </c>
      <c r="B344" s="388">
        <v>8</v>
      </c>
      <c r="C344" s="388">
        <v>10</v>
      </c>
      <c r="D344" s="388">
        <v>6</v>
      </c>
      <c r="E344" s="388">
        <v>7.9</v>
      </c>
      <c r="F344" s="388"/>
      <c r="G344" s="388">
        <v>4</v>
      </c>
    </row>
    <row r="345" spans="1:7">
      <c r="A345" s="387">
        <v>43969</v>
      </c>
      <c r="B345" s="388">
        <v>8</v>
      </c>
      <c r="C345" s="388">
        <v>10</v>
      </c>
      <c r="D345" s="388">
        <v>6</v>
      </c>
      <c r="E345" s="388">
        <v>8.9</v>
      </c>
      <c r="F345" s="388"/>
      <c r="G345" s="388">
        <v>4</v>
      </c>
    </row>
    <row r="346" spans="1:7">
      <c r="A346" s="387">
        <v>43970</v>
      </c>
      <c r="B346" s="388">
        <v>8</v>
      </c>
      <c r="C346" s="388">
        <v>10</v>
      </c>
      <c r="D346" s="388">
        <v>6</v>
      </c>
      <c r="E346" s="388">
        <v>6.6</v>
      </c>
      <c r="F346" s="388"/>
      <c r="G346" s="388">
        <v>4</v>
      </c>
    </row>
    <row r="347" spans="1:7">
      <c r="A347" s="387">
        <v>43971</v>
      </c>
      <c r="B347" s="388">
        <v>8</v>
      </c>
      <c r="C347" s="388">
        <v>10</v>
      </c>
      <c r="D347" s="388">
        <v>6</v>
      </c>
      <c r="E347" s="388">
        <v>6.9</v>
      </c>
      <c r="F347" s="388"/>
      <c r="G347" s="388">
        <v>4</v>
      </c>
    </row>
    <row r="348" spans="1:7">
      <c r="A348" s="387">
        <v>43972</v>
      </c>
      <c r="B348" s="388">
        <v>8</v>
      </c>
      <c r="C348" s="388">
        <v>10</v>
      </c>
      <c r="D348" s="388">
        <v>6</v>
      </c>
      <c r="E348" s="388">
        <v>6.5</v>
      </c>
      <c r="F348" s="388"/>
      <c r="G348" s="388">
        <v>4</v>
      </c>
    </row>
    <row r="349" spans="1:7">
      <c r="A349" s="387">
        <v>43973</v>
      </c>
      <c r="B349" s="388">
        <v>8</v>
      </c>
      <c r="C349" s="388">
        <v>10</v>
      </c>
      <c r="D349" s="388">
        <v>6</v>
      </c>
      <c r="E349" s="388">
        <v>6.8</v>
      </c>
      <c r="F349" s="388"/>
      <c r="G349" s="388">
        <v>4</v>
      </c>
    </row>
    <row r="350" spans="1:7">
      <c r="A350" s="387">
        <v>43976</v>
      </c>
      <c r="B350" s="388">
        <v>8</v>
      </c>
      <c r="C350" s="388">
        <v>10</v>
      </c>
      <c r="D350" s="388">
        <v>6</v>
      </c>
      <c r="E350" s="388">
        <v>6.7</v>
      </c>
      <c r="F350" s="388"/>
      <c r="G350" s="388">
        <v>4</v>
      </c>
    </row>
    <row r="351" spans="1:7">
      <c r="A351" s="387">
        <v>43977</v>
      </c>
      <c r="B351" s="388">
        <v>8</v>
      </c>
      <c r="C351" s="388">
        <v>10</v>
      </c>
      <c r="D351" s="388">
        <v>6</v>
      </c>
      <c r="E351" s="388">
        <v>6.6</v>
      </c>
      <c r="F351" s="388"/>
      <c r="G351" s="388">
        <v>4</v>
      </c>
    </row>
    <row r="352" spans="1:7">
      <c r="A352" s="387">
        <v>43978</v>
      </c>
      <c r="B352" s="388">
        <v>8</v>
      </c>
      <c r="C352" s="388">
        <v>10</v>
      </c>
      <c r="D352" s="388">
        <v>6</v>
      </c>
      <c r="E352" s="388">
        <v>6.5</v>
      </c>
      <c r="F352" s="388"/>
      <c r="G352" s="388">
        <v>4</v>
      </c>
    </row>
    <row r="353" spans="1:7">
      <c r="A353" s="387">
        <v>43979</v>
      </c>
      <c r="B353" s="388">
        <v>8</v>
      </c>
      <c r="C353" s="388">
        <v>10</v>
      </c>
      <c r="D353" s="388">
        <v>6</v>
      </c>
      <c r="E353" s="388">
        <v>6.4</v>
      </c>
      <c r="F353" s="388"/>
      <c r="G353" s="388">
        <v>4</v>
      </c>
    </row>
    <row r="354" spans="1:7">
      <c r="A354" s="387">
        <v>43980</v>
      </c>
      <c r="B354" s="388">
        <v>8</v>
      </c>
      <c r="C354" s="388">
        <v>10</v>
      </c>
      <c r="D354" s="388">
        <v>6</v>
      </c>
      <c r="E354" s="388" t="e">
        <v>#N/A</v>
      </c>
      <c r="F354" s="388"/>
      <c r="G354" s="388">
        <v>4</v>
      </c>
    </row>
    <row r="355" spans="1:7">
      <c r="A355" s="387">
        <v>43983</v>
      </c>
      <c r="B355" s="388">
        <v>8</v>
      </c>
      <c r="C355" s="388">
        <v>10</v>
      </c>
      <c r="D355" s="388">
        <v>6</v>
      </c>
      <c r="E355" s="388">
        <v>6.5</v>
      </c>
      <c r="F355" s="388"/>
      <c r="G355" s="388">
        <v>4</v>
      </c>
    </row>
    <row r="356" spans="1:7">
      <c r="A356" s="387">
        <v>43984</v>
      </c>
      <c r="B356" s="388">
        <v>8</v>
      </c>
      <c r="C356" s="388">
        <v>10</v>
      </c>
      <c r="D356" s="388">
        <v>6</v>
      </c>
      <c r="E356" s="388">
        <v>6.5</v>
      </c>
      <c r="F356" s="388"/>
      <c r="G356" s="388">
        <v>4</v>
      </c>
    </row>
    <row r="357" spans="1:7">
      <c r="A357" s="387">
        <v>43985</v>
      </c>
      <c r="B357" s="388">
        <v>8</v>
      </c>
      <c r="C357" s="388">
        <v>10</v>
      </c>
      <c r="D357" s="388">
        <v>6</v>
      </c>
      <c r="E357" s="388">
        <v>6.5</v>
      </c>
      <c r="F357" s="388"/>
      <c r="G357" s="388">
        <v>4</v>
      </c>
    </row>
    <row r="358" spans="1:7">
      <c r="A358" s="387">
        <v>43986</v>
      </c>
      <c r="B358" s="388">
        <v>8</v>
      </c>
      <c r="C358" s="388">
        <v>10</v>
      </c>
      <c r="D358" s="388">
        <v>6</v>
      </c>
      <c r="E358" s="388">
        <v>7.8</v>
      </c>
      <c r="F358" s="388"/>
      <c r="G358" s="388">
        <v>4</v>
      </c>
    </row>
    <row r="359" spans="1:7">
      <c r="A359" s="387">
        <v>43987</v>
      </c>
      <c r="B359" s="388">
        <v>8</v>
      </c>
      <c r="C359" s="388">
        <v>10</v>
      </c>
      <c r="D359" s="388">
        <v>6</v>
      </c>
      <c r="E359" s="388">
        <v>6.6</v>
      </c>
      <c r="F359" s="388"/>
      <c r="G359" s="388">
        <v>4</v>
      </c>
    </row>
    <row r="360" spans="1:7">
      <c r="A360" s="387">
        <v>43991</v>
      </c>
      <c r="B360" s="388">
        <v>8</v>
      </c>
      <c r="C360" s="388">
        <v>10</v>
      </c>
      <c r="D360" s="388">
        <v>6</v>
      </c>
      <c r="E360" s="388">
        <v>8.3000000000000007</v>
      </c>
      <c r="F360" s="388"/>
      <c r="G360" s="388">
        <v>4</v>
      </c>
    </row>
    <row r="361" spans="1:7">
      <c r="A361" s="387">
        <v>43992</v>
      </c>
      <c r="B361" s="388">
        <v>8</v>
      </c>
      <c r="C361" s="388">
        <v>10</v>
      </c>
      <c r="D361" s="388">
        <v>6</v>
      </c>
      <c r="E361" s="388">
        <v>7.5</v>
      </c>
      <c r="F361" s="388"/>
      <c r="G361" s="388">
        <v>4</v>
      </c>
    </row>
    <row r="362" spans="1:7">
      <c r="A362" s="387">
        <v>43993</v>
      </c>
      <c r="B362" s="388">
        <v>8</v>
      </c>
      <c r="C362" s="388">
        <v>10</v>
      </c>
      <c r="D362" s="388">
        <v>6</v>
      </c>
      <c r="E362" s="388">
        <v>7.5</v>
      </c>
      <c r="F362" s="388"/>
      <c r="G362" s="388">
        <v>4</v>
      </c>
    </row>
    <row r="363" spans="1:7">
      <c r="A363" s="387">
        <v>43994</v>
      </c>
      <c r="B363" s="388">
        <v>6</v>
      </c>
      <c r="C363" s="388">
        <v>7</v>
      </c>
      <c r="D363" s="388">
        <v>5</v>
      </c>
      <c r="E363" s="388">
        <v>6.7</v>
      </c>
      <c r="F363" s="388"/>
      <c r="G363" s="388">
        <v>2</v>
      </c>
    </row>
    <row r="364" spans="1:7">
      <c r="A364" s="387">
        <v>43997</v>
      </c>
      <c r="B364" s="388">
        <v>6</v>
      </c>
      <c r="C364" s="388">
        <v>7</v>
      </c>
      <c r="D364" s="388">
        <v>5</v>
      </c>
      <c r="E364" s="388">
        <v>6.1</v>
      </c>
      <c r="F364" s="388"/>
      <c r="G364" s="388">
        <v>2</v>
      </c>
    </row>
    <row r="365" spans="1:7">
      <c r="A365" s="387">
        <v>43998</v>
      </c>
      <c r="B365" s="388">
        <v>6</v>
      </c>
      <c r="C365" s="388">
        <v>7</v>
      </c>
      <c r="D365" s="388">
        <v>5</v>
      </c>
      <c r="E365" s="388">
        <v>7</v>
      </c>
      <c r="F365" s="388"/>
      <c r="G365" s="388">
        <v>2</v>
      </c>
    </row>
    <row r="366" spans="1:7">
      <c r="A366" s="387">
        <v>43999</v>
      </c>
      <c r="B366" s="388">
        <v>6</v>
      </c>
      <c r="C366" s="388">
        <v>7</v>
      </c>
      <c r="D366" s="388">
        <v>5</v>
      </c>
      <c r="E366" s="388">
        <v>7.6</v>
      </c>
      <c r="F366" s="388"/>
      <c r="G366" s="388">
        <v>2</v>
      </c>
    </row>
    <row r="367" spans="1:7">
      <c r="A367" s="387">
        <v>44000</v>
      </c>
      <c r="B367" s="388">
        <v>6</v>
      </c>
      <c r="C367" s="388">
        <v>7</v>
      </c>
      <c r="D367" s="388">
        <v>5</v>
      </c>
      <c r="E367" s="388">
        <v>6.1</v>
      </c>
      <c r="F367" s="388"/>
      <c r="G367" s="388">
        <v>2</v>
      </c>
    </row>
    <row r="368" spans="1:7">
      <c r="A368" s="387">
        <v>44001</v>
      </c>
      <c r="B368" s="388">
        <v>6</v>
      </c>
      <c r="C368" s="388">
        <v>7</v>
      </c>
      <c r="D368" s="388">
        <v>5</v>
      </c>
      <c r="E368" s="388">
        <v>6.2</v>
      </c>
      <c r="F368" s="388"/>
      <c r="G368" s="388">
        <v>2</v>
      </c>
    </row>
    <row r="369" spans="1:7">
      <c r="A369" s="387">
        <v>44004</v>
      </c>
      <c r="B369" s="388">
        <v>6</v>
      </c>
      <c r="C369" s="388">
        <v>7</v>
      </c>
      <c r="D369" s="388">
        <v>5</v>
      </c>
      <c r="E369" s="388"/>
      <c r="F369" s="388">
        <v>5.7</v>
      </c>
      <c r="G369" s="388">
        <v>2</v>
      </c>
    </row>
    <row r="370" spans="1:7">
      <c r="A370" s="387">
        <v>44005</v>
      </c>
      <c r="B370" s="388">
        <v>6</v>
      </c>
      <c r="C370" s="388">
        <v>7</v>
      </c>
      <c r="D370" s="388">
        <v>5</v>
      </c>
      <c r="E370" s="388"/>
      <c r="F370" s="388">
        <v>5.6</v>
      </c>
      <c r="G370" s="388">
        <v>2</v>
      </c>
    </row>
    <row r="371" spans="1:7">
      <c r="A371" s="387">
        <v>44006</v>
      </c>
      <c r="B371" s="388">
        <v>6</v>
      </c>
      <c r="C371" s="388">
        <v>7</v>
      </c>
      <c r="D371" s="388">
        <v>5</v>
      </c>
      <c r="E371" s="388"/>
      <c r="F371" s="388">
        <v>5.6</v>
      </c>
      <c r="G371" s="388">
        <v>2</v>
      </c>
    </row>
    <row r="372" spans="1:7">
      <c r="A372" s="387">
        <v>44007</v>
      </c>
      <c r="B372" s="388">
        <v>6</v>
      </c>
      <c r="C372" s="388">
        <v>7</v>
      </c>
      <c r="D372" s="388">
        <v>5</v>
      </c>
      <c r="E372" s="388"/>
      <c r="F372" s="388">
        <v>5.6</v>
      </c>
      <c r="G372" s="388">
        <v>2</v>
      </c>
    </row>
    <row r="373" spans="1:7">
      <c r="A373" s="387">
        <v>44008</v>
      </c>
      <c r="B373" s="388">
        <v>6</v>
      </c>
      <c r="C373" s="388">
        <v>7</v>
      </c>
      <c r="D373" s="388">
        <v>5</v>
      </c>
      <c r="E373" s="388"/>
      <c r="F373" s="388">
        <v>5.6</v>
      </c>
      <c r="G373" s="388">
        <v>2</v>
      </c>
    </row>
    <row r="374" spans="1:7">
      <c r="A374" s="387">
        <v>44012</v>
      </c>
      <c r="B374" s="388">
        <v>6</v>
      </c>
      <c r="C374" s="388">
        <v>7</v>
      </c>
      <c r="D374" s="388">
        <v>5</v>
      </c>
      <c r="E374" s="388"/>
      <c r="F374" s="388">
        <v>5.3</v>
      </c>
      <c r="G374" s="388">
        <v>2</v>
      </c>
    </row>
    <row r="375" spans="1:7">
      <c r="A375" s="387">
        <v>44013</v>
      </c>
      <c r="B375" s="388">
        <v>6</v>
      </c>
      <c r="C375" s="388">
        <v>7</v>
      </c>
      <c r="D375" s="388">
        <v>5</v>
      </c>
      <c r="E375" s="388"/>
      <c r="F375" s="388">
        <v>5.4</v>
      </c>
      <c r="G375" s="388">
        <v>2</v>
      </c>
    </row>
    <row r="376" spans="1:7">
      <c r="A376" s="387">
        <v>44014</v>
      </c>
      <c r="B376" s="388">
        <v>6</v>
      </c>
      <c r="C376" s="388">
        <v>7</v>
      </c>
      <c r="D376" s="388">
        <v>5</v>
      </c>
      <c r="E376" s="388"/>
      <c r="F376" s="388">
        <v>5.6</v>
      </c>
      <c r="G376" s="388">
        <v>2</v>
      </c>
    </row>
    <row r="377" spans="1:7">
      <c r="A377" s="387">
        <v>44015</v>
      </c>
      <c r="B377" s="388">
        <v>6</v>
      </c>
      <c r="C377" s="388">
        <v>7</v>
      </c>
      <c r="D377" s="388">
        <v>5</v>
      </c>
      <c r="E377" s="388"/>
      <c r="F377" s="388">
        <v>5.4</v>
      </c>
      <c r="G377" s="388">
        <v>2</v>
      </c>
    </row>
    <row r="378" spans="1:7">
      <c r="A378" s="387">
        <v>44018</v>
      </c>
      <c r="B378" s="388">
        <v>6</v>
      </c>
      <c r="C378" s="388">
        <v>7</v>
      </c>
      <c r="D378" s="388">
        <v>5</v>
      </c>
      <c r="E378" s="388"/>
      <c r="F378" s="388">
        <v>5.4</v>
      </c>
      <c r="G378" s="388">
        <v>2</v>
      </c>
    </row>
    <row r="379" spans="1:7">
      <c r="A379" s="387">
        <v>44019</v>
      </c>
      <c r="B379" s="388">
        <v>6</v>
      </c>
      <c r="C379" s="388">
        <v>7</v>
      </c>
      <c r="D379" s="388">
        <v>5</v>
      </c>
      <c r="E379" s="388"/>
      <c r="F379" s="388">
        <v>5.6</v>
      </c>
      <c r="G379" s="388">
        <v>2</v>
      </c>
    </row>
    <row r="380" spans="1:7">
      <c r="A380" s="387">
        <v>44020</v>
      </c>
      <c r="B380" s="388">
        <v>6</v>
      </c>
      <c r="C380" s="388">
        <v>7</v>
      </c>
      <c r="D380" s="388">
        <v>5</v>
      </c>
      <c r="E380" s="388"/>
      <c r="F380" s="388">
        <v>6</v>
      </c>
      <c r="G380" s="388">
        <v>2</v>
      </c>
    </row>
    <row r="381" spans="1:7">
      <c r="A381" s="387">
        <v>44021</v>
      </c>
      <c r="B381" s="388">
        <v>6</v>
      </c>
      <c r="C381" s="388">
        <v>7</v>
      </c>
      <c r="D381" s="388">
        <v>5</v>
      </c>
      <c r="E381" s="388"/>
      <c r="F381" s="388">
        <v>5.3</v>
      </c>
      <c r="G381" s="388">
        <v>2</v>
      </c>
    </row>
    <row r="382" spans="1:7">
      <c r="A382" s="387">
        <v>44022</v>
      </c>
      <c r="B382" s="388">
        <v>6</v>
      </c>
      <c r="C382" s="388">
        <v>7</v>
      </c>
      <c r="D382" s="388">
        <v>5</v>
      </c>
      <c r="E382" s="388"/>
      <c r="F382" s="388">
        <v>5.3</v>
      </c>
      <c r="G382" s="388">
        <v>2</v>
      </c>
    </row>
    <row r="383" spans="1:7">
      <c r="A383" s="387">
        <v>44025</v>
      </c>
      <c r="B383" s="388">
        <v>6</v>
      </c>
      <c r="C383" s="388">
        <v>7</v>
      </c>
      <c r="D383" s="388">
        <v>5</v>
      </c>
      <c r="E383" s="388"/>
      <c r="F383" s="388">
        <v>5.3</v>
      </c>
      <c r="G383" s="388">
        <v>2</v>
      </c>
    </row>
    <row r="384" spans="1:7">
      <c r="A384" s="387">
        <v>44026</v>
      </c>
      <c r="B384" s="388">
        <v>6</v>
      </c>
      <c r="C384" s="388">
        <v>7</v>
      </c>
      <c r="D384" s="388">
        <v>5</v>
      </c>
      <c r="E384" s="388"/>
      <c r="F384" s="388">
        <v>5.4</v>
      </c>
      <c r="G384" s="388">
        <v>2</v>
      </c>
    </row>
    <row r="385" spans="1:7">
      <c r="A385" s="387">
        <v>44027</v>
      </c>
      <c r="B385" s="388">
        <v>6</v>
      </c>
      <c r="C385" s="388">
        <v>7</v>
      </c>
      <c r="D385" s="388">
        <v>5</v>
      </c>
      <c r="E385" s="388"/>
      <c r="F385" s="388">
        <v>6.2</v>
      </c>
      <c r="G385" s="388">
        <v>2</v>
      </c>
    </row>
    <row r="386" spans="1:7">
      <c r="A386" s="387">
        <v>44028</v>
      </c>
      <c r="B386" s="388">
        <v>6</v>
      </c>
      <c r="C386" s="388">
        <v>7</v>
      </c>
      <c r="D386" s="388">
        <v>5</v>
      </c>
      <c r="E386" s="388"/>
      <c r="F386" s="388">
        <v>5.7</v>
      </c>
      <c r="G386" s="388">
        <v>2</v>
      </c>
    </row>
    <row r="387" spans="1:7">
      <c r="A387" s="387">
        <v>44029</v>
      </c>
      <c r="B387" s="388">
        <v>6</v>
      </c>
      <c r="C387" s="388">
        <v>7</v>
      </c>
      <c r="D387" s="388">
        <v>5</v>
      </c>
      <c r="E387" s="388"/>
      <c r="F387" s="388">
        <v>5.4</v>
      </c>
      <c r="G387" s="388">
        <v>2</v>
      </c>
    </row>
    <row r="388" spans="1:7">
      <c r="A388" s="387">
        <v>44032</v>
      </c>
      <c r="B388" s="388">
        <v>6</v>
      </c>
      <c r="C388" s="388">
        <v>7</v>
      </c>
      <c r="D388" s="388">
        <v>5</v>
      </c>
      <c r="E388" s="388"/>
      <c r="F388" s="388">
        <v>5.3</v>
      </c>
      <c r="G388" s="388">
        <v>2</v>
      </c>
    </row>
    <row r="389" spans="1:7">
      <c r="A389" s="387">
        <v>44033</v>
      </c>
      <c r="B389" s="388">
        <v>6</v>
      </c>
      <c r="C389" s="388">
        <v>7</v>
      </c>
      <c r="D389" s="388">
        <v>5</v>
      </c>
      <c r="E389" s="388"/>
      <c r="F389" s="388">
        <v>5.3</v>
      </c>
      <c r="G389" s="388">
        <v>2</v>
      </c>
    </row>
    <row r="390" spans="1:7">
      <c r="A390" s="387">
        <v>44034</v>
      </c>
      <c r="B390" s="388">
        <v>6</v>
      </c>
      <c r="C390" s="388">
        <v>7</v>
      </c>
      <c r="D390" s="388">
        <v>5</v>
      </c>
      <c r="E390" s="388"/>
      <c r="F390" s="388">
        <v>5.4</v>
      </c>
      <c r="G390" s="388">
        <v>2</v>
      </c>
    </row>
    <row r="391" spans="1:7">
      <c r="A391" s="387">
        <v>44035</v>
      </c>
      <c r="B391" s="388">
        <v>6</v>
      </c>
      <c r="C391" s="388">
        <v>7</v>
      </c>
      <c r="D391" s="388">
        <v>5</v>
      </c>
      <c r="E391" s="388"/>
      <c r="F391" s="388">
        <v>5.4</v>
      </c>
      <c r="G391" s="388">
        <v>2</v>
      </c>
    </row>
    <row r="392" spans="1:7">
      <c r="A392" s="387">
        <v>44036</v>
      </c>
      <c r="B392" s="388">
        <v>6</v>
      </c>
      <c r="C392" s="388">
        <v>7</v>
      </c>
      <c r="D392" s="388">
        <v>5</v>
      </c>
      <c r="E392" s="388"/>
      <c r="F392" s="388">
        <v>5.3</v>
      </c>
      <c r="G392" s="388">
        <v>2</v>
      </c>
    </row>
    <row r="393" spans="1:7">
      <c r="A393" s="387">
        <v>44039</v>
      </c>
      <c r="B393" s="388">
        <v>6</v>
      </c>
      <c r="C393" s="388">
        <v>7</v>
      </c>
      <c r="D393" s="388">
        <v>5</v>
      </c>
      <c r="E393" s="388"/>
      <c r="F393" s="388">
        <v>5.2</v>
      </c>
      <c r="G393" s="388">
        <v>2</v>
      </c>
    </row>
    <row r="394" spans="1:7">
      <c r="A394" s="387">
        <v>44040</v>
      </c>
      <c r="B394" s="388">
        <v>6</v>
      </c>
      <c r="C394" s="388">
        <v>7</v>
      </c>
      <c r="D394" s="388">
        <v>5</v>
      </c>
      <c r="E394" s="388"/>
      <c r="F394" s="388">
        <v>5.2</v>
      </c>
      <c r="G394" s="388">
        <v>2</v>
      </c>
    </row>
    <row r="395" spans="1:7">
      <c r="A395" s="387">
        <v>44041</v>
      </c>
      <c r="B395" s="388">
        <v>6</v>
      </c>
      <c r="C395" s="388">
        <v>7</v>
      </c>
      <c r="D395" s="388">
        <v>5</v>
      </c>
      <c r="E395" s="388"/>
      <c r="F395" s="388">
        <v>5.2</v>
      </c>
      <c r="G395" s="388">
        <v>2</v>
      </c>
    </row>
    <row r="396" spans="1:7">
      <c r="A396" s="387">
        <v>44042</v>
      </c>
      <c r="B396" s="388">
        <v>6</v>
      </c>
      <c r="C396" s="388">
        <v>7</v>
      </c>
      <c r="D396" s="388">
        <v>5</v>
      </c>
      <c r="E396" s="388"/>
      <c r="F396" s="388">
        <v>5.0999999999999996</v>
      </c>
      <c r="G396" s="388">
        <v>2</v>
      </c>
    </row>
    <row r="397" spans="1:7">
      <c r="A397" s="387">
        <v>44043</v>
      </c>
      <c r="B397" s="388">
        <v>6</v>
      </c>
      <c r="C397" s="388">
        <v>7</v>
      </c>
      <c r="D397" s="388">
        <v>5</v>
      </c>
      <c r="E397" s="388"/>
      <c r="F397" s="388">
        <v>5</v>
      </c>
      <c r="G397" s="388">
        <v>2</v>
      </c>
    </row>
    <row r="398" spans="1:7">
      <c r="A398" s="387">
        <v>44046</v>
      </c>
      <c r="B398" s="388">
        <v>6</v>
      </c>
      <c r="C398" s="388">
        <v>7</v>
      </c>
      <c r="D398" s="388">
        <v>5</v>
      </c>
      <c r="E398" s="388"/>
      <c r="F398" s="388">
        <v>5.0999999999999996</v>
      </c>
      <c r="G398" s="388">
        <v>2</v>
      </c>
    </row>
    <row r="399" spans="1:7">
      <c r="A399" s="387">
        <v>44047</v>
      </c>
      <c r="B399" s="388">
        <v>6</v>
      </c>
      <c r="C399" s="388">
        <v>7</v>
      </c>
      <c r="D399" s="388">
        <v>5</v>
      </c>
      <c r="E399" s="388"/>
      <c r="F399" s="388">
        <v>5.0999999999999996</v>
      </c>
      <c r="G399" s="388">
        <v>2</v>
      </c>
    </row>
    <row r="400" spans="1:7">
      <c r="A400" s="387">
        <v>44048</v>
      </c>
      <c r="B400" s="388">
        <v>6</v>
      </c>
      <c r="C400" s="388">
        <v>7</v>
      </c>
      <c r="D400" s="388">
        <v>5</v>
      </c>
      <c r="E400" s="388"/>
      <c r="F400" s="388">
        <v>5</v>
      </c>
      <c r="G400" s="388">
        <v>2</v>
      </c>
    </row>
    <row r="401" spans="1:7">
      <c r="A401" s="387">
        <v>44049</v>
      </c>
      <c r="B401" s="388">
        <v>6</v>
      </c>
      <c r="C401" s="388">
        <v>7</v>
      </c>
      <c r="D401" s="388">
        <v>5</v>
      </c>
      <c r="E401" s="388"/>
      <c r="F401" s="388">
        <v>5</v>
      </c>
      <c r="G401" s="388">
        <v>2</v>
      </c>
    </row>
    <row r="402" spans="1:7">
      <c r="A402" s="387">
        <v>44050</v>
      </c>
      <c r="B402" s="388">
        <v>6</v>
      </c>
      <c r="C402" s="388">
        <v>7</v>
      </c>
      <c r="D402" s="388">
        <v>5</v>
      </c>
      <c r="E402" s="388"/>
      <c r="F402" s="388">
        <v>5.0999999999999996</v>
      </c>
      <c r="G402" s="388">
        <v>2</v>
      </c>
    </row>
    <row r="403" spans="1:7">
      <c r="A403" s="387">
        <v>44053</v>
      </c>
      <c r="B403" s="388">
        <v>6</v>
      </c>
      <c r="C403" s="388">
        <v>7</v>
      </c>
      <c r="D403" s="388">
        <v>5</v>
      </c>
      <c r="E403" s="388"/>
      <c r="F403" s="388">
        <v>5.8</v>
      </c>
      <c r="G403" s="388">
        <v>2</v>
      </c>
    </row>
    <row r="404" spans="1:7">
      <c r="A404" s="387">
        <v>44054</v>
      </c>
      <c r="B404" s="388">
        <v>6</v>
      </c>
      <c r="C404" s="388">
        <v>7</v>
      </c>
      <c r="D404" s="388">
        <v>5</v>
      </c>
      <c r="E404" s="388"/>
      <c r="F404" s="388">
        <v>5.0999999999999996</v>
      </c>
      <c r="G404" s="388">
        <v>2</v>
      </c>
    </row>
    <row r="405" spans="1:7">
      <c r="A405" s="387">
        <v>44055</v>
      </c>
      <c r="B405" s="388">
        <v>6</v>
      </c>
      <c r="C405" s="388">
        <v>7</v>
      </c>
      <c r="D405" s="388">
        <v>5</v>
      </c>
      <c r="E405" s="388"/>
      <c r="F405" s="388">
        <v>5.0999999999999996</v>
      </c>
      <c r="G405" s="388">
        <v>2</v>
      </c>
    </row>
    <row r="406" spans="1:7">
      <c r="A406" s="387">
        <v>44056</v>
      </c>
      <c r="B406" s="388">
        <v>6</v>
      </c>
      <c r="C406" s="388">
        <v>7</v>
      </c>
      <c r="D406" s="388">
        <v>5</v>
      </c>
      <c r="E406" s="388"/>
      <c r="F406" s="388">
        <v>5.0999999999999996</v>
      </c>
      <c r="G406" s="388">
        <v>2</v>
      </c>
    </row>
    <row r="407" spans="1:7">
      <c r="A407" s="387">
        <v>44057</v>
      </c>
      <c r="B407" s="388">
        <v>6</v>
      </c>
      <c r="C407" s="388">
        <v>7</v>
      </c>
      <c r="D407" s="388">
        <v>5</v>
      </c>
      <c r="E407" s="388"/>
      <c r="F407" s="388">
        <v>5.0999999999999996</v>
      </c>
      <c r="G407" s="388">
        <v>2</v>
      </c>
    </row>
    <row r="408" spans="1:7">
      <c r="A408" s="387">
        <v>44060</v>
      </c>
      <c r="B408" s="388">
        <v>6</v>
      </c>
      <c r="C408" s="388">
        <v>7</v>
      </c>
      <c r="D408" s="388">
        <v>5</v>
      </c>
      <c r="E408" s="388"/>
      <c r="F408" s="388">
        <v>5.0999999999999996</v>
      </c>
      <c r="G408" s="388">
        <v>2</v>
      </c>
    </row>
    <row r="409" spans="1:7">
      <c r="A409" s="387">
        <v>44061</v>
      </c>
      <c r="B409" s="388">
        <v>6</v>
      </c>
      <c r="C409" s="388">
        <v>7</v>
      </c>
      <c r="D409" s="388">
        <v>5</v>
      </c>
      <c r="E409" s="388"/>
      <c r="F409" s="388">
        <v>5.2</v>
      </c>
      <c r="G409" s="388">
        <v>2</v>
      </c>
    </row>
    <row r="410" spans="1:7">
      <c r="A410" s="387">
        <v>44062</v>
      </c>
      <c r="B410" s="388">
        <v>6</v>
      </c>
      <c r="C410" s="388">
        <v>7</v>
      </c>
      <c r="D410" s="388">
        <v>5</v>
      </c>
      <c r="E410" s="388"/>
      <c r="F410" s="388">
        <v>5.0999999999999996</v>
      </c>
      <c r="G410" s="388">
        <v>2</v>
      </c>
    </row>
    <row r="411" spans="1:7">
      <c r="A411" s="387">
        <v>44063</v>
      </c>
      <c r="B411" s="388">
        <v>6</v>
      </c>
      <c r="C411" s="388">
        <v>7</v>
      </c>
      <c r="D411" s="388">
        <v>5</v>
      </c>
      <c r="E411" s="388"/>
      <c r="F411" s="388">
        <v>5.2</v>
      </c>
      <c r="G411" s="388">
        <v>2</v>
      </c>
    </row>
    <row r="412" spans="1:7">
      <c r="A412" s="387">
        <v>44064</v>
      </c>
      <c r="B412" s="388">
        <v>6</v>
      </c>
      <c r="C412" s="388">
        <v>7</v>
      </c>
      <c r="D412" s="388">
        <v>5</v>
      </c>
      <c r="E412" s="388"/>
      <c r="F412" s="388">
        <v>5.2</v>
      </c>
      <c r="G412" s="388">
        <v>2</v>
      </c>
    </row>
    <row r="413" spans="1:7">
      <c r="A413" s="387">
        <v>44068</v>
      </c>
      <c r="B413" s="388">
        <v>6</v>
      </c>
      <c r="C413" s="388">
        <v>7</v>
      </c>
      <c r="D413" s="388">
        <v>5</v>
      </c>
      <c r="E413" s="388"/>
      <c r="F413" s="388">
        <v>5.2</v>
      </c>
      <c r="G413" s="388">
        <v>2</v>
      </c>
    </row>
    <row r="414" spans="1:7">
      <c r="A414" s="387">
        <v>44069</v>
      </c>
      <c r="B414" s="388">
        <v>6</v>
      </c>
      <c r="C414" s="388">
        <v>7</v>
      </c>
      <c r="D414" s="388">
        <v>5</v>
      </c>
      <c r="E414" s="388"/>
      <c r="F414" s="388">
        <v>5.2</v>
      </c>
      <c r="G414" s="388">
        <v>2</v>
      </c>
    </row>
    <row r="415" spans="1:7">
      <c r="A415" s="387">
        <v>44070</v>
      </c>
      <c r="B415" s="388">
        <v>6</v>
      </c>
      <c r="C415" s="388">
        <v>7</v>
      </c>
      <c r="D415" s="388">
        <v>5</v>
      </c>
      <c r="E415" s="388"/>
      <c r="F415" s="388">
        <v>5.2</v>
      </c>
      <c r="G415" s="388">
        <v>2</v>
      </c>
    </row>
    <row r="416" spans="1:7">
      <c r="A416" s="387">
        <v>44071</v>
      </c>
      <c r="B416" s="388">
        <v>6</v>
      </c>
      <c r="C416" s="388">
        <v>7</v>
      </c>
      <c r="D416" s="388">
        <v>5</v>
      </c>
      <c r="E416" s="388"/>
      <c r="F416" s="388">
        <v>5.2</v>
      </c>
      <c r="G416" s="388">
        <v>2</v>
      </c>
    </row>
    <row r="417" spans="1:7">
      <c r="A417" s="387">
        <v>44074</v>
      </c>
      <c r="B417" s="388">
        <v>6</v>
      </c>
      <c r="C417" s="388">
        <v>7</v>
      </c>
      <c r="D417" s="388">
        <v>5</v>
      </c>
      <c r="E417" s="388"/>
      <c r="F417" s="388">
        <v>5</v>
      </c>
      <c r="G417" s="388">
        <v>2</v>
      </c>
    </row>
    <row r="418" spans="1:7">
      <c r="A418" s="387">
        <v>44075</v>
      </c>
      <c r="B418" s="388">
        <v>6</v>
      </c>
      <c r="C418" s="388">
        <v>7</v>
      </c>
      <c r="D418" s="388">
        <v>5</v>
      </c>
      <c r="E418" s="388"/>
      <c r="F418" s="388">
        <v>5.0999999999999996</v>
      </c>
      <c r="G418" s="388">
        <v>2</v>
      </c>
    </row>
    <row r="419" spans="1:7">
      <c r="A419" s="387">
        <v>44076</v>
      </c>
      <c r="B419" s="388">
        <v>6</v>
      </c>
      <c r="C419" s="388">
        <v>7</v>
      </c>
      <c r="D419" s="388">
        <v>5</v>
      </c>
      <c r="E419" s="388"/>
      <c r="F419" s="388">
        <v>5.0999999999999996</v>
      </c>
      <c r="G419" s="388">
        <v>2</v>
      </c>
    </row>
    <row r="420" spans="1:7">
      <c r="A420" s="387">
        <v>44077</v>
      </c>
      <c r="B420" s="388">
        <v>6</v>
      </c>
      <c r="C420" s="388">
        <v>7</v>
      </c>
      <c r="D420" s="388">
        <v>5</v>
      </c>
      <c r="E420" s="388"/>
      <c r="F420" s="388">
        <v>5.0999999999999996</v>
      </c>
      <c r="G420" s="388">
        <v>2</v>
      </c>
    </row>
    <row r="421" spans="1:7">
      <c r="A421" s="387">
        <v>44078</v>
      </c>
      <c r="B421" s="388">
        <v>6</v>
      </c>
      <c r="C421" s="388">
        <v>7</v>
      </c>
      <c r="D421" s="388">
        <v>5</v>
      </c>
      <c r="E421" s="388"/>
      <c r="F421" s="388">
        <v>5.0999999999999996</v>
      </c>
      <c r="G421" s="388">
        <v>2</v>
      </c>
    </row>
    <row r="422" spans="1:7">
      <c r="A422" s="387">
        <v>44081</v>
      </c>
      <c r="B422" s="388">
        <v>6</v>
      </c>
      <c r="C422" s="388">
        <v>7</v>
      </c>
      <c r="D422" s="388">
        <v>5</v>
      </c>
      <c r="E422" s="388"/>
      <c r="F422" s="388">
        <v>5.0999999999999996</v>
      </c>
      <c r="G422" s="388">
        <v>2</v>
      </c>
    </row>
    <row r="423" spans="1:7">
      <c r="A423" s="387">
        <v>44082</v>
      </c>
      <c r="B423" s="388">
        <v>6</v>
      </c>
      <c r="C423" s="388">
        <v>7</v>
      </c>
      <c r="D423" s="388">
        <v>5</v>
      </c>
      <c r="E423" s="388"/>
      <c r="F423" s="388">
        <v>5.0999999999999996</v>
      </c>
      <c r="G423" s="388">
        <v>2</v>
      </c>
    </row>
    <row r="424" spans="1:7">
      <c r="A424" s="387">
        <v>44083</v>
      </c>
      <c r="B424" s="388">
        <v>6</v>
      </c>
      <c r="C424" s="388">
        <v>7</v>
      </c>
      <c r="D424" s="388">
        <v>5</v>
      </c>
      <c r="E424" s="388"/>
      <c r="F424" s="388">
        <v>5.0999999999999996</v>
      </c>
      <c r="G424" s="388">
        <v>2</v>
      </c>
    </row>
    <row r="425" spans="1:7">
      <c r="A425" s="387">
        <v>44084</v>
      </c>
      <c r="B425" s="388">
        <v>6</v>
      </c>
      <c r="C425" s="388">
        <v>7</v>
      </c>
      <c r="D425" s="388">
        <v>5</v>
      </c>
      <c r="E425" s="388"/>
      <c r="F425" s="388">
        <v>5.0999999999999996</v>
      </c>
      <c r="G425" s="388">
        <v>2</v>
      </c>
    </row>
    <row r="426" spans="1:7">
      <c r="A426" s="387">
        <v>44085</v>
      </c>
      <c r="B426" s="388">
        <v>6</v>
      </c>
      <c r="C426" s="388">
        <v>7</v>
      </c>
      <c r="D426" s="388">
        <v>5</v>
      </c>
      <c r="E426" s="388"/>
      <c r="F426" s="388">
        <v>5.0999999999999996</v>
      </c>
      <c r="G426" s="388">
        <v>2</v>
      </c>
    </row>
    <row r="427" spans="1:7">
      <c r="A427" s="387">
        <v>44088</v>
      </c>
      <c r="B427" s="388">
        <v>6</v>
      </c>
      <c r="C427" s="388">
        <v>7</v>
      </c>
      <c r="D427" s="388">
        <v>5</v>
      </c>
      <c r="E427" s="388"/>
      <c r="F427" s="388">
        <v>5.0999999999999996</v>
      </c>
      <c r="G427" s="388">
        <v>2</v>
      </c>
    </row>
    <row r="428" spans="1:7">
      <c r="A428" s="387">
        <v>44089</v>
      </c>
      <c r="B428" s="388">
        <v>6</v>
      </c>
      <c r="C428" s="388">
        <v>7</v>
      </c>
      <c r="D428" s="388">
        <v>5</v>
      </c>
      <c r="E428" s="388"/>
      <c r="F428" s="388">
        <v>5.0999999999999996</v>
      </c>
      <c r="G428" s="388">
        <v>2</v>
      </c>
    </row>
    <row r="429" spans="1:7">
      <c r="A429" s="387">
        <v>44090</v>
      </c>
      <c r="B429" s="388">
        <v>6</v>
      </c>
      <c r="C429" s="388">
        <v>7</v>
      </c>
      <c r="D429" s="388">
        <v>5</v>
      </c>
      <c r="E429" s="388"/>
      <c r="F429" s="388">
        <v>5.0999999999999996</v>
      </c>
      <c r="G429" s="388">
        <v>2</v>
      </c>
    </row>
    <row r="430" spans="1:7">
      <c r="A430" s="387">
        <v>44091</v>
      </c>
      <c r="B430" s="388">
        <v>6</v>
      </c>
      <c r="C430" s="388">
        <v>7</v>
      </c>
      <c r="D430" s="388">
        <v>5</v>
      </c>
      <c r="E430" s="388"/>
      <c r="F430" s="388">
        <v>5.0999999999999996</v>
      </c>
      <c r="G430" s="388">
        <v>2</v>
      </c>
    </row>
    <row r="431" spans="1:7">
      <c r="A431" s="387">
        <v>44092</v>
      </c>
      <c r="B431" s="388">
        <v>6</v>
      </c>
      <c r="C431" s="388">
        <v>7</v>
      </c>
      <c r="D431" s="388">
        <v>5</v>
      </c>
      <c r="E431" s="388"/>
      <c r="F431" s="388">
        <v>5.2</v>
      </c>
      <c r="G431" s="388">
        <v>2</v>
      </c>
    </row>
    <row r="432" spans="1:7">
      <c r="A432" s="387">
        <v>44095</v>
      </c>
      <c r="B432" s="388">
        <v>6</v>
      </c>
      <c r="C432" s="388">
        <v>7</v>
      </c>
      <c r="D432" s="388">
        <v>5</v>
      </c>
      <c r="E432" s="388"/>
      <c r="F432" s="388">
        <v>5.0999999999999996</v>
      </c>
      <c r="G432" s="388">
        <v>2</v>
      </c>
    </row>
    <row r="433" spans="1:7">
      <c r="A433" s="387">
        <v>44096</v>
      </c>
      <c r="B433" s="388">
        <v>6</v>
      </c>
      <c r="C433" s="388">
        <v>7</v>
      </c>
      <c r="D433" s="388">
        <v>5</v>
      </c>
      <c r="E433" s="388"/>
      <c r="F433" s="388">
        <v>5.0999999999999996</v>
      </c>
      <c r="G433" s="388">
        <v>2</v>
      </c>
    </row>
    <row r="434" spans="1:7">
      <c r="A434" s="387">
        <v>44097</v>
      </c>
      <c r="B434" s="388">
        <v>6</v>
      </c>
      <c r="C434" s="388">
        <v>7</v>
      </c>
      <c r="D434" s="388">
        <v>5</v>
      </c>
      <c r="E434" s="388"/>
      <c r="F434" s="388">
        <v>5.0999999999999996</v>
      </c>
      <c r="G434" s="388">
        <v>2</v>
      </c>
    </row>
    <row r="435" spans="1:7">
      <c r="A435" s="387">
        <v>44098</v>
      </c>
      <c r="B435" s="388">
        <v>6</v>
      </c>
      <c r="C435" s="388">
        <v>7</v>
      </c>
      <c r="D435" s="388">
        <v>5</v>
      </c>
      <c r="E435" s="388"/>
      <c r="F435" s="388">
        <v>5</v>
      </c>
      <c r="G435" s="388">
        <v>2</v>
      </c>
    </row>
    <row r="436" spans="1:7">
      <c r="A436" s="387">
        <v>44099</v>
      </c>
      <c r="B436" s="388">
        <v>6</v>
      </c>
      <c r="C436" s="388">
        <v>7</v>
      </c>
      <c r="D436" s="388">
        <v>5</v>
      </c>
      <c r="E436" s="388"/>
      <c r="F436" s="388">
        <v>5</v>
      </c>
      <c r="G436" s="388">
        <v>2</v>
      </c>
    </row>
    <row r="437" spans="1:7">
      <c r="A437" s="387">
        <v>44102</v>
      </c>
      <c r="B437" s="388">
        <v>6</v>
      </c>
      <c r="C437" s="388">
        <v>7</v>
      </c>
      <c r="D437" s="388">
        <v>5</v>
      </c>
      <c r="E437" s="388"/>
      <c r="F437" s="388">
        <v>5</v>
      </c>
      <c r="G437" s="388">
        <v>2</v>
      </c>
    </row>
    <row r="438" spans="1:7">
      <c r="A438" s="387">
        <v>44103</v>
      </c>
      <c r="B438" s="388">
        <v>6</v>
      </c>
      <c r="C438" s="388">
        <v>7</v>
      </c>
      <c r="D438" s="388">
        <v>5</v>
      </c>
      <c r="E438" s="388"/>
      <c r="F438" s="388">
        <v>5.0999999999999996</v>
      </c>
      <c r="G438" s="388">
        <v>2</v>
      </c>
    </row>
    <row r="439" spans="1:7">
      <c r="A439" s="387">
        <v>44104</v>
      </c>
      <c r="B439" s="388">
        <v>6</v>
      </c>
      <c r="C439" s="388">
        <v>7</v>
      </c>
      <c r="D439" s="388">
        <v>5</v>
      </c>
      <c r="E439" s="388"/>
      <c r="F439" s="388">
        <v>4.9000000000000004</v>
      </c>
      <c r="G439" s="388">
        <v>2</v>
      </c>
    </row>
    <row r="440" spans="1:7">
      <c r="A440" s="387">
        <v>44105</v>
      </c>
      <c r="B440" s="388">
        <v>6</v>
      </c>
      <c r="C440" s="388">
        <v>7</v>
      </c>
      <c r="D440" s="388">
        <v>5</v>
      </c>
      <c r="E440" s="388"/>
      <c r="F440" s="388">
        <v>5.0999999999999996</v>
      </c>
      <c r="G440" s="388">
        <v>2</v>
      </c>
    </row>
    <row r="441" spans="1:7">
      <c r="A441" s="387">
        <v>44106</v>
      </c>
      <c r="B441" s="388">
        <v>6</v>
      </c>
      <c r="C441" s="388">
        <v>7</v>
      </c>
      <c r="D441" s="388">
        <v>5</v>
      </c>
      <c r="E441" s="388"/>
      <c r="F441" s="388">
        <v>5</v>
      </c>
      <c r="G441" s="388">
        <v>2</v>
      </c>
    </row>
    <row r="442" spans="1:7">
      <c r="A442" s="387">
        <v>44109</v>
      </c>
      <c r="B442" s="388">
        <v>6</v>
      </c>
      <c r="C442" s="388">
        <v>7</v>
      </c>
      <c r="D442" s="388">
        <v>5</v>
      </c>
      <c r="E442" s="388"/>
      <c r="F442" s="388">
        <v>5.0999999999999996</v>
      </c>
      <c r="G442" s="388">
        <v>2</v>
      </c>
    </row>
    <row r="443" spans="1:7">
      <c r="A443" s="387">
        <v>44110</v>
      </c>
      <c r="B443" s="388">
        <v>6</v>
      </c>
      <c r="C443" s="388">
        <v>7</v>
      </c>
      <c r="D443" s="388">
        <v>5</v>
      </c>
      <c r="E443" s="388"/>
      <c r="F443" s="388">
        <v>5.0999999999999996</v>
      </c>
      <c r="G443" s="388">
        <v>2</v>
      </c>
    </row>
    <row r="444" spans="1:7">
      <c r="A444" s="387">
        <v>44111</v>
      </c>
      <c r="B444" s="388">
        <v>6</v>
      </c>
      <c r="C444" s="388">
        <v>7</v>
      </c>
      <c r="D444" s="388">
        <v>5</v>
      </c>
      <c r="E444" s="388"/>
      <c r="F444" s="388">
        <v>5.2</v>
      </c>
      <c r="G444" s="388">
        <v>2</v>
      </c>
    </row>
    <row r="445" spans="1:7">
      <c r="A445" s="387">
        <v>44112</v>
      </c>
      <c r="B445" s="388">
        <v>6</v>
      </c>
      <c r="C445" s="388">
        <v>7</v>
      </c>
      <c r="D445" s="388">
        <v>5</v>
      </c>
      <c r="E445" s="388"/>
      <c r="F445" s="388">
        <v>5.2</v>
      </c>
      <c r="G445" s="388">
        <v>2</v>
      </c>
    </row>
    <row r="446" spans="1:7">
      <c r="A446" s="387">
        <v>44113</v>
      </c>
      <c r="B446" s="388">
        <v>6</v>
      </c>
      <c r="C446" s="388">
        <v>7</v>
      </c>
      <c r="D446" s="388">
        <v>5</v>
      </c>
      <c r="E446" s="388"/>
      <c r="F446" s="388">
        <v>5</v>
      </c>
      <c r="G446" s="388">
        <v>2</v>
      </c>
    </row>
    <row r="447" spans="1:7">
      <c r="A447" s="387">
        <v>44116</v>
      </c>
      <c r="B447" s="388">
        <v>6</v>
      </c>
      <c r="C447" s="388">
        <v>7</v>
      </c>
      <c r="D447" s="388">
        <v>5</v>
      </c>
      <c r="E447" s="388"/>
      <c r="F447" s="388">
        <v>5.3</v>
      </c>
      <c r="G447" s="388">
        <v>2</v>
      </c>
    </row>
    <row r="448" spans="1:7">
      <c r="A448" s="387">
        <v>44117</v>
      </c>
      <c r="B448" s="388">
        <v>6</v>
      </c>
      <c r="C448" s="388">
        <v>7</v>
      </c>
      <c r="D448" s="388">
        <v>5</v>
      </c>
      <c r="E448" s="388"/>
      <c r="F448" s="388">
        <v>5.0999999999999996</v>
      </c>
      <c r="G448" s="388">
        <v>2</v>
      </c>
    </row>
    <row r="449" spans="1:7">
      <c r="A449" s="387">
        <v>44119</v>
      </c>
      <c r="B449" s="388">
        <v>6</v>
      </c>
      <c r="C449" s="388">
        <v>7</v>
      </c>
      <c r="D449" s="388">
        <v>5</v>
      </c>
      <c r="E449" s="388"/>
      <c r="F449" s="388">
        <v>5.0999999999999996</v>
      </c>
      <c r="G449" s="388">
        <v>2</v>
      </c>
    </row>
    <row r="450" spans="1:7">
      <c r="A450" s="387">
        <v>44120</v>
      </c>
      <c r="B450" s="388">
        <v>6</v>
      </c>
      <c r="C450" s="388">
        <v>7</v>
      </c>
      <c r="D450" s="388">
        <v>5</v>
      </c>
      <c r="E450" s="388"/>
      <c r="F450" s="388">
        <v>5.0999999999999996</v>
      </c>
      <c r="G450" s="388">
        <v>2</v>
      </c>
    </row>
    <row r="451" spans="1:7">
      <c r="A451" s="387">
        <v>44123</v>
      </c>
      <c r="B451" s="388">
        <v>6</v>
      </c>
      <c r="C451" s="388">
        <v>7</v>
      </c>
      <c r="D451" s="388">
        <v>5</v>
      </c>
      <c r="E451" s="388"/>
      <c r="F451" s="388">
        <v>5.2</v>
      </c>
      <c r="G451" s="388">
        <v>2</v>
      </c>
    </row>
    <row r="452" spans="1:7">
      <c r="A452" s="387">
        <v>44124</v>
      </c>
      <c r="B452" s="388">
        <v>6</v>
      </c>
      <c r="C452" s="388">
        <v>7</v>
      </c>
      <c r="D452" s="388">
        <v>5</v>
      </c>
      <c r="E452" s="388"/>
      <c r="F452" s="388">
        <v>5.0999999999999996</v>
      </c>
      <c r="G452" s="388">
        <v>2</v>
      </c>
    </row>
    <row r="453" spans="1:7">
      <c r="A453" s="387">
        <v>44125</v>
      </c>
      <c r="B453" s="388">
        <v>6</v>
      </c>
      <c r="C453" s="388">
        <v>7</v>
      </c>
      <c r="D453" s="388">
        <v>5</v>
      </c>
      <c r="E453" s="388"/>
      <c r="F453" s="388">
        <v>5.2</v>
      </c>
      <c r="G453" s="388">
        <v>2</v>
      </c>
    </row>
    <row r="454" spans="1:7">
      <c r="A454" s="387">
        <v>44126</v>
      </c>
      <c r="B454" s="388">
        <v>6</v>
      </c>
      <c r="C454" s="388">
        <v>7</v>
      </c>
      <c r="D454" s="388">
        <v>5</v>
      </c>
      <c r="E454" s="388"/>
      <c r="F454" s="388">
        <v>5.2</v>
      </c>
      <c r="G454" s="388">
        <v>2</v>
      </c>
    </row>
    <row r="455" spans="1:7">
      <c r="A455" s="387">
        <v>44127</v>
      </c>
      <c r="B455" s="388">
        <v>6</v>
      </c>
      <c r="C455" s="388">
        <v>7</v>
      </c>
      <c r="D455" s="388">
        <v>5</v>
      </c>
      <c r="E455" s="388"/>
      <c r="F455" s="388">
        <v>5.0999999999999996</v>
      </c>
      <c r="G455" s="388">
        <v>2</v>
      </c>
    </row>
    <row r="456" spans="1:7">
      <c r="A456" s="387">
        <v>44130</v>
      </c>
      <c r="B456" s="388">
        <v>6</v>
      </c>
      <c r="C456" s="388">
        <v>7</v>
      </c>
      <c r="D456" s="388">
        <v>5</v>
      </c>
      <c r="E456" s="388"/>
      <c r="F456" s="388">
        <v>5.3</v>
      </c>
      <c r="G456" s="388">
        <v>2</v>
      </c>
    </row>
    <row r="457" spans="1:7">
      <c r="A457" s="387">
        <v>44131</v>
      </c>
      <c r="B457" s="388">
        <v>6</v>
      </c>
      <c r="C457" s="388">
        <v>7</v>
      </c>
      <c r="D457" s="388">
        <v>5</v>
      </c>
      <c r="E457" s="388"/>
      <c r="F457" s="388">
        <v>5.3</v>
      </c>
      <c r="G457" s="388">
        <v>2</v>
      </c>
    </row>
    <row r="458" spans="1:7">
      <c r="A458" s="387">
        <v>44132</v>
      </c>
      <c r="B458" s="388">
        <v>6</v>
      </c>
      <c r="C458" s="388">
        <v>7</v>
      </c>
      <c r="D458" s="388">
        <v>5</v>
      </c>
      <c r="E458" s="388"/>
      <c r="F458" s="388">
        <v>5.3</v>
      </c>
      <c r="G458" s="388">
        <v>2</v>
      </c>
    </row>
    <row r="459" spans="1:7">
      <c r="A459" s="387">
        <v>44133</v>
      </c>
      <c r="B459" s="388">
        <v>6</v>
      </c>
      <c r="C459" s="388">
        <v>7</v>
      </c>
      <c r="D459" s="388">
        <v>5</v>
      </c>
      <c r="E459" s="388"/>
      <c r="F459" s="388">
        <v>5.0999999999999996</v>
      </c>
      <c r="G459" s="388">
        <v>2</v>
      </c>
    </row>
    <row r="460" spans="1:7">
      <c r="A460" s="387">
        <v>44134</v>
      </c>
      <c r="B460" s="388">
        <v>6</v>
      </c>
      <c r="C460" s="388">
        <v>7</v>
      </c>
      <c r="D460" s="388">
        <v>5</v>
      </c>
      <c r="E460" s="388"/>
      <c r="F460" s="388">
        <v>4.9000000000000004</v>
      </c>
      <c r="G460" s="388">
        <v>2</v>
      </c>
    </row>
    <row r="461" spans="1:7">
      <c r="A461" s="387">
        <v>44137</v>
      </c>
      <c r="B461" s="388">
        <v>6</v>
      </c>
      <c r="C461" s="388">
        <v>7</v>
      </c>
      <c r="D461" s="388">
        <v>5</v>
      </c>
      <c r="E461" s="388"/>
      <c r="F461" s="388">
        <v>5.7</v>
      </c>
      <c r="G461" s="388">
        <v>2</v>
      </c>
    </row>
    <row r="462" spans="1:7">
      <c r="A462" s="387">
        <v>44138</v>
      </c>
      <c r="B462" s="388">
        <v>6</v>
      </c>
      <c r="C462" s="388">
        <v>7</v>
      </c>
      <c r="D462" s="388">
        <v>5</v>
      </c>
      <c r="E462" s="388"/>
      <c r="F462" s="388">
        <v>5.6</v>
      </c>
      <c r="G462" s="388">
        <v>2</v>
      </c>
    </row>
    <row r="463" spans="1:7">
      <c r="A463" s="387">
        <v>44139</v>
      </c>
      <c r="B463" s="388">
        <v>6</v>
      </c>
      <c r="C463" s="388">
        <v>7</v>
      </c>
      <c r="D463" s="388">
        <v>5</v>
      </c>
      <c r="E463" s="388"/>
      <c r="F463" s="388">
        <v>5.3</v>
      </c>
      <c r="G463" s="388">
        <v>2</v>
      </c>
    </row>
    <row r="464" spans="1:7">
      <c r="A464" s="387">
        <v>44140</v>
      </c>
      <c r="B464" s="388">
        <v>6</v>
      </c>
      <c r="C464" s="388">
        <v>7</v>
      </c>
      <c r="D464" s="388">
        <v>5</v>
      </c>
      <c r="E464" s="388"/>
      <c r="F464" s="388">
        <v>5.6</v>
      </c>
      <c r="G464" s="388">
        <v>2</v>
      </c>
    </row>
    <row r="465" spans="1:7">
      <c r="A465" s="387">
        <v>44141</v>
      </c>
      <c r="B465" s="388">
        <v>6</v>
      </c>
      <c r="C465" s="388">
        <v>7</v>
      </c>
      <c r="D465" s="388">
        <v>5</v>
      </c>
      <c r="E465" s="388"/>
      <c r="F465" s="388">
        <v>6</v>
      </c>
      <c r="G465" s="388">
        <v>2</v>
      </c>
    </row>
    <row r="466" spans="1:7">
      <c r="A466" s="387">
        <v>44144</v>
      </c>
      <c r="B466" s="388">
        <v>6</v>
      </c>
      <c r="C466" s="388">
        <v>7</v>
      </c>
      <c r="D466" s="388">
        <v>5</v>
      </c>
      <c r="E466" s="388"/>
      <c r="F466" s="388">
        <v>5.2</v>
      </c>
      <c r="G466" s="388">
        <v>2</v>
      </c>
    </row>
    <row r="467" spans="1:7">
      <c r="A467" s="387">
        <v>44145</v>
      </c>
      <c r="B467" s="388">
        <v>6</v>
      </c>
      <c r="C467" s="388">
        <v>7</v>
      </c>
      <c r="D467" s="388">
        <v>5</v>
      </c>
      <c r="E467" s="388"/>
      <c r="F467" s="388">
        <v>5.7</v>
      </c>
      <c r="G467" s="388">
        <v>2</v>
      </c>
    </row>
    <row r="468" spans="1:7">
      <c r="A468" s="387">
        <v>44146</v>
      </c>
      <c r="B468" s="388">
        <v>6</v>
      </c>
      <c r="C468" s="388">
        <v>7</v>
      </c>
      <c r="D468" s="388">
        <v>5</v>
      </c>
      <c r="E468" s="388"/>
      <c r="F468" s="388">
        <v>5.8</v>
      </c>
      <c r="G468" s="388">
        <v>2</v>
      </c>
    </row>
    <row r="469" spans="1:7">
      <c r="A469" s="387">
        <v>44147</v>
      </c>
      <c r="B469" s="388">
        <v>6</v>
      </c>
      <c r="C469" s="388">
        <v>7</v>
      </c>
      <c r="D469" s="388">
        <v>5</v>
      </c>
      <c r="E469" s="388"/>
      <c r="F469" s="388">
        <v>5.6</v>
      </c>
      <c r="G469" s="388">
        <v>2</v>
      </c>
    </row>
    <row r="470" spans="1:7">
      <c r="A470" s="387">
        <v>44148</v>
      </c>
      <c r="B470" s="388">
        <v>6</v>
      </c>
      <c r="C470" s="388">
        <v>7</v>
      </c>
      <c r="D470" s="388">
        <v>5</v>
      </c>
      <c r="E470" s="388"/>
      <c r="F470" s="388">
        <v>5.6</v>
      </c>
      <c r="G470" s="388">
        <v>2</v>
      </c>
    </row>
    <row r="471" spans="1:7">
      <c r="A471" s="387">
        <v>44151</v>
      </c>
      <c r="B471" s="388">
        <v>6</v>
      </c>
      <c r="C471" s="388">
        <v>7</v>
      </c>
      <c r="D471" s="388">
        <v>5</v>
      </c>
      <c r="E471" s="388"/>
      <c r="F471" s="388">
        <v>5.7</v>
      </c>
      <c r="G471" s="388">
        <v>2</v>
      </c>
    </row>
    <row r="472" spans="1:7">
      <c r="A472" s="387">
        <v>44152</v>
      </c>
      <c r="B472" s="388">
        <v>6</v>
      </c>
      <c r="C472" s="388">
        <v>7</v>
      </c>
      <c r="D472" s="388">
        <v>5</v>
      </c>
      <c r="E472" s="388"/>
      <c r="F472" s="388">
        <v>5.7</v>
      </c>
      <c r="G472" s="388">
        <v>2</v>
      </c>
    </row>
    <row r="473" spans="1:7">
      <c r="A473" s="387">
        <v>44153</v>
      </c>
      <c r="B473" s="388">
        <v>6</v>
      </c>
      <c r="C473" s="388">
        <v>7</v>
      </c>
      <c r="D473" s="388">
        <v>5</v>
      </c>
      <c r="E473" s="388"/>
      <c r="F473" s="388">
        <v>5.6</v>
      </c>
      <c r="G473" s="388">
        <v>2</v>
      </c>
    </row>
    <row r="474" spans="1:7">
      <c r="A474" s="387">
        <v>44154</v>
      </c>
      <c r="B474" s="388">
        <v>6</v>
      </c>
      <c r="C474" s="388">
        <v>7</v>
      </c>
      <c r="D474" s="388">
        <v>5</v>
      </c>
      <c r="E474" s="388"/>
      <c r="F474" s="388">
        <v>5.2</v>
      </c>
      <c r="G474" s="388">
        <v>2</v>
      </c>
    </row>
    <row r="475" spans="1:7">
      <c r="A475" s="387">
        <v>44155</v>
      </c>
      <c r="B475" s="388">
        <v>6</v>
      </c>
      <c r="C475" s="388">
        <v>7</v>
      </c>
      <c r="D475" s="388">
        <v>5</v>
      </c>
      <c r="E475" s="388"/>
      <c r="F475" s="388">
        <v>5.7</v>
      </c>
      <c r="G475" s="388">
        <v>2</v>
      </c>
    </row>
    <row r="476" spans="1:7">
      <c r="A476" s="387">
        <v>44158</v>
      </c>
      <c r="B476" s="388">
        <v>6</v>
      </c>
      <c r="C476" s="388">
        <v>7</v>
      </c>
      <c r="D476" s="388">
        <v>5</v>
      </c>
      <c r="E476" s="388"/>
      <c r="F476" s="388">
        <v>5.5</v>
      </c>
      <c r="G476" s="388">
        <v>2</v>
      </c>
    </row>
    <row r="477" spans="1:7">
      <c r="A477" s="387">
        <v>44159</v>
      </c>
      <c r="B477" s="388">
        <v>6</v>
      </c>
      <c r="C477" s="388">
        <v>7</v>
      </c>
      <c r="D477" s="388">
        <v>5</v>
      </c>
      <c r="E477" s="388"/>
      <c r="F477" s="388">
        <v>5.5</v>
      </c>
      <c r="G477" s="388">
        <v>2</v>
      </c>
    </row>
    <row r="478" spans="1:7">
      <c r="A478" s="387">
        <v>44160</v>
      </c>
      <c r="B478" s="388">
        <v>6</v>
      </c>
      <c r="C478" s="388">
        <v>7</v>
      </c>
      <c r="D478" s="388">
        <v>5</v>
      </c>
      <c r="E478" s="388"/>
      <c r="F478" s="388">
        <v>5.7</v>
      </c>
      <c r="G478" s="388">
        <v>2</v>
      </c>
    </row>
    <row r="479" spans="1:7">
      <c r="A479" s="387">
        <v>44161</v>
      </c>
      <c r="B479" s="388">
        <v>6</v>
      </c>
      <c r="C479" s="388">
        <v>7</v>
      </c>
      <c r="D479" s="388">
        <v>5</v>
      </c>
      <c r="E479" s="388"/>
      <c r="F479" s="388">
        <v>5.6</v>
      </c>
      <c r="G479" s="388">
        <v>2</v>
      </c>
    </row>
    <row r="480" spans="1:7">
      <c r="A480" s="387">
        <v>44162</v>
      </c>
      <c r="B480" s="388">
        <v>6</v>
      </c>
      <c r="C480" s="388">
        <v>7</v>
      </c>
      <c r="D480" s="388">
        <v>5</v>
      </c>
      <c r="E480" s="388"/>
      <c r="F480" s="388">
        <v>5.7</v>
      </c>
      <c r="G480" s="388">
        <v>2</v>
      </c>
    </row>
    <row r="481" spans="1:7">
      <c r="A481" s="387">
        <v>44165</v>
      </c>
      <c r="B481" s="388">
        <v>6</v>
      </c>
      <c r="C481" s="388">
        <v>7</v>
      </c>
      <c r="D481" s="388">
        <v>5</v>
      </c>
      <c r="E481" s="388"/>
      <c r="F481" s="388">
        <v>5.0999999999999996</v>
      </c>
      <c r="G481" s="388">
        <v>2</v>
      </c>
    </row>
    <row r="482" spans="1:7">
      <c r="A482" s="387">
        <v>44166</v>
      </c>
      <c r="B482" s="388">
        <v>6</v>
      </c>
      <c r="C482" s="388">
        <v>7</v>
      </c>
      <c r="D482" s="388">
        <v>5</v>
      </c>
      <c r="E482" s="388"/>
      <c r="F482" s="388">
        <v>5</v>
      </c>
      <c r="G482" s="388">
        <v>2</v>
      </c>
    </row>
    <row r="483" spans="1:7">
      <c r="A483" s="387">
        <v>44167</v>
      </c>
      <c r="B483" s="388">
        <v>6</v>
      </c>
      <c r="C483" s="388">
        <v>7</v>
      </c>
      <c r="D483" s="388">
        <v>5</v>
      </c>
      <c r="E483" s="388"/>
      <c r="F483" s="388">
        <v>5.0999999999999996</v>
      </c>
      <c r="G483" s="388">
        <v>2</v>
      </c>
    </row>
    <row r="484" spans="1:7">
      <c r="A484" s="387">
        <v>44168</v>
      </c>
      <c r="B484" s="388">
        <v>6</v>
      </c>
      <c r="C484" s="388">
        <v>7</v>
      </c>
      <c r="D484" s="388">
        <v>5</v>
      </c>
      <c r="E484" s="388"/>
      <c r="F484" s="388">
        <v>5</v>
      </c>
      <c r="G484" s="388">
        <v>2</v>
      </c>
    </row>
    <row r="485" spans="1:7">
      <c r="A485" s="387">
        <v>44169</v>
      </c>
      <c r="B485" s="388">
        <v>6</v>
      </c>
      <c r="C485" s="388">
        <v>7</v>
      </c>
      <c r="D485" s="388">
        <v>5</v>
      </c>
      <c r="E485" s="388"/>
      <c r="F485" s="388">
        <v>5</v>
      </c>
      <c r="G485" s="388">
        <v>2</v>
      </c>
    </row>
    <row r="486" spans="1:7">
      <c r="A486" s="387">
        <v>44172</v>
      </c>
      <c r="B486" s="388">
        <v>6</v>
      </c>
      <c r="C486" s="388">
        <v>7</v>
      </c>
      <c r="D486" s="388">
        <v>5</v>
      </c>
      <c r="E486" s="388"/>
      <c r="F486" s="388">
        <v>5.0999999999999996</v>
      </c>
      <c r="G486" s="388">
        <v>2</v>
      </c>
    </row>
    <row r="487" spans="1:7">
      <c r="A487" s="387">
        <v>44173</v>
      </c>
      <c r="B487" s="388">
        <v>6</v>
      </c>
      <c r="C487" s="388">
        <v>7</v>
      </c>
      <c r="D487" s="388">
        <v>5</v>
      </c>
      <c r="E487" s="388"/>
      <c r="F487" s="388">
        <v>5</v>
      </c>
      <c r="G487" s="388">
        <v>2</v>
      </c>
    </row>
    <row r="488" spans="1:7">
      <c r="A488" s="387">
        <v>44174</v>
      </c>
      <c r="B488" s="388">
        <v>6</v>
      </c>
      <c r="C488" s="388">
        <v>7</v>
      </c>
      <c r="D488" s="388">
        <v>5</v>
      </c>
      <c r="E488" s="388"/>
      <c r="F488" s="388">
        <v>5.3</v>
      </c>
      <c r="G488" s="388">
        <v>2</v>
      </c>
    </row>
    <row r="489" spans="1:7">
      <c r="A489" s="387">
        <v>44175</v>
      </c>
      <c r="B489" s="388">
        <v>6</v>
      </c>
      <c r="C489" s="388">
        <v>7</v>
      </c>
      <c r="D489" s="388">
        <v>5</v>
      </c>
      <c r="E489" s="388"/>
      <c r="F489" s="388">
        <v>5.2</v>
      </c>
      <c r="G489" s="388">
        <v>2</v>
      </c>
    </row>
    <row r="490" spans="1:7">
      <c r="A490" s="387">
        <v>44176</v>
      </c>
      <c r="B490" s="388">
        <v>6</v>
      </c>
      <c r="C490" s="388">
        <v>7</v>
      </c>
      <c r="D490" s="388">
        <v>5</v>
      </c>
      <c r="E490" s="388"/>
      <c r="F490" s="388">
        <v>5.9</v>
      </c>
      <c r="G490" s="388">
        <v>2</v>
      </c>
    </row>
    <row r="491" spans="1:7">
      <c r="A491" s="387">
        <v>44179</v>
      </c>
      <c r="B491" s="388">
        <v>6</v>
      </c>
      <c r="C491" s="388">
        <v>7</v>
      </c>
      <c r="D491" s="388">
        <v>5</v>
      </c>
      <c r="E491" s="388"/>
      <c r="F491" s="388">
        <v>6</v>
      </c>
      <c r="G491" s="388">
        <v>2</v>
      </c>
    </row>
    <row r="492" spans="1:7">
      <c r="A492" s="387">
        <v>44180</v>
      </c>
      <c r="B492" s="388">
        <v>6</v>
      </c>
      <c r="C492" s="388">
        <v>7</v>
      </c>
      <c r="D492" s="388">
        <v>5</v>
      </c>
      <c r="E492" s="388"/>
      <c r="F492" s="388">
        <v>6</v>
      </c>
      <c r="G492" s="388">
        <v>2</v>
      </c>
    </row>
    <row r="493" spans="1:7">
      <c r="A493" s="387">
        <v>44181</v>
      </c>
      <c r="B493" s="388">
        <v>6</v>
      </c>
      <c r="C493" s="388">
        <v>7</v>
      </c>
      <c r="D493" s="388">
        <v>5</v>
      </c>
      <c r="E493" s="388"/>
      <c r="F493" s="388">
        <v>5.6</v>
      </c>
      <c r="G493" s="388">
        <v>2</v>
      </c>
    </row>
    <row r="494" spans="1:7">
      <c r="A494" s="387">
        <v>44182</v>
      </c>
      <c r="B494" s="388">
        <v>6</v>
      </c>
      <c r="C494" s="388">
        <v>7</v>
      </c>
      <c r="D494" s="388">
        <v>5</v>
      </c>
      <c r="E494" s="388"/>
      <c r="F494" s="388">
        <v>5</v>
      </c>
      <c r="G494" s="388">
        <v>2</v>
      </c>
    </row>
    <row r="495" spans="1:7">
      <c r="A495" s="387">
        <v>44183</v>
      </c>
      <c r="B495" s="388">
        <v>6</v>
      </c>
      <c r="C495" s="388">
        <v>7</v>
      </c>
      <c r="D495" s="388">
        <v>5</v>
      </c>
      <c r="E495" s="388"/>
      <c r="F495" s="388">
        <v>5</v>
      </c>
      <c r="G495" s="388">
        <v>2</v>
      </c>
    </row>
    <row r="496" spans="1:7">
      <c r="A496" s="387">
        <v>44186</v>
      </c>
      <c r="B496" s="388">
        <v>6</v>
      </c>
      <c r="C496" s="388">
        <v>7</v>
      </c>
      <c r="D496" s="388">
        <v>5</v>
      </c>
      <c r="E496" s="388"/>
      <c r="F496" s="388">
        <v>5</v>
      </c>
      <c r="G496" s="388">
        <v>2</v>
      </c>
    </row>
    <row r="497" spans="1:7">
      <c r="A497" s="387">
        <v>44187</v>
      </c>
      <c r="B497" s="388">
        <v>6</v>
      </c>
      <c r="C497" s="388">
        <v>7</v>
      </c>
      <c r="D497" s="388">
        <v>5</v>
      </c>
      <c r="E497" s="388"/>
      <c r="F497" s="388">
        <v>5</v>
      </c>
      <c r="G497" s="388">
        <v>2</v>
      </c>
    </row>
    <row r="498" spans="1:7">
      <c r="A498" s="387">
        <v>44188</v>
      </c>
      <c r="B498" s="388">
        <v>6</v>
      </c>
      <c r="C498" s="388">
        <v>7</v>
      </c>
      <c r="D498" s="388">
        <v>5</v>
      </c>
      <c r="E498" s="388"/>
      <c r="F498" s="388">
        <v>5.0999999999999996</v>
      </c>
      <c r="G498" s="388">
        <v>2</v>
      </c>
    </row>
    <row r="499" spans="1:7">
      <c r="A499" s="387">
        <v>44189</v>
      </c>
      <c r="B499" s="388">
        <v>6</v>
      </c>
      <c r="C499" s="388">
        <v>7</v>
      </c>
      <c r="D499" s="388">
        <v>5</v>
      </c>
      <c r="E499" s="388"/>
      <c r="F499" s="388">
        <v>5.0999999999999996</v>
      </c>
      <c r="G499" s="388">
        <v>2</v>
      </c>
    </row>
    <row r="500" spans="1:7">
      <c r="A500" s="387">
        <v>44193</v>
      </c>
      <c r="B500" s="388">
        <v>6</v>
      </c>
      <c r="C500" s="388">
        <v>7</v>
      </c>
      <c r="D500" s="388">
        <v>5</v>
      </c>
      <c r="E500" s="388"/>
      <c r="F500" s="388">
        <v>5</v>
      </c>
      <c r="G500" s="388">
        <v>2</v>
      </c>
    </row>
    <row r="501" spans="1:7">
      <c r="A501" s="387">
        <v>44194</v>
      </c>
      <c r="B501" s="388">
        <v>6</v>
      </c>
      <c r="C501" s="388">
        <v>7</v>
      </c>
      <c r="D501" s="388">
        <v>5</v>
      </c>
      <c r="E501" s="388"/>
      <c r="F501" s="388">
        <v>5</v>
      </c>
      <c r="G501" s="388">
        <v>2</v>
      </c>
    </row>
    <row r="502" spans="1:7">
      <c r="A502" s="387">
        <v>44195</v>
      </c>
      <c r="B502" s="388">
        <v>6</v>
      </c>
      <c r="C502" s="388">
        <v>7</v>
      </c>
      <c r="D502" s="388">
        <v>5</v>
      </c>
      <c r="E502" s="388"/>
      <c r="F502" s="388">
        <v>5</v>
      </c>
      <c r="G502" s="388">
        <v>2</v>
      </c>
    </row>
    <row r="503" spans="1:7">
      <c r="A503" s="387">
        <v>44196</v>
      </c>
      <c r="B503" s="388">
        <v>6</v>
      </c>
      <c r="C503" s="388">
        <v>7</v>
      </c>
      <c r="D503" s="388">
        <v>5</v>
      </c>
      <c r="E503" s="388"/>
      <c r="F503" s="388">
        <v>5</v>
      </c>
      <c r="G503" s="388">
        <v>2</v>
      </c>
    </row>
    <row r="504" spans="1:7">
      <c r="A504" s="387">
        <v>44200</v>
      </c>
      <c r="B504" s="388">
        <v>6</v>
      </c>
      <c r="C504" s="388">
        <v>7</v>
      </c>
      <c r="D504" s="388">
        <v>5</v>
      </c>
      <c r="E504" s="388"/>
      <c r="F504" s="388">
        <v>5</v>
      </c>
      <c r="G504" s="388">
        <v>2</v>
      </c>
    </row>
    <row r="505" spans="1:7">
      <c r="A505" s="387">
        <v>44201</v>
      </c>
      <c r="B505" s="388">
        <v>6</v>
      </c>
      <c r="C505" s="388">
        <v>7</v>
      </c>
      <c r="D505" s="388">
        <v>5</v>
      </c>
      <c r="E505" s="388"/>
      <c r="F505" s="388">
        <v>5.0999999999999996</v>
      </c>
      <c r="G505" s="388">
        <v>2</v>
      </c>
    </row>
    <row r="506" spans="1:7">
      <c r="A506" s="387">
        <v>44202</v>
      </c>
      <c r="B506" s="388">
        <v>6</v>
      </c>
      <c r="C506" s="388">
        <v>7</v>
      </c>
      <c r="D506" s="388">
        <v>5</v>
      </c>
      <c r="E506" s="388"/>
      <c r="F506" s="388">
        <v>5</v>
      </c>
      <c r="G506" s="388">
        <v>2</v>
      </c>
    </row>
    <row r="507" spans="1:7">
      <c r="A507" s="387">
        <v>44207</v>
      </c>
      <c r="B507" s="388">
        <v>6</v>
      </c>
      <c r="C507" s="388">
        <v>7</v>
      </c>
      <c r="D507" s="388">
        <v>5</v>
      </c>
      <c r="E507" s="388"/>
      <c r="F507" s="388">
        <v>5.0999999999999996</v>
      </c>
      <c r="G507" s="388">
        <v>2</v>
      </c>
    </row>
    <row r="508" spans="1:7">
      <c r="A508" s="387">
        <v>44208</v>
      </c>
      <c r="B508" s="388">
        <v>6</v>
      </c>
      <c r="C508" s="388">
        <v>7</v>
      </c>
      <c r="D508" s="388">
        <v>5</v>
      </c>
      <c r="E508" s="388"/>
      <c r="F508" s="388">
        <v>5</v>
      </c>
      <c r="G508" s="388">
        <v>2</v>
      </c>
    </row>
    <row r="509" spans="1:7">
      <c r="A509" s="387">
        <v>44209</v>
      </c>
      <c r="B509" s="388">
        <v>6</v>
      </c>
      <c r="C509" s="388">
        <v>7</v>
      </c>
      <c r="D509" s="388">
        <v>5</v>
      </c>
      <c r="E509" s="388"/>
      <c r="F509" s="388">
        <v>5.2</v>
      </c>
      <c r="G509" s="388">
        <v>2</v>
      </c>
    </row>
    <row r="510" spans="1:7">
      <c r="A510" s="387">
        <v>44210</v>
      </c>
      <c r="B510" s="388">
        <v>6</v>
      </c>
      <c r="C510" s="388">
        <v>7</v>
      </c>
      <c r="D510" s="388">
        <v>5</v>
      </c>
      <c r="E510" s="388"/>
      <c r="F510" s="388">
        <v>5.2</v>
      </c>
      <c r="G510" s="388">
        <v>2</v>
      </c>
    </row>
    <row r="511" spans="1:7">
      <c r="A511" s="387">
        <v>44211</v>
      </c>
      <c r="B511" s="388">
        <v>6</v>
      </c>
      <c r="C511" s="388">
        <v>7</v>
      </c>
      <c r="D511" s="388">
        <v>5</v>
      </c>
      <c r="E511" s="388"/>
      <c r="F511" s="388">
        <v>5.0999999999999996</v>
      </c>
      <c r="G511" s="388">
        <v>2</v>
      </c>
    </row>
    <row r="512" spans="1:7">
      <c r="A512" s="387">
        <v>44212</v>
      </c>
      <c r="B512" s="388">
        <v>6</v>
      </c>
      <c r="C512" s="388">
        <v>7</v>
      </c>
      <c r="D512" s="388">
        <v>5</v>
      </c>
      <c r="E512" s="388"/>
      <c r="F512" s="388">
        <v>5.0999999999999996</v>
      </c>
      <c r="G512" s="388">
        <v>2</v>
      </c>
    </row>
    <row r="513" spans="1:7">
      <c r="A513" s="387">
        <v>44214</v>
      </c>
      <c r="B513" s="388">
        <v>6</v>
      </c>
      <c r="C513" s="388">
        <v>7</v>
      </c>
      <c r="D513" s="388">
        <v>5</v>
      </c>
      <c r="E513" s="388"/>
      <c r="F513" s="388">
        <v>5.0999999999999996</v>
      </c>
      <c r="G513" s="388">
        <v>2</v>
      </c>
    </row>
    <row r="514" spans="1:7">
      <c r="A514" s="387">
        <v>44215</v>
      </c>
      <c r="B514" s="388">
        <v>6</v>
      </c>
      <c r="C514" s="388">
        <v>7</v>
      </c>
      <c r="D514" s="388">
        <v>5</v>
      </c>
      <c r="E514" s="388"/>
      <c r="F514" s="388">
        <v>5.0999999999999996</v>
      </c>
      <c r="G514" s="388">
        <v>2</v>
      </c>
    </row>
    <row r="515" spans="1:7">
      <c r="A515" s="387">
        <v>44216</v>
      </c>
      <c r="B515" s="388">
        <v>6</v>
      </c>
      <c r="C515" s="388">
        <v>7</v>
      </c>
      <c r="D515" s="388">
        <v>5</v>
      </c>
      <c r="E515" s="388"/>
      <c r="F515" s="388">
        <v>5.0999999999999996</v>
      </c>
      <c r="G515" s="388">
        <v>2</v>
      </c>
    </row>
    <row r="516" spans="1:7">
      <c r="A516" s="387">
        <v>44217</v>
      </c>
      <c r="B516" s="388">
        <v>6</v>
      </c>
      <c r="C516" s="388">
        <v>7</v>
      </c>
      <c r="D516" s="388">
        <v>5</v>
      </c>
      <c r="E516" s="388"/>
      <c r="F516" s="388">
        <v>5</v>
      </c>
      <c r="G516" s="388">
        <v>2</v>
      </c>
    </row>
    <row r="517" spans="1:7">
      <c r="A517" s="387">
        <v>44218</v>
      </c>
      <c r="B517" s="388">
        <v>6</v>
      </c>
      <c r="C517" s="388">
        <v>7</v>
      </c>
      <c r="D517" s="388">
        <v>5</v>
      </c>
      <c r="E517" s="388"/>
      <c r="F517" s="388">
        <v>5.0999999999999996</v>
      </c>
      <c r="G517" s="388">
        <v>2</v>
      </c>
    </row>
    <row r="518" spans="1:7">
      <c r="A518" s="387">
        <v>44221</v>
      </c>
      <c r="B518" s="388">
        <v>6</v>
      </c>
      <c r="C518" s="388">
        <v>7</v>
      </c>
      <c r="D518" s="388">
        <v>5</v>
      </c>
      <c r="E518" s="388"/>
      <c r="F518" s="388">
        <v>5.0999999999999996</v>
      </c>
      <c r="G518" s="388">
        <v>2</v>
      </c>
    </row>
    <row r="519" spans="1:7">
      <c r="A519" s="387">
        <v>44222</v>
      </c>
      <c r="B519" s="388">
        <v>6</v>
      </c>
      <c r="C519" s="388">
        <v>7</v>
      </c>
      <c r="D519" s="388">
        <v>5</v>
      </c>
      <c r="E519" s="388"/>
      <c r="F519" s="388">
        <v>5.0999999999999996</v>
      </c>
      <c r="G519" s="388">
        <v>2</v>
      </c>
    </row>
    <row r="520" spans="1:7">
      <c r="A520" s="387">
        <v>44223</v>
      </c>
      <c r="B520" s="388">
        <v>6</v>
      </c>
      <c r="C520" s="388">
        <v>7</v>
      </c>
      <c r="D520" s="388">
        <v>5</v>
      </c>
      <c r="E520" s="388"/>
      <c r="F520" s="388">
        <v>5.0999999999999996</v>
      </c>
      <c r="G520" s="388">
        <v>2</v>
      </c>
    </row>
    <row r="521" spans="1:7">
      <c r="A521" s="387">
        <v>44224</v>
      </c>
      <c r="B521" s="388">
        <v>6</v>
      </c>
      <c r="C521" s="388">
        <v>7</v>
      </c>
      <c r="D521" s="388">
        <v>5</v>
      </c>
      <c r="E521" s="388"/>
      <c r="F521" s="388">
        <v>5.0999999999999996</v>
      </c>
      <c r="G521" s="388">
        <v>2</v>
      </c>
    </row>
    <row r="522" spans="1:7">
      <c r="A522" s="387">
        <v>44225</v>
      </c>
      <c r="B522" s="388">
        <v>6</v>
      </c>
      <c r="C522" s="388">
        <v>7</v>
      </c>
      <c r="D522" s="388">
        <v>5</v>
      </c>
      <c r="E522" s="388"/>
      <c r="F522" s="388">
        <v>5.0999999999999996</v>
      </c>
      <c r="G522" s="388">
        <v>2</v>
      </c>
    </row>
    <row r="523" spans="1:7">
      <c r="A523" s="387">
        <v>44228</v>
      </c>
      <c r="B523" s="388">
        <v>6</v>
      </c>
      <c r="C523" s="388">
        <v>7</v>
      </c>
      <c r="D523" s="388">
        <v>5</v>
      </c>
      <c r="E523" s="388"/>
      <c r="F523" s="388">
        <v>5.0999999999999996</v>
      </c>
      <c r="G523" s="388">
        <v>2</v>
      </c>
    </row>
    <row r="524" spans="1:7">
      <c r="A524" s="387">
        <v>44229</v>
      </c>
      <c r="B524" s="388">
        <v>6</v>
      </c>
      <c r="C524" s="388">
        <v>7</v>
      </c>
      <c r="D524" s="388">
        <v>5</v>
      </c>
      <c r="E524" s="388"/>
      <c r="F524" s="388">
        <v>5.0999999999999996</v>
      </c>
      <c r="G524" s="388">
        <v>2</v>
      </c>
    </row>
    <row r="525" spans="1:7">
      <c r="A525" s="387">
        <v>44230</v>
      </c>
      <c r="B525" s="388">
        <v>6</v>
      </c>
      <c r="C525" s="388">
        <v>7</v>
      </c>
      <c r="D525" s="388">
        <v>5</v>
      </c>
      <c r="E525" s="388"/>
      <c r="F525" s="388">
        <v>5.0999999999999996</v>
      </c>
      <c r="G525" s="388">
        <v>2</v>
      </c>
    </row>
    <row r="526" spans="1:7">
      <c r="A526" s="387">
        <v>44231</v>
      </c>
      <c r="B526" s="388">
        <v>6</v>
      </c>
      <c r="C526" s="388">
        <v>7</v>
      </c>
      <c r="D526" s="388">
        <v>5</v>
      </c>
      <c r="E526" s="388"/>
      <c r="F526" s="388">
        <v>5.2</v>
      </c>
      <c r="G526" s="388">
        <v>2</v>
      </c>
    </row>
    <row r="527" spans="1:7">
      <c r="A527" s="387">
        <v>44232</v>
      </c>
      <c r="B527" s="388">
        <v>6</v>
      </c>
      <c r="C527" s="388">
        <v>7</v>
      </c>
      <c r="D527" s="388">
        <v>5</v>
      </c>
      <c r="E527" s="388"/>
      <c r="F527" s="388">
        <v>5.0999999999999996</v>
      </c>
      <c r="G527" s="388">
        <v>2</v>
      </c>
    </row>
    <row r="528" spans="1:7">
      <c r="A528" s="387">
        <v>44235</v>
      </c>
      <c r="B528" s="388">
        <v>6</v>
      </c>
      <c r="C528" s="388">
        <v>7</v>
      </c>
      <c r="D528" s="388">
        <v>5</v>
      </c>
      <c r="E528" s="388"/>
      <c r="F528" s="388">
        <v>5.0999999999999996</v>
      </c>
      <c r="G528" s="388">
        <v>2</v>
      </c>
    </row>
    <row r="529" spans="1:7">
      <c r="A529" s="387">
        <v>44236</v>
      </c>
      <c r="B529" s="388">
        <v>6</v>
      </c>
      <c r="C529" s="388">
        <v>7</v>
      </c>
      <c r="D529" s="388">
        <v>5</v>
      </c>
      <c r="E529" s="388"/>
      <c r="F529" s="388">
        <v>5.0999999999999996</v>
      </c>
      <c r="G529" s="388">
        <v>2</v>
      </c>
    </row>
    <row r="530" spans="1:7">
      <c r="A530" s="387">
        <v>44237</v>
      </c>
      <c r="B530" s="388">
        <v>6</v>
      </c>
      <c r="C530" s="388">
        <v>7</v>
      </c>
      <c r="D530" s="388">
        <v>5</v>
      </c>
      <c r="E530" s="388"/>
      <c r="F530" s="388">
        <v>5.4</v>
      </c>
      <c r="G530" s="388">
        <v>2</v>
      </c>
    </row>
    <row r="531" spans="1:7">
      <c r="A531" s="387">
        <v>44238</v>
      </c>
      <c r="B531" s="388">
        <v>6</v>
      </c>
      <c r="C531" s="388">
        <v>7</v>
      </c>
      <c r="D531" s="388">
        <v>5</v>
      </c>
      <c r="E531" s="388"/>
      <c r="F531" s="388">
        <v>5.3</v>
      </c>
      <c r="G531" s="388">
        <v>2</v>
      </c>
    </row>
    <row r="532" spans="1:7">
      <c r="A532" s="387">
        <v>44239</v>
      </c>
      <c r="B532" s="388">
        <v>6</v>
      </c>
      <c r="C532" s="388">
        <v>7</v>
      </c>
      <c r="D532" s="388">
        <v>5</v>
      </c>
      <c r="E532" s="388"/>
      <c r="F532" s="388">
        <v>5.0999999999999996</v>
      </c>
      <c r="G532" s="388">
        <v>2</v>
      </c>
    </row>
    <row r="533" spans="1:7">
      <c r="A533" s="387">
        <v>44242</v>
      </c>
      <c r="B533" s="388">
        <v>6</v>
      </c>
      <c r="C533" s="388">
        <v>7</v>
      </c>
      <c r="D533" s="388">
        <v>5</v>
      </c>
      <c r="E533" s="388"/>
      <c r="F533" s="388">
        <v>5.0999999999999996</v>
      </c>
      <c r="G533" s="388">
        <v>2</v>
      </c>
    </row>
    <row r="534" spans="1:7">
      <c r="A534" s="387">
        <v>44243</v>
      </c>
      <c r="B534" s="388">
        <v>6</v>
      </c>
      <c r="C534" s="388">
        <v>7</v>
      </c>
      <c r="D534" s="388">
        <v>5</v>
      </c>
      <c r="E534" s="388"/>
      <c r="F534" s="388">
        <v>5.2</v>
      </c>
      <c r="G534" s="388">
        <v>2</v>
      </c>
    </row>
    <row r="535" spans="1:7">
      <c r="A535" s="387">
        <v>44244</v>
      </c>
      <c r="B535" s="388">
        <v>6</v>
      </c>
      <c r="C535" s="388">
        <v>7</v>
      </c>
      <c r="D535" s="388">
        <v>5</v>
      </c>
      <c r="E535" s="388"/>
      <c r="F535" s="388">
        <v>5.0999999999999996</v>
      </c>
      <c r="G535" s="388">
        <v>2</v>
      </c>
    </row>
    <row r="536" spans="1:7">
      <c r="A536" s="387">
        <v>44245</v>
      </c>
      <c r="B536" s="388">
        <v>6</v>
      </c>
      <c r="C536" s="388">
        <v>7</v>
      </c>
      <c r="D536" s="388">
        <v>5</v>
      </c>
      <c r="E536" s="388"/>
      <c r="F536" s="388">
        <v>5.0999999999999996</v>
      </c>
      <c r="G536" s="388">
        <v>2</v>
      </c>
    </row>
    <row r="537" spans="1:7">
      <c r="A537" s="387">
        <v>44246</v>
      </c>
      <c r="B537" s="388">
        <v>6</v>
      </c>
      <c r="C537" s="388">
        <v>7</v>
      </c>
      <c r="D537" s="388">
        <v>5</v>
      </c>
      <c r="E537" s="388"/>
      <c r="F537" s="388">
        <v>5.3</v>
      </c>
      <c r="G537" s="388">
        <v>2</v>
      </c>
    </row>
    <row r="538" spans="1:7">
      <c r="A538" s="387">
        <v>44249</v>
      </c>
      <c r="B538" s="388">
        <v>6</v>
      </c>
      <c r="C538" s="388">
        <v>7</v>
      </c>
      <c r="D538" s="388">
        <v>5</v>
      </c>
      <c r="E538" s="388"/>
      <c r="F538" s="388">
        <v>5.2</v>
      </c>
      <c r="G538" s="388">
        <v>2</v>
      </c>
    </row>
    <row r="539" spans="1:7">
      <c r="A539" s="387">
        <v>44250</v>
      </c>
      <c r="B539" s="388">
        <v>6</v>
      </c>
      <c r="C539" s="388">
        <v>7</v>
      </c>
      <c r="D539" s="388">
        <v>5</v>
      </c>
      <c r="E539" s="388"/>
      <c r="F539" s="388">
        <v>5.0999999999999996</v>
      </c>
      <c r="G539" s="388">
        <v>2</v>
      </c>
    </row>
    <row r="540" spans="1:7">
      <c r="A540" s="387">
        <v>44251</v>
      </c>
      <c r="B540" s="388">
        <v>6</v>
      </c>
      <c r="C540" s="388">
        <v>7</v>
      </c>
      <c r="D540" s="388">
        <v>5</v>
      </c>
      <c r="E540" s="388"/>
      <c r="F540" s="388">
        <v>5.0999999999999996</v>
      </c>
      <c r="G540" s="388">
        <v>2</v>
      </c>
    </row>
    <row r="541" spans="1:7">
      <c r="A541" s="387">
        <v>44252</v>
      </c>
      <c r="B541" s="388">
        <v>6</v>
      </c>
      <c r="C541" s="388">
        <v>7</v>
      </c>
      <c r="D541" s="388">
        <v>5</v>
      </c>
      <c r="E541" s="388"/>
      <c r="F541" s="388">
        <v>5.0999999999999996</v>
      </c>
      <c r="G541" s="388">
        <v>2</v>
      </c>
    </row>
    <row r="542" spans="1:7">
      <c r="A542" s="387">
        <v>44253</v>
      </c>
      <c r="B542" s="388">
        <v>6</v>
      </c>
      <c r="C542" s="388">
        <v>7</v>
      </c>
      <c r="D542" s="388">
        <v>5</v>
      </c>
      <c r="E542" s="388"/>
      <c r="F542" s="388">
        <v>5</v>
      </c>
      <c r="G542" s="388">
        <v>2</v>
      </c>
    </row>
    <row r="543" spans="1:7">
      <c r="A543" s="387">
        <v>44256</v>
      </c>
      <c r="B543" s="388">
        <v>6</v>
      </c>
      <c r="C543" s="388">
        <v>7</v>
      </c>
      <c r="D543" s="388">
        <v>5</v>
      </c>
      <c r="E543" s="388"/>
      <c r="F543" s="388">
        <v>5.2</v>
      </c>
      <c r="G543" s="388">
        <v>2</v>
      </c>
    </row>
    <row r="544" spans="1:7">
      <c r="A544" s="387">
        <v>44257</v>
      </c>
      <c r="B544" s="388">
        <v>6</v>
      </c>
      <c r="C544" s="388">
        <v>7</v>
      </c>
      <c r="D544" s="388">
        <v>5</v>
      </c>
      <c r="E544" s="388"/>
      <c r="F544" s="388">
        <v>5</v>
      </c>
      <c r="G544" s="388">
        <v>2</v>
      </c>
    </row>
    <row r="545" spans="1:7">
      <c r="A545" s="387">
        <v>44258</v>
      </c>
      <c r="B545" s="388">
        <v>6</v>
      </c>
      <c r="C545" s="388">
        <v>7</v>
      </c>
      <c r="D545" s="388">
        <v>5</v>
      </c>
      <c r="E545" s="388"/>
      <c r="F545" s="388">
        <v>5</v>
      </c>
      <c r="G545" s="388">
        <v>2</v>
      </c>
    </row>
    <row r="546" spans="1:7">
      <c r="A546" s="387">
        <v>44259</v>
      </c>
      <c r="B546" s="388">
        <v>6</v>
      </c>
      <c r="C546" s="388">
        <v>7</v>
      </c>
      <c r="D546" s="388">
        <v>5</v>
      </c>
      <c r="E546" s="388"/>
      <c r="F546" s="388">
        <v>5</v>
      </c>
      <c r="G546" s="388">
        <v>2</v>
      </c>
    </row>
    <row r="547" spans="1:7">
      <c r="A547" s="387">
        <v>44260</v>
      </c>
      <c r="B547" s="388">
        <v>6.5</v>
      </c>
      <c r="C547" s="388">
        <v>7.5</v>
      </c>
      <c r="D547" s="388">
        <v>5.5</v>
      </c>
      <c r="E547" s="388"/>
      <c r="F547" s="388">
        <v>5.5</v>
      </c>
      <c r="G547" s="388">
        <v>2</v>
      </c>
    </row>
    <row r="548" spans="1:7">
      <c r="A548" s="387">
        <v>44264</v>
      </c>
      <c r="B548" s="388">
        <v>6.5</v>
      </c>
      <c r="C548" s="388">
        <v>7.5</v>
      </c>
      <c r="D548" s="388">
        <v>5.5</v>
      </c>
      <c r="E548" s="388"/>
      <c r="F548" s="388">
        <v>5.6</v>
      </c>
      <c r="G548" s="388">
        <v>2</v>
      </c>
    </row>
    <row r="549" spans="1:7">
      <c r="A549" s="387">
        <v>44265</v>
      </c>
      <c r="B549" s="388">
        <v>6.5</v>
      </c>
      <c r="C549" s="388">
        <v>7.5</v>
      </c>
      <c r="D549" s="388">
        <v>5.5</v>
      </c>
      <c r="E549" s="388"/>
      <c r="F549" s="388">
        <v>5.7</v>
      </c>
      <c r="G549" s="388">
        <v>2</v>
      </c>
    </row>
    <row r="550" spans="1:7">
      <c r="A550" s="387">
        <v>44266</v>
      </c>
      <c r="B550" s="388">
        <v>6.5</v>
      </c>
      <c r="C550" s="388">
        <v>7.5</v>
      </c>
      <c r="D550" s="388">
        <v>5.5</v>
      </c>
      <c r="E550" s="388"/>
      <c r="F550" s="388">
        <v>5.7</v>
      </c>
      <c r="G550" s="388">
        <v>2</v>
      </c>
    </row>
    <row r="551" spans="1:7">
      <c r="A551" s="387">
        <v>44267</v>
      </c>
      <c r="B551" s="388">
        <v>6.5</v>
      </c>
      <c r="C551" s="388">
        <v>7.5</v>
      </c>
      <c r="D551" s="388">
        <v>5.5</v>
      </c>
      <c r="E551" s="388"/>
      <c r="F551" s="388">
        <v>5.7</v>
      </c>
      <c r="G551" s="388">
        <v>2</v>
      </c>
    </row>
    <row r="552" spans="1:7">
      <c r="A552" s="387">
        <v>44270</v>
      </c>
      <c r="B552" s="388">
        <v>6.5</v>
      </c>
      <c r="C552" s="388">
        <v>7.5</v>
      </c>
      <c r="D552" s="388">
        <v>5.5</v>
      </c>
      <c r="E552" s="388"/>
      <c r="F552" s="388">
        <v>5.7</v>
      </c>
      <c r="G552" s="388">
        <v>2</v>
      </c>
    </row>
    <row r="553" spans="1:7">
      <c r="A553" s="387">
        <v>44271</v>
      </c>
      <c r="B553" s="388">
        <v>6.5</v>
      </c>
      <c r="C553" s="388">
        <v>7.5</v>
      </c>
      <c r="D553" s="388">
        <v>5.5</v>
      </c>
      <c r="E553" s="388"/>
      <c r="F553" s="388">
        <v>5.6</v>
      </c>
      <c r="G553" s="388">
        <v>2</v>
      </c>
    </row>
    <row r="554" spans="1:7">
      <c r="A554" s="387">
        <v>44272</v>
      </c>
      <c r="B554" s="388">
        <v>6.5</v>
      </c>
      <c r="C554" s="388">
        <v>7.5</v>
      </c>
      <c r="D554" s="388">
        <v>5.5</v>
      </c>
      <c r="E554" s="388"/>
      <c r="F554" s="388">
        <v>5.7</v>
      </c>
      <c r="G554" s="388">
        <v>2</v>
      </c>
    </row>
    <row r="555" spans="1:7">
      <c r="A555" s="387">
        <v>44273</v>
      </c>
      <c r="B555" s="388">
        <v>6.5</v>
      </c>
      <c r="C555" s="388">
        <v>7.5</v>
      </c>
      <c r="D555" s="388">
        <v>5.5</v>
      </c>
      <c r="E555" s="388"/>
      <c r="F555" s="388">
        <v>5.7</v>
      </c>
      <c r="G555" s="388">
        <v>2</v>
      </c>
    </row>
    <row r="556" spans="1:7">
      <c r="A556" s="387">
        <v>44274</v>
      </c>
      <c r="B556" s="388">
        <v>6.5</v>
      </c>
      <c r="C556" s="388">
        <v>7.5</v>
      </c>
      <c r="D556" s="388">
        <v>5.5</v>
      </c>
      <c r="E556" s="388"/>
      <c r="F556" s="388">
        <v>5.6</v>
      </c>
      <c r="G556" s="388">
        <v>2</v>
      </c>
    </row>
    <row r="557" spans="1:7">
      <c r="A557" s="387">
        <v>44277</v>
      </c>
      <c r="B557" s="388">
        <v>6.5</v>
      </c>
      <c r="C557" s="388">
        <v>7.5</v>
      </c>
      <c r="D557" s="388">
        <v>5.5</v>
      </c>
      <c r="E557" s="388"/>
      <c r="F557" s="388">
        <v>5.7</v>
      </c>
      <c r="G557" s="388">
        <v>2</v>
      </c>
    </row>
    <row r="558" spans="1:7">
      <c r="A558" s="387">
        <v>44278</v>
      </c>
      <c r="B558" s="388">
        <v>6.5</v>
      </c>
      <c r="C558" s="388">
        <v>7.5</v>
      </c>
      <c r="D558" s="388">
        <v>5.5</v>
      </c>
      <c r="E558" s="388"/>
      <c r="F558" s="388">
        <v>5.7</v>
      </c>
      <c r="G558" s="388">
        <v>2</v>
      </c>
    </row>
    <row r="559" spans="1:7">
      <c r="A559" s="387">
        <v>44279</v>
      </c>
      <c r="B559" s="388">
        <v>6.5</v>
      </c>
      <c r="C559" s="388">
        <v>7.5</v>
      </c>
      <c r="D559" s="388">
        <v>5.5</v>
      </c>
      <c r="E559" s="388"/>
      <c r="F559" s="388">
        <v>5.6</v>
      </c>
      <c r="G559" s="388">
        <v>2</v>
      </c>
    </row>
    <row r="560" spans="1:7">
      <c r="A560" s="387">
        <v>44280</v>
      </c>
      <c r="B560" s="388">
        <v>6.5</v>
      </c>
      <c r="C560" s="388">
        <v>7.5</v>
      </c>
      <c r="D560" s="388">
        <v>5.5</v>
      </c>
      <c r="E560" s="388"/>
      <c r="F560" s="388">
        <v>5.7</v>
      </c>
      <c r="G560" s="388">
        <v>2</v>
      </c>
    </row>
    <row r="561" spans="1:7">
      <c r="A561" s="387">
        <v>44281</v>
      </c>
      <c r="B561" s="388">
        <v>6.5</v>
      </c>
      <c r="C561" s="388">
        <v>7.5</v>
      </c>
      <c r="D561" s="388">
        <v>5.5</v>
      </c>
      <c r="E561" s="388"/>
      <c r="F561" s="388">
        <v>5.5</v>
      </c>
      <c r="G561" s="388">
        <v>2</v>
      </c>
    </row>
    <row r="562" spans="1:7">
      <c r="A562" s="387">
        <v>44284</v>
      </c>
      <c r="B562" s="388">
        <v>6.5</v>
      </c>
      <c r="C562" s="388">
        <v>7.5</v>
      </c>
      <c r="D562" s="388">
        <v>5.5</v>
      </c>
      <c r="E562" s="388"/>
      <c r="F562" s="388">
        <v>5.4</v>
      </c>
      <c r="G562" s="388">
        <v>2</v>
      </c>
    </row>
    <row r="563" spans="1:7">
      <c r="A563" s="387">
        <v>44285</v>
      </c>
      <c r="B563" s="388">
        <v>6.5</v>
      </c>
      <c r="C563" s="388">
        <v>7.5</v>
      </c>
      <c r="D563" s="388">
        <v>5.5</v>
      </c>
      <c r="E563" s="388"/>
      <c r="F563" s="388">
        <v>5.6</v>
      </c>
      <c r="G563" s="388">
        <v>2</v>
      </c>
    </row>
    <row r="564" spans="1:7">
      <c r="A564" s="387">
        <v>44286</v>
      </c>
      <c r="B564" s="388">
        <v>6.5</v>
      </c>
      <c r="C564" s="388">
        <v>7.5</v>
      </c>
      <c r="D564" s="388">
        <v>5.5</v>
      </c>
      <c r="E564" s="388"/>
      <c r="F564" s="388">
        <v>5.5</v>
      </c>
      <c r="G564" s="388">
        <v>2</v>
      </c>
    </row>
    <row r="565" spans="1:7">
      <c r="A565" s="387">
        <v>44287</v>
      </c>
      <c r="B565" s="388">
        <v>6.5</v>
      </c>
      <c r="C565" s="388">
        <v>7.5</v>
      </c>
      <c r="D565" s="388">
        <v>5.5</v>
      </c>
      <c r="E565" s="388"/>
      <c r="F565" s="388">
        <v>5.6</v>
      </c>
      <c r="G565" s="388">
        <v>2</v>
      </c>
    </row>
    <row r="566" spans="1:7">
      <c r="A566" s="387">
        <v>44288</v>
      </c>
      <c r="B566" s="388">
        <v>6.5</v>
      </c>
      <c r="C566" s="388">
        <v>7.5</v>
      </c>
      <c r="D566" s="388">
        <v>5.5</v>
      </c>
      <c r="E566" s="388"/>
      <c r="F566" s="388">
        <v>5.6</v>
      </c>
      <c r="G566" s="388">
        <v>2</v>
      </c>
    </row>
    <row r="567" spans="1:7">
      <c r="A567" s="387">
        <v>44291</v>
      </c>
      <c r="B567" s="388">
        <v>6.5</v>
      </c>
      <c r="C567" s="388">
        <v>7.5</v>
      </c>
      <c r="D567" s="388">
        <v>5.5</v>
      </c>
      <c r="E567" s="388"/>
      <c r="F567" s="388">
        <v>5.6</v>
      </c>
      <c r="G567" s="388">
        <v>2</v>
      </c>
    </row>
    <row r="568" spans="1:7">
      <c r="A568" s="387">
        <v>44292</v>
      </c>
      <c r="B568" s="388">
        <v>6.5</v>
      </c>
      <c r="C568" s="388">
        <v>7.5</v>
      </c>
      <c r="D568" s="388">
        <v>5.5</v>
      </c>
      <c r="E568" s="388"/>
      <c r="F568" s="388">
        <v>5.6</v>
      </c>
      <c r="G568" s="388">
        <v>2</v>
      </c>
    </row>
    <row r="569" spans="1:7">
      <c r="A569" s="387">
        <v>44293</v>
      </c>
      <c r="B569" s="388">
        <v>6.5</v>
      </c>
      <c r="C569" s="388">
        <v>7.5</v>
      </c>
      <c r="D569" s="388">
        <v>5.5</v>
      </c>
      <c r="E569" s="388"/>
      <c r="F569" s="388">
        <v>5.6</v>
      </c>
      <c r="G569" s="388">
        <v>2</v>
      </c>
    </row>
    <row r="570" spans="1:7">
      <c r="A570" s="387">
        <v>44294</v>
      </c>
      <c r="B570" s="388">
        <v>6.5</v>
      </c>
      <c r="C570" s="388">
        <v>7.5</v>
      </c>
      <c r="D570" s="388">
        <v>5.5</v>
      </c>
      <c r="E570" s="388"/>
      <c r="F570" s="388">
        <v>5.7</v>
      </c>
      <c r="G570" s="388">
        <v>2</v>
      </c>
    </row>
    <row r="571" spans="1:7">
      <c r="A571" s="387">
        <v>44295</v>
      </c>
      <c r="B571" s="388">
        <v>6.5</v>
      </c>
      <c r="C571" s="388">
        <v>7.5</v>
      </c>
      <c r="D571" s="388">
        <v>5.5</v>
      </c>
      <c r="E571" s="388"/>
      <c r="F571" s="388">
        <v>5.6</v>
      </c>
      <c r="G571" s="388">
        <v>2</v>
      </c>
    </row>
    <row r="572" spans="1:7">
      <c r="A572" s="387">
        <v>44298</v>
      </c>
      <c r="B572" s="388">
        <v>6.5</v>
      </c>
      <c r="C572" s="388">
        <v>7.5</v>
      </c>
      <c r="D572" s="388">
        <v>5.5</v>
      </c>
      <c r="E572" s="388"/>
      <c r="F572" s="388">
        <v>5.7</v>
      </c>
      <c r="G572" s="388">
        <v>2</v>
      </c>
    </row>
    <row r="573" spans="1:7">
      <c r="A573" s="387">
        <v>44299</v>
      </c>
      <c r="B573" s="388">
        <v>6.5</v>
      </c>
      <c r="C573" s="388">
        <v>7.5</v>
      </c>
      <c r="D573" s="388">
        <v>5.5</v>
      </c>
      <c r="E573" s="388"/>
      <c r="F573" s="388">
        <v>5.7</v>
      </c>
      <c r="G573" s="388">
        <v>2</v>
      </c>
    </row>
    <row r="574" spans="1:7">
      <c r="A574" s="387">
        <v>44300</v>
      </c>
      <c r="B574" s="388">
        <v>6.5</v>
      </c>
      <c r="C574" s="388">
        <v>7.5</v>
      </c>
      <c r="D574" s="388">
        <v>5.5</v>
      </c>
      <c r="E574" s="388"/>
      <c r="F574" s="388">
        <v>5.7</v>
      </c>
      <c r="G574" s="388">
        <v>2</v>
      </c>
    </row>
    <row r="575" spans="1:7">
      <c r="A575" s="387">
        <v>44301</v>
      </c>
      <c r="B575" s="388">
        <v>6.5</v>
      </c>
      <c r="C575" s="388">
        <v>7.5</v>
      </c>
      <c r="D575" s="388">
        <v>5.5</v>
      </c>
      <c r="E575" s="388"/>
      <c r="F575" s="388">
        <v>5.7</v>
      </c>
      <c r="G575" s="388">
        <v>2</v>
      </c>
    </row>
    <row r="576" spans="1:7">
      <c r="A576" s="387">
        <v>44302</v>
      </c>
      <c r="B576" s="388">
        <v>7.5</v>
      </c>
      <c r="C576" s="388">
        <v>8.5</v>
      </c>
      <c r="D576" s="388">
        <v>6.5</v>
      </c>
      <c r="E576" s="388"/>
      <c r="F576" s="388">
        <v>6.7</v>
      </c>
      <c r="G576" s="388">
        <v>2</v>
      </c>
    </row>
    <row r="577" spans="1:7">
      <c r="A577" s="387">
        <v>44305</v>
      </c>
      <c r="B577" s="388">
        <v>7.5</v>
      </c>
      <c r="C577" s="388">
        <v>8.5</v>
      </c>
      <c r="D577" s="388">
        <v>6.5</v>
      </c>
      <c r="E577" s="388"/>
      <c r="F577" s="388">
        <v>6.6</v>
      </c>
      <c r="G577" s="388">
        <v>2</v>
      </c>
    </row>
    <row r="578" spans="1:7">
      <c r="A578" s="387">
        <v>44306</v>
      </c>
      <c r="B578" s="388">
        <v>7.5</v>
      </c>
      <c r="C578" s="388">
        <v>8.5</v>
      </c>
      <c r="D578" s="388">
        <v>6.5</v>
      </c>
      <c r="E578" s="388"/>
      <c r="F578" s="388">
        <v>6.7</v>
      </c>
      <c r="G578" s="388">
        <v>2</v>
      </c>
    </row>
    <row r="579" spans="1:7">
      <c r="A579" s="387">
        <v>44307</v>
      </c>
      <c r="B579" s="388">
        <v>7.5</v>
      </c>
      <c r="C579" s="388">
        <v>8.5</v>
      </c>
      <c r="D579" s="388">
        <v>6.5</v>
      </c>
      <c r="E579" s="388"/>
      <c r="F579" s="388">
        <v>6.7</v>
      </c>
      <c r="G579" s="388">
        <v>2</v>
      </c>
    </row>
    <row r="580" spans="1:7">
      <c r="A580" s="387">
        <v>44308</v>
      </c>
      <c r="B580" s="388">
        <v>7.5</v>
      </c>
      <c r="C580" s="388">
        <v>8.5</v>
      </c>
      <c r="D580" s="388">
        <v>6.5</v>
      </c>
      <c r="E580" s="388"/>
      <c r="F580" s="388">
        <v>6.7</v>
      </c>
      <c r="G580" s="388">
        <v>2</v>
      </c>
    </row>
    <row r="581" spans="1:7">
      <c r="A581" s="387">
        <v>44309</v>
      </c>
      <c r="B581" s="388">
        <v>7.5</v>
      </c>
      <c r="C581" s="388">
        <v>8.5</v>
      </c>
      <c r="D581" s="388">
        <v>6.5</v>
      </c>
      <c r="E581" s="388"/>
      <c r="F581" s="388">
        <v>6.7</v>
      </c>
      <c r="G581" s="388">
        <v>2</v>
      </c>
    </row>
    <row r="582" spans="1:7">
      <c r="A582" s="387">
        <v>44312</v>
      </c>
      <c r="B582" s="388">
        <v>7.5</v>
      </c>
      <c r="C582" s="388">
        <v>8.5</v>
      </c>
      <c r="D582" s="388">
        <v>6.5</v>
      </c>
      <c r="E582" s="388"/>
      <c r="F582" s="388">
        <v>6.6</v>
      </c>
      <c r="G582" s="388">
        <v>2</v>
      </c>
    </row>
    <row r="583" spans="1:7">
      <c r="A583" s="387">
        <v>44313</v>
      </c>
      <c r="B583" s="388">
        <v>7.5</v>
      </c>
      <c r="C583" s="388">
        <v>8.5</v>
      </c>
      <c r="D583" s="388">
        <v>6.5</v>
      </c>
      <c r="E583" s="388"/>
      <c r="F583" s="388">
        <v>6.7</v>
      </c>
      <c r="G583" s="388">
        <v>2</v>
      </c>
    </row>
    <row r="584" spans="1:7">
      <c r="A584" s="387">
        <v>44314</v>
      </c>
      <c r="B584" s="388">
        <v>7.5</v>
      </c>
      <c r="C584" s="388">
        <v>8.5</v>
      </c>
      <c r="D584" s="388">
        <v>6.5</v>
      </c>
      <c r="E584" s="388"/>
      <c r="F584" s="388">
        <v>6.7</v>
      </c>
      <c r="G584" s="388">
        <v>2</v>
      </c>
    </row>
    <row r="585" spans="1:7">
      <c r="A585" s="387">
        <v>44315</v>
      </c>
      <c r="B585" s="388">
        <v>7.5</v>
      </c>
      <c r="C585" s="388">
        <v>8.5</v>
      </c>
      <c r="D585" s="388">
        <v>6.5</v>
      </c>
      <c r="E585" s="388"/>
      <c r="F585" s="388">
        <v>6.7</v>
      </c>
      <c r="G585" s="388">
        <v>2</v>
      </c>
    </row>
    <row r="586" spans="1:7">
      <c r="A586" s="387">
        <v>44316</v>
      </c>
      <c r="B586" s="388">
        <v>7.5</v>
      </c>
      <c r="C586" s="388">
        <v>8.5</v>
      </c>
      <c r="D586" s="388">
        <v>6.5</v>
      </c>
      <c r="E586" s="388"/>
      <c r="F586" s="388">
        <v>6.5</v>
      </c>
      <c r="G586" s="388">
        <v>2</v>
      </c>
    </row>
    <row r="587" spans="1:7">
      <c r="A587" s="387">
        <v>44321</v>
      </c>
      <c r="B587" s="388">
        <v>7.5</v>
      </c>
      <c r="C587" s="388">
        <v>8.5</v>
      </c>
      <c r="D587" s="388">
        <v>6.5</v>
      </c>
      <c r="E587" s="388"/>
      <c r="F587" s="388">
        <v>6.6</v>
      </c>
      <c r="G587" s="388">
        <v>2</v>
      </c>
    </row>
    <row r="588" spans="1:7">
      <c r="A588" s="387">
        <v>44322</v>
      </c>
      <c r="B588" s="388">
        <v>7.5</v>
      </c>
      <c r="C588" s="388">
        <v>8.5</v>
      </c>
      <c r="D588" s="388">
        <v>6.5</v>
      </c>
      <c r="E588" s="388"/>
      <c r="F588" s="388">
        <v>6.6</v>
      </c>
      <c r="G588" s="388">
        <v>2</v>
      </c>
    </row>
    <row r="589" spans="1:7">
      <c r="A589" s="387">
        <v>44323</v>
      </c>
      <c r="B589" s="388">
        <v>7.5</v>
      </c>
      <c r="C589" s="388">
        <v>8.5</v>
      </c>
      <c r="D589" s="388">
        <v>6.5</v>
      </c>
      <c r="E589" s="388"/>
      <c r="F589" s="388">
        <v>6.6</v>
      </c>
      <c r="G589" s="388">
        <v>2</v>
      </c>
    </row>
    <row r="590" spans="1:7">
      <c r="A590" s="387">
        <v>44327</v>
      </c>
      <c r="B590" s="388">
        <v>7.5</v>
      </c>
      <c r="C590" s="388">
        <v>8.5</v>
      </c>
      <c r="D590" s="388">
        <v>6.5</v>
      </c>
      <c r="E590" s="388"/>
      <c r="F590" s="388">
        <v>6.7</v>
      </c>
      <c r="G590" s="388">
        <v>2</v>
      </c>
    </row>
    <row r="591" spans="1:7">
      <c r="A591" s="387">
        <v>44328</v>
      </c>
      <c r="B591" s="388">
        <v>7.5</v>
      </c>
      <c r="C591" s="388">
        <v>8.5</v>
      </c>
      <c r="D591" s="388">
        <v>6.5</v>
      </c>
      <c r="E591" s="388"/>
      <c r="F591" s="388">
        <v>6.7</v>
      </c>
      <c r="G591" s="388">
        <v>2</v>
      </c>
    </row>
    <row r="592" spans="1:7">
      <c r="A592" s="387">
        <v>44329</v>
      </c>
      <c r="B592" s="388">
        <v>7.5</v>
      </c>
      <c r="C592" s="388">
        <v>8.5</v>
      </c>
      <c r="D592" s="388">
        <v>6.5</v>
      </c>
      <c r="E592" s="388"/>
      <c r="F592" s="388">
        <v>6.7</v>
      </c>
      <c r="G592" s="388">
        <v>2</v>
      </c>
    </row>
    <row r="593" spans="1:7">
      <c r="A593" s="387">
        <v>44330</v>
      </c>
      <c r="B593" s="388">
        <v>7.5</v>
      </c>
      <c r="C593" s="388">
        <v>8.5</v>
      </c>
      <c r="D593" s="388">
        <v>6.5</v>
      </c>
      <c r="E593" s="388"/>
      <c r="F593" s="388">
        <v>6.7</v>
      </c>
      <c r="G593" s="388">
        <v>2</v>
      </c>
    </row>
    <row r="594" spans="1:7">
      <c r="A594" s="387">
        <v>44333</v>
      </c>
      <c r="B594" s="388">
        <v>7.5</v>
      </c>
      <c r="C594" s="388">
        <v>8.5</v>
      </c>
      <c r="D594" s="388">
        <v>6.5</v>
      </c>
      <c r="E594" s="388"/>
      <c r="F594" s="388">
        <v>6.7</v>
      </c>
      <c r="G594" s="388">
        <v>2</v>
      </c>
    </row>
    <row r="595" spans="1:7">
      <c r="A595" s="387">
        <v>44334</v>
      </c>
      <c r="B595" s="388">
        <v>7.5</v>
      </c>
      <c r="C595" s="388">
        <v>8.5</v>
      </c>
      <c r="D595" s="388">
        <v>6.5</v>
      </c>
      <c r="E595" s="388"/>
      <c r="F595" s="388">
        <v>6.7</v>
      </c>
      <c r="G595" s="388">
        <v>2</v>
      </c>
    </row>
    <row r="596" spans="1:7">
      <c r="A596" s="387">
        <v>44335</v>
      </c>
      <c r="B596" s="388">
        <v>7.5</v>
      </c>
      <c r="C596" s="388">
        <v>8.5</v>
      </c>
      <c r="D596" s="388">
        <v>6.5</v>
      </c>
      <c r="E596" s="388"/>
      <c r="F596" s="388">
        <v>6.7</v>
      </c>
      <c r="G596" s="388">
        <v>2</v>
      </c>
    </row>
    <row r="597" spans="1:7">
      <c r="A597" s="387">
        <v>44336</v>
      </c>
      <c r="B597" s="388">
        <v>7.5</v>
      </c>
      <c r="C597" s="388">
        <v>8.5</v>
      </c>
      <c r="D597" s="388">
        <v>6.5</v>
      </c>
      <c r="E597" s="388"/>
      <c r="F597" s="388">
        <v>6.8</v>
      </c>
      <c r="G597" s="388">
        <v>2</v>
      </c>
    </row>
    <row r="598" spans="1:7">
      <c r="A598" s="387">
        <v>44337</v>
      </c>
      <c r="B598" s="388">
        <v>7.5</v>
      </c>
      <c r="C598" s="388">
        <v>8.5</v>
      </c>
      <c r="D598" s="388">
        <v>6.5</v>
      </c>
      <c r="E598" s="388"/>
      <c r="F598" s="388">
        <v>6.7</v>
      </c>
      <c r="G598" s="388">
        <v>2</v>
      </c>
    </row>
    <row r="599" spans="1:7">
      <c r="A599" s="387">
        <v>44340</v>
      </c>
      <c r="B599" s="388">
        <v>7.5</v>
      </c>
      <c r="C599" s="388">
        <v>8.5</v>
      </c>
      <c r="D599" s="388">
        <v>6.5</v>
      </c>
      <c r="E599" s="388"/>
      <c r="F599" s="388">
        <v>6.7</v>
      </c>
      <c r="G599" s="388">
        <v>2</v>
      </c>
    </row>
    <row r="600" spans="1:7">
      <c r="A600" s="387">
        <v>44341</v>
      </c>
      <c r="B600" s="388">
        <v>7.5</v>
      </c>
      <c r="C600" s="388">
        <v>8.5</v>
      </c>
      <c r="D600" s="388">
        <v>6.5</v>
      </c>
      <c r="E600" s="388"/>
      <c r="F600" s="388">
        <v>6.7</v>
      </c>
      <c r="G600" s="388">
        <v>2</v>
      </c>
    </row>
    <row r="601" spans="1:7">
      <c r="A601" s="387">
        <v>44342</v>
      </c>
      <c r="B601" s="388">
        <v>7.5</v>
      </c>
      <c r="C601" s="388">
        <v>8.5</v>
      </c>
      <c r="D601" s="388">
        <v>6.5</v>
      </c>
      <c r="E601" s="388"/>
      <c r="F601" s="388">
        <v>6.6</v>
      </c>
      <c r="G601" s="388">
        <v>2</v>
      </c>
    </row>
    <row r="602" spans="1:7">
      <c r="A602" s="387">
        <v>44343</v>
      </c>
      <c r="B602" s="388">
        <v>7.5</v>
      </c>
      <c r="C602" s="388">
        <v>8.5</v>
      </c>
      <c r="D602" s="388">
        <v>6.5</v>
      </c>
      <c r="E602" s="388"/>
      <c r="F602" s="388">
        <v>6.7</v>
      </c>
      <c r="G602" s="388">
        <v>2</v>
      </c>
    </row>
    <row r="603" spans="1:7">
      <c r="A603" s="387">
        <v>44344</v>
      </c>
      <c r="B603" s="388">
        <v>7.5</v>
      </c>
      <c r="C603" s="388">
        <v>8.5</v>
      </c>
      <c r="D603" s="388">
        <v>6.5</v>
      </c>
      <c r="E603" s="388"/>
      <c r="F603" s="388">
        <v>6.7</v>
      </c>
      <c r="G603" s="388">
        <v>2</v>
      </c>
    </row>
    <row r="604" spans="1:7">
      <c r="A604" s="387">
        <v>44347</v>
      </c>
      <c r="B604" s="388">
        <v>7.5</v>
      </c>
      <c r="C604" s="388">
        <v>8.5</v>
      </c>
      <c r="D604" s="388">
        <v>6.5</v>
      </c>
      <c r="E604" s="388"/>
      <c r="F604" s="388">
        <v>6.6</v>
      </c>
      <c r="G604" s="388">
        <v>2</v>
      </c>
    </row>
    <row r="605" spans="1:7">
      <c r="A605" s="387">
        <v>44348</v>
      </c>
      <c r="B605" s="388">
        <v>7.5</v>
      </c>
      <c r="C605" s="388">
        <v>8.5</v>
      </c>
      <c r="D605" s="388">
        <v>6.5</v>
      </c>
      <c r="E605" s="388"/>
      <c r="F605" s="388">
        <v>6.6</v>
      </c>
      <c r="G605" s="388">
        <v>2</v>
      </c>
    </row>
    <row r="606" spans="1:7">
      <c r="A606" s="387">
        <v>44349</v>
      </c>
      <c r="B606" s="388">
        <v>7.5</v>
      </c>
      <c r="C606" s="388">
        <v>8.5</v>
      </c>
      <c r="D606" s="388">
        <v>6.5</v>
      </c>
      <c r="E606" s="388"/>
      <c r="F606" s="388">
        <v>6.6</v>
      </c>
      <c r="G606" s="388">
        <v>2</v>
      </c>
    </row>
    <row r="607" spans="1:7">
      <c r="A607" s="387">
        <v>44350</v>
      </c>
      <c r="B607" s="388">
        <v>7.5</v>
      </c>
      <c r="C607" s="388">
        <v>8.5</v>
      </c>
      <c r="D607" s="388">
        <v>6.5</v>
      </c>
      <c r="E607" s="388"/>
      <c r="F607" s="388">
        <v>6.7</v>
      </c>
      <c r="G607" s="388">
        <v>2</v>
      </c>
    </row>
    <row r="608" spans="1:7">
      <c r="A608" s="387">
        <v>44351</v>
      </c>
      <c r="B608" s="388">
        <v>7.5</v>
      </c>
      <c r="C608" s="388">
        <v>8.5</v>
      </c>
      <c r="D608" s="388">
        <v>6.5</v>
      </c>
      <c r="E608" s="388"/>
      <c r="F608" s="388">
        <v>6.5</v>
      </c>
      <c r="G608" s="388">
        <v>2</v>
      </c>
    </row>
    <row r="609" spans="1:7">
      <c r="A609" s="387">
        <v>44354</v>
      </c>
      <c r="B609" s="388">
        <v>7.5</v>
      </c>
      <c r="C609" s="388">
        <v>8.5</v>
      </c>
      <c r="D609" s="388">
        <v>6.5</v>
      </c>
      <c r="E609" s="388"/>
      <c r="F609" s="388">
        <v>6.6</v>
      </c>
      <c r="G609" s="388">
        <v>2</v>
      </c>
    </row>
    <row r="610" spans="1:7">
      <c r="A610" s="387">
        <v>44355</v>
      </c>
      <c r="B610" s="388">
        <v>7.5</v>
      </c>
      <c r="C610" s="388">
        <v>8.5</v>
      </c>
      <c r="D610" s="388">
        <v>6.5</v>
      </c>
      <c r="E610" s="388"/>
      <c r="F610" s="388">
        <v>6.8</v>
      </c>
      <c r="G610" s="388">
        <v>2</v>
      </c>
    </row>
    <row r="611" spans="1:7">
      <c r="A611" s="387">
        <v>44356</v>
      </c>
      <c r="B611" s="388">
        <v>7.5</v>
      </c>
      <c r="C611" s="388">
        <v>8.5</v>
      </c>
      <c r="D611" s="388">
        <v>6.5</v>
      </c>
      <c r="E611" s="388"/>
      <c r="F611" s="388">
        <v>6.6</v>
      </c>
      <c r="G611" s="388">
        <v>2</v>
      </c>
    </row>
    <row r="612" spans="1:7">
      <c r="A612" s="387">
        <v>44357</v>
      </c>
      <c r="B612" s="388">
        <v>7.5</v>
      </c>
      <c r="C612" s="388">
        <v>8.5</v>
      </c>
      <c r="D612" s="388">
        <v>6.5</v>
      </c>
      <c r="E612" s="388"/>
      <c r="F612" s="388">
        <v>6.7</v>
      </c>
      <c r="G612" s="388">
        <v>2</v>
      </c>
    </row>
    <row r="613" spans="1:7">
      <c r="A613" s="387">
        <v>44358</v>
      </c>
      <c r="B613" s="388">
        <v>7.5</v>
      </c>
      <c r="C613" s="388">
        <v>8.5</v>
      </c>
      <c r="D613" s="388">
        <v>6.5</v>
      </c>
      <c r="E613" s="388"/>
      <c r="F613" s="388">
        <v>6.7</v>
      </c>
      <c r="G613" s="388">
        <v>2</v>
      </c>
    </row>
    <row r="614" spans="1:7">
      <c r="A614" s="387">
        <v>44361</v>
      </c>
      <c r="B614" s="388">
        <v>7.5</v>
      </c>
      <c r="C614" s="388">
        <v>8.5</v>
      </c>
      <c r="D614" s="388">
        <v>6.5</v>
      </c>
      <c r="E614" s="388"/>
      <c r="F614" s="388">
        <v>6.8</v>
      </c>
      <c r="G614" s="388">
        <v>2</v>
      </c>
    </row>
    <row r="615" spans="1:7">
      <c r="A615" s="387">
        <v>44362</v>
      </c>
      <c r="B615" s="388">
        <v>7.5</v>
      </c>
      <c r="C615" s="388">
        <v>8.5</v>
      </c>
      <c r="D615" s="388">
        <v>6.5</v>
      </c>
      <c r="E615" s="388"/>
      <c r="F615" s="388">
        <v>6.7</v>
      </c>
      <c r="G615" s="388">
        <v>2</v>
      </c>
    </row>
    <row r="616" spans="1:7">
      <c r="A616" s="387">
        <v>44363</v>
      </c>
      <c r="B616" s="388">
        <v>7.5</v>
      </c>
      <c r="C616" s="388">
        <v>8.5</v>
      </c>
      <c r="D616" s="388">
        <v>6.5</v>
      </c>
      <c r="E616" s="388"/>
      <c r="F616" s="388">
        <v>6.7</v>
      </c>
      <c r="G616" s="388">
        <v>2</v>
      </c>
    </row>
    <row r="617" spans="1:7">
      <c r="A617" s="387">
        <v>44364</v>
      </c>
      <c r="B617" s="388">
        <v>7.5</v>
      </c>
      <c r="C617" s="388">
        <v>8.5</v>
      </c>
      <c r="D617" s="388">
        <v>6.5</v>
      </c>
      <c r="E617" s="388"/>
      <c r="F617" s="388">
        <v>6.8</v>
      </c>
      <c r="G617" s="388">
        <v>2</v>
      </c>
    </row>
    <row r="618" spans="1:7">
      <c r="A618" s="387">
        <v>44365</v>
      </c>
      <c r="B618" s="388">
        <v>7.5</v>
      </c>
      <c r="C618" s="388">
        <v>8.5</v>
      </c>
      <c r="D618" s="388">
        <v>6.5</v>
      </c>
      <c r="E618" s="388"/>
      <c r="F618" s="388">
        <v>6.9</v>
      </c>
      <c r="G618" s="388">
        <v>2</v>
      </c>
    </row>
    <row r="619" spans="1:7">
      <c r="A619" s="387">
        <v>44369</v>
      </c>
      <c r="B619" s="388">
        <v>7.5</v>
      </c>
      <c r="C619" s="388">
        <v>8.5</v>
      </c>
      <c r="D619" s="388">
        <v>6.5</v>
      </c>
      <c r="E619" s="388"/>
      <c r="F619" s="388">
        <v>6.8</v>
      </c>
      <c r="G619" s="388">
        <v>2</v>
      </c>
    </row>
    <row r="620" spans="1:7">
      <c r="A620" s="387">
        <v>44370</v>
      </c>
      <c r="B620" s="388">
        <v>7.5</v>
      </c>
      <c r="C620" s="388">
        <v>8.5</v>
      </c>
      <c r="D620" s="388">
        <v>6.5</v>
      </c>
      <c r="E620" s="388"/>
      <c r="F620" s="388">
        <v>6.8</v>
      </c>
      <c r="G620" s="388">
        <v>2</v>
      </c>
    </row>
    <row r="621" spans="1:7">
      <c r="A621" s="387">
        <v>44371</v>
      </c>
      <c r="B621" s="388">
        <v>7.5</v>
      </c>
      <c r="C621" s="388">
        <v>8.5</v>
      </c>
      <c r="D621" s="388">
        <v>6.5</v>
      </c>
      <c r="E621" s="388"/>
      <c r="F621" s="388">
        <v>6.7</v>
      </c>
      <c r="G621" s="388">
        <v>2</v>
      </c>
    </row>
    <row r="622" spans="1:7">
      <c r="A622" s="387">
        <v>44372</v>
      </c>
      <c r="B622" s="388">
        <v>7.5</v>
      </c>
      <c r="C622" s="388">
        <v>8.5</v>
      </c>
      <c r="D622" s="388">
        <v>6.5</v>
      </c>
      <c r="E622" s="388"/>
      <c r="F622" s="388">
        <v>6.7</v>
      </c>
      <c r="G622" s="388">
        <v>2</v>
      </c>
    </row>
    <row r="623" spans="1:7">
      <c r="A623" s="387">
        <v>44376</v>
      </c>
      <c r="B623" s="388">
        <v>7.5</v>
      </c>
      <c r="C623" s="388">
        <v>8.5</v>
      </c>
      <c r="D623" s="388">
        <v>6.5</v>
      </c>
      <c r="E623" s="388"/>
      <c r="F623" s="388">
        <v>6.7</v>
      </c>
      <c r="G623" s="388">
        <v>2</v>
      </c>
    </row>
    <row r="624" spans="1:7">
      <c r="A624" s="387">
        <v>44377</v>
      </c>
      <c r="B624" s="388">
        <v>7.5</v>
      </c>
      <c r="C624" s="388">
        <v>8.5</v>
      </c>
      <c r="D624" s="388">
        <v>6.5</v>
      </c>
      <c r="E624" s="388"/>
      <c r="F624" s="388">
        <v>6.5</v>
      </c>
      <c r="G624" s="388">
        <v>2</v>
      </c>
    </row>
    <row r="625" spans="1:7">
      <c r="A625" s="387">
        <v>44378</v>
      </c>
      <c r="B625" s="388">
        <v>7.5</v>
      </c>
      <c r="C625" s="388">
        <v>8.5</v>
      </c>
      <c r="D625" s="388">
        <v>6.5</v>
      </c>
      <c r="E625" s="388"/>
      <c r="F625" s="388">
        <v>6.6</v>
      </c>
      <c r="G625" s="388">
        <v>2</v>
      </c>
    </row>
    <row r="626" spans="1:7">
      <c r="A626" s="387">
        <v>44379</v>
      </c>
      <c r="B626" s="388">
        <v>7.5</v>
      </c>
      <c r="C626" s="388">
        <v>8.5</v>
      </c>
      <c r="D626" s="388">
        <v>6.5</v>
      </c>
      <c r="E626" s="388"/>
      <c r="F626" s="388">
        <v>6.7</v>
      </c>
      <c r="G626" s="388">
        <v>2</v>
      </c>
    </row>
    <row r="627" spans="1:7">
      <c r="A627" s="387">
        <v>44382</v>
      </c>
      <c r="B627" s="388">
        <v>7.5</v>
      </c>
      <c r="C627" s="388">
        <v>8.5</v>
      </c>
      <c r="D627" s="388">
        <v>6.5</v>
      </c>
      <c r="E627" s="388"/>
      <c r="F627" s="388">
        <v>6.6</v>
      </c>
      <c r="G627" s="388">
        <v>2</v>
      </c>
    </row>
    <row r="628" spans="1:7">
      <c r="A628" s="387">
        <v>44383</v>
      </c>
      <c r="B628" s="388">
        <v>7.5</v>
      </c>
      <c r="C628" s="388">
        <v>8.5</v>
      </c>
      <c r="D628" s="388">
        <v>6.5</v>
      </c>
      <c r="E628" s="388"/>
      <c r="F628" s="388">
        <v>6.6</v>
      </c>
      <c r="G628" s="388">
        <v>2</v>
      </c>
    </row>
    <row r="629" spans="1:7">
      <c r="A629" s="387">
        <v>44384</v>
      </c>
      <c r="B629" s="388">
        <v>7.5</v>
      </c>
      <c r="C629" s="388">
        <v>8.5</v>
      </c>
      <c r="D629" s="388">
        <v>6.5</v>
      </c>
      <c r="E629" s="388"/>
      <c r="F629" s="388">
        <v>6.6</v>
      </c>
      <c r="G629" s="388">
        <v>2</v>
      </c>
    </row>
    <row r="630" spans="1:7">
      <c r="A630" s="387">
        <v>44385</v>
      </c>
      <c r="B630" s="388">
        <v>7.5</v>
      </c>
      <c r="C630" s="388">
        <v>8.5</v>
      </c>
      <c r="D630" s="388">
        <v>6.5</v>
      </c>
      <c r="E630" s="388"/>
      <c r="F630" s="388">
        <v>6.6</v>
      </c>
      <c r="G630" s="388">
        <v>2</v>
      </c>
    </row>
    <row r="631" spans="1:7">
      <c r="A631" s="387">
        <v>44386</v>
      </c>
      <c r="B631" s="388">
        <v>7.5</v>
      </c>
      <c r="C631" s="388">
        <v>8.5</v>
      </c>
      <c r="D631" s="388">
        <v>6.5</v>
      </c>
      <c r="E631" s="388"/>
      <c r="F631" s="388">
        <v>6.7</v>
      </c>
      <c r="G631" s="388">
        <v>2</v>
      </c>
    </row>
    <row r="632" spans="1:7">
      <c r="A632" s="387">
        <v>44389</v>
      </c>
      <c r="B632" s="388">
        <v>7.5</v>
      </c>
      <c r="C632" s="388">
        <v>8.5</v>
      </c>
      <c r="D632" s="388">
        <v>6.5</v>
      </c>
      <c r="E632" s="388"/>
      <c r="F632" s="388">
        <v>6.8</v>
      </c>
      <c r="G632" s="388">
        <v>2</v>
      </c>
    </row>
    <row r="633" spans="1:7">
      <c r="A633" s="387">
        <v>44390</v>
      </c>
      <c r="B633" s="388">
        <v>7.5</v>
      </c>
      <c r="C633" s="388">
        <v>8.5</v>
      </c>
      <c r="D633" s="388">
        <v>6.5</v>
      </c>
      <c r="E633" s="388"/>
      <c r="F633" s="388">
        <v>6.8</v>
      </c>
      <c r="G633" s="388">
        <v>2</v>
      </c>
    </row>
    <row r="634" spans="1:7">
      <c r="A634" s="387">
        <v>44391</v>
      </c>
      <c r="B634" s="388">
        <v>7.5</v>
      </c>
      <c r="C634" s="388">
        <v>8.5</v>
      </c>
      <c r="D634" s="388">
        <v>6.5</v>
      </c>
      <c r="E634" s="388"/>
      <c r="F634" s="388">
        <v>6.8</v>
      </c>
      <c r="G634" s="388">
        <v>2</v>
      </c>
    </row>
    <row r="635" spans="1:7">
      <c r="A635" s="387">
        <v>44392</v>
      </c>
      <c r="B635" s="388">
        <v>7.5</v>
      </c>
      <c r="C635" s="388">
        <v>8.5</v>
      </c>
      <c r="D635" s="388">
        <v>6.5</v>
      </c>
      <c r="E635" s="388"/>
      <c r="F635" s="388">
        <v>6.8</v>
      </c>
      <c r="G635" s="388">
        <v>2</v>
      </c>
    </row>
    <row r="636" spans="1:7">
      <c r="A636" s="387">
        <v>44393</v>
      </c>
      <c r="B636" s="388">
        <v>7.5</v>
      </c>
      <c r="C636" s="388">
        <v>8.5</v>
      </c>
      <c r="D636" s="388">
        <v>6.5</v>
      </c>
      <c r="E636" s="388"/>
      <c r="F636" s="388">
        <v>6.8</v>
      </c>
      <c r="G636" s="388">
        <v>2</v>
      </c>
    </row>
    <row r="637" spans="1:7">
      <c r="A637" s="387">
        <v>44396</v>
      </c>
      <c r="B637" s="388">
        <v>7.5</v>
      </c>
      <c r="C637" s="388">
        <v>8.5</v>
      </c>
      <c r="D637" s="388">
        <v>6.5</v>
      </c>
      <c r="E637" s="388"/>
      <c r="F637" s="388">
        <v>6.6</v>
      </c>
      <c r="G637" s="388">
        <v>2</v>
      </c>
    </row>
    <row r="638" spans="1:7">
      <c r="A638" s="387">
        <v>44397</v>
      </c>
      <c r="B638" s="388">
        <v>7.5</v>
      </c>
      <c r="C638" s="388">
        <v>8.5</v>
      </c>
      <c r="D638" s="388">
        <v>6.5</v>
      </c>
      <c r="E638" s="388"/>
      <c r="F638" s="388">
        <v>6.6</v>
      </c>
      <c r="G638" s="388">
        <v>2</v>
      </c>
    </row>
    <row r="639" spans="1:7">
      <c r="A639" s="387">
        <v>44398</v>
      </c>
      <c r="B639" s="388">
        <v>7.5</v>
      </c>
      <c r="C639" s="388">
        <v>8.5</v>
      </c>
      <c r="D639" s="388">
        <v>6.5</v>
      </c>
      <c r="E639" s="388"/>
      <c r="F639" s="388">
        <v>6.8</v>
      </c>
      <c r="G639" s="388">
        <v>2</v>
      </c>
    </row>
    <row r="640" spans="1:7">
      <c r="A640" s="387">
        <v>44399</v>
      </c>
      <c r="B640" s="388">
        <v>7.5</v>
      </c>
      <c r="C640" s="388">
        <v>8.5</v>
      </c>
      <c r="D640" s="388">
        <v>6.5</v>
      </c>
      <c r="E640" s="388"/>
      <c r="F640" s="388">
        <v>6.7</v>
      </c>
      <c r="G640" s="388">
        <v>2</v>
      </c>
    </row>
    <row r="641" spans="1:7">
      <c r="A641" s="387">
        <v>44400</v>
      </c>
      <c r="B641" s="388">
        <v>8</v>
      </c>
      <c r="C641" s="388">
        <v>9</v>
      </c>
      <c r="D641" s="388">
        <v>7</v>
      </c>
      <c r="E641" s="388"/>
      <c r="F641" s="388">
        <v>7.3</v>
      </c>
      <c r="G641" s="388">
        <v>2</v>
      </c>
    </row>
    <row r="642" spans="1:7">
      <c r="A642" s="387">
        <v>44403</v>
      </c>
      <c r="B642" s="388">
        <v>8</v>
      </c>
      <c r="C642" s="388">
        <v>9</v>
      </c>
      <c r="D642" s="388">
        <v>7</v>
      </c>
      <c r="E642" s="388"/>
      <c r="F642" s="388">
        <v>7.3</v>
      </c>
      <c r="G642" s="388">
        <v>2</v>
      </c>
    </row>
    <row r="643" spans="1:7">
      <c r="A643" s="387">
        <v>44404</v>
      </c>
      <c r="B643" s="388">
        <v>8</v>
      </c>
      <c r="C643" s="388">
        <v>9</v>
      </c>
      <c r="D643" s="388">
        <v>7</v>
      </c>
      <c r="E643" s="388"/>
      <c r="F643" s="388">
        <v>7.3</v>
      </c>
      <c r="G643" s="388">
        <v>2</v>
      </c>
    </row>
    <row r="644" spans="1:7">
      <c r="A644" s="387">
        <v>44405</v>
      </c>
      <c r="B644" s="388">
        <v>8</v>
      </c>
      <c r="C644" s="388">
        <v>9</v>
      </c>
      <c r="D644" s="388">
        <v>7</v>
      </c>
      <c r="E644" s="388"/>
      <c r="F644" s="388">
        <v>7.3</v>
      </c>
      <c r="G644" s="388">
        <v>2</v>
      </c>
    </row>
    <row r="645" spans="1:7">
      <c r="A645" s="387">
        <v>44406</v>
      </c>
      <c r="B645" s="388">
        <v>8</v>
      </c>
      <c r="C645" s="388">
        <v>9</v>
      </c>
      <c r="D645" s="388">
        <v>7</v>
      </c>
      <c r="E645" s="388"/>
      <c r="F645" s="388">
        <v>7.3</v>
      </c>
      <c r="G645" s="388">
        <v>2</v>
      </c>
    </row>
    <row r="646" spans="1:7">
      <c r="A646" s="387">
        <v>44407</v>
      </c>
      <c r="B646" s="388">
        <v>8</v>
      </c>
      <c r="C646" s="388">
        <v>9</v>
      </c>
      <c r="D646" s="388">
        <v>7</v>
      </c>
      <c r="E646" s="388"/>
      <c r="F646" s="388">
        <v>7.1</v>
      </c>
      <c r="G646" s="388">
        <v>2</v>
      </c>
    </row>
    <row r="647" spans="1:7">
      <c r="A647" s="387">
        <v>44410</v>
      </c>
      <c r="B647" s="388">
        <v>8</v>
      </c>
      <c r="C647" s="388">
        <v>9</v>
      </c>
      <c r="D647" s="388">
        <v>7</v>
      </c>
      <c r="E647" s="388"/>
      <c r="F647" s="388">
        <v>7.1</v>
      </c>
      <c r="G647" s="388">
        <v>2</v>
      </c>
    </row>
    <row r="648" spans="1:7">
      <c r="A648" s="387">
        <v>44411</v>
      </c>
      <c r="B648" s="388">
        <v>8</v>
      </c>
      <c r="C648" s="388">
        <v>9</v>
      </c>
      <c r="D648" s="388">
        <v>7</v>
      </c>
      <c r="E648" s="388"/>
      <c r="F648" s="388">
        <v>7.2</v>
      </c>
      <c r="G648" s="388">
        <v>2</v>
      </c>
    </row>
    <row r="649" spans="1:7">
      <c r="A649" s="387">
        <v>44412</v>
      </c>
      <c r="B649" s="388">
        <v>8</v>
      </c>
      <c r="C649" s="388">
        <v>9</v>
      </c>
      <c r="D649" s="388">
        <v>7</v>
      </c>
      <c r="E649" s="388"/>
      <c r="F649" s="388">
        <v>7.2</v>
      </c>
      <c r="G649" s="388">
        <v>2</v>
      </c>
    </row>
    <row r="650" spans="1:7">
      <c r="A650" s="387">
        <v>44413</v>
      </c>
      <c r="B650" s="388">
        <v>8</v>
      </c>
      <c r="C650" s="388">
        <v>9</v>
      </c>
      <c r="D650" s="388">
        <v>7</v>
      </c>
      <c r="E650" s="388"/>
      <c r="F650" s="388">
        <v>7.2</v>
      </c>
      <c r="G650" s="388">
        <v>2</v>
      </c>
    </row>
    <row r="651" spans="1:7">
      <c r="A651" s="387">
        <v>44414</v>
      </c>
      <c r="B651" s="388">
        <v>8</v>
      </c>
      <c r="C651" s="388">
        <v>9</v>
      </c>
      <c r="D651" s="388">
        <v>7</v>
      </c>
      <c r="E651" s="388"/>
      <c r="F651" s="388">
        <v>7.2</v>
      </c>
      <c r="G651" s="388">
        <v>2</v>
      </c>
    </row>
    <row r="652" spans="1:7">
      <c r="A652" s="387">
        <v>44417</v>
      </c>
      <c r="B652" s="388">
        <v>8</v>
      </c>
      <c r="C652" s="388">
        <v>9</v>
      </c>
      <c r="D652" s="388">
        <v>7</v>
      </c>
      <c r="E652" s="388"/>
      <c r="F652" s="388">
        <v>7.3</v>
      </c>
      <c r="G652" s="388">
        <v>2</v>
      </c>
    </row>
    <row r="653" spans="1:7">
      <c r="A653" s="387">
        <v>44418</v>
      </c>
      <c r="B653" s="388">
        <v>8</v>
      </c>
      <c r="C653" s="388">
        <v>9</v>
      </c>
      <c r="D653" s="388">
        <v>7</v>
      </c>
      <c r="E653" s="388"/>
      <c r="F653" s="388">
        <v>7.4</v>
      </c>
      <c r="G653" s="388">
        <v>2</v>
      </c>
    </row>
    <row r="654" spans="1:7">
      <c r="A654" s="387">
        <v>44419</v>
      </c>
      <c r="B654" s="388">
        <v>8</v>
      </c>
      <c r="C654" s="388">
        <v>9</v>
      </c>
      <c r="D654" s="388">
        <v>7</v>
      </c>
      <c r="E654" s="388"/>
      <c r="F654" s="388">
        <v>7.3</v>
      </c>
      <c r="G654" s="388">
        <v>2</v>
      </c>
    </row>
    <row r="655" spans="1:7">
      <c r="A655" s="387">
        <v>44420</v>
      </c>
      <c r="B655" s="388">
        <v>8</v>
      </c>
      <c r="C655" s="388">
        <v>9</v>
      </c>
      <c r="D655" s="388">
        <v>7</v>
      </c>
      <c r="E655" s="388"/>
      <c r="F655" s="388">
        <v>7.2</v>
      </c>
      <c r="G655" s="388">
        <v>2</v>
      </c>
    </row>
    <row r="656" spans="1:7">
      <c r="A656" s="387">
        <v>44421</v>
      </c>
      <c r="B656" s="388">
        <v>8</v>
      </c>
      <c r="C656" s="388">
        <v>9</v>
      </c>
      <c r="D656" s="388">
        <v>7</v>
      </c>
      <c r="E656" s="388"/>
      <c r="F656" s="388">
        <v>7.1</v>
      </c>
      <c r="G656" s="388">
        <v>2</v>
      </c>
    </row>
    <row r="657" spans="1:7">
      <c r="A657" s="387">
        <v>44424</v>
      </c>
      <c r="B657" s="388">
        <v>8</v>
      </c>
      <c r="C657" s="388">
        <v>9</v>
      </c>
      <c r="D657" s="388">
        <v>7</v>
      </c>
      <c r="E657" s="388"/>
      <c r="F657" s="388">
        <v>7.2</v>
      </c>
      <c r="G657" s="388">
        <v>2</v>
      </c>
    </row>
    <row r="658" spans="1:7">
      <c r="A658" s="387">
        <v>44425</v>
      </c>
      <c r="B658" s="388">
        <v>8</v>
      </c>
      <c r="C658" s="388">
        <v>9</v>
      </c>
      <c r="D658" s="388">
        <v>7</v>
      </c>
      <c r="E658" s="388"/>
      <c r="F658" s="388">
        <v>7.3</v>
      </c>
      <c r="G658" s="388">
        <v>2</v>
      </c>
    </row>
    <row r="659" spans="1:7">
      <c r="A659" s="387">
        <v>44426</v>
      </c>
      <c r="B659" s="388">
        <v>8</v>
      </c>
      <c r="C659" s="388">
        <v>9</v>
      </c>
      <c r="D659" s="388">
        <v>7</v>
      </c>
      <c r="E659" s="388"/>
      <c r="F659" s="388">
        <v>7.2</v>
      </c>
      <c r="G659" s="388">
        <v>2</v>
      </c>
    </row>
    <row r="660" spans="1:7">
      <c r="A660" s="387">
        <v>44427</v>
      </c>
      <c r="B660" s="388">
        <v>8</v>
      </c>
      <c r="C660" s="388">
        <v>9</v>
      </c>
      <c r="D660" s="388">
        <v>7</v>
      </c>
      <c r="E660" s="388"/>
      <c r="F660" s="388">
        <v>7.3</v>
      </c>
      <c r="G660" s="388">
        <v>2</v>
      </c>
    </row>
    <row r="661" spans="1:7">
      <c r="A661" s="387">
        <v>44428</v>
      </c>
      <c r="B661" s="388">
        <v>8</v>
      </c>
      <c r="C661" s="388">
        <v>9</v>
      </c>
      <c r="D661" s="388">
        <v>7</v>
      </c>
      <c r="E661" s="388"/>
      <c r="F661" s="388">
        <v>7.3</v>
      </c>
      <c r="G661" s="388">
        <v>2</v>
      </c>
    </row>
    <row r="662" spans="1:7">
      <c r="A662" s="387">
        <v>44433</v>
      </c>
      <c r="B662" s="388">
        <v>8</v>
      </c>
      <c r="C662" s="388">
        <v>9</v>
      </c>
      <c r="D662" s="388">
        <v>7</v>
      </c>
      <c r="E662" s="388"/>
      <c r="F662" s="388">
        <v>7.4</v>
      </c>
      <c r="G662" s="388">
        <v>2</v>
      </c>
    </row>
    <row r="663" spans="1:7">
      <c r="A663" s="387">
        <v>44434</v>
      </c>
      <c r="B663" s="388">
        <v>8</v>
      </c>
      <c r="C663" s="388">
        <v>9</v>
      </c>
      <c r="D663" s="388">
        <v>7</v>
      </c>
      <c r="E663" s="388"/>
      <c r="F663" s="388">
        <v>7.4</v>
      </c>
      <c r="G663" s="388">
        <v>2</v>
      </c>
    </row>
    <row r="664" spans="1:7">
      <c r="A664" s="387">
        <v>44435</v>
      </c>
      <c r="B664" s="388">
        <v>8</v>
      </c>
      <c r="C664" s="388">
        <v>9</v>
      </c>
      <c r="D664" s="388">
        <v>7</v>
      </c>
      <c r="E664" s="388"/>
      <c r="F664" s="388">
        <v>7.4</v>
      </c>
      <c r="G664" s="388">
        <v>2</v>
      </c>
    </row>
    <row r="665" spans="1:7">
      <c r="A665" s="387">
        <v>44436</v>
      </c>
      <c r="B665" s="388">
        <v>8</v>
      </c>
      <c r="C665" s="388">
        <v>9</v>
      </c>
      <c r="D665" s="388">
        <v>7</v>
      </c>
      <c r="E665" s="388"/>
      <c r="F665" s="388">
        <v>7.5</v>
      </c>
      <c r="G665" s="388">
        <v>2</v>
      </c>
    </row>
    <row r="666" spans="1:7">
      <c r="A666" s="387">
        <v>44438</v>
      </c>
      <c r="B666" s="388">
        <v>8</v>
      </c>
      <c r="C666" s="388">
        <v>9</v>
      </c>
      <c r="D666" s="388">
        <v>7</v>
      </c>
      <c r="E666" s="388"/>
      <c r="F666" s="388">
        <v>7.3</v>
      </c>
      <c r="G666" s="388">
        <v>2</v>
      </c>
    </row>
    <row r="667" spans="1:7">
      <c r="A667" s="387">
        <v>44439</v>
      </c>
      <c r="B667" s="388">
        <v>8</v>
      </c>
      <c r="C667" s="388">
        <v>9</v>
      </c>
      <c r="D667" s="388">
        <v>7</v>
      </c>
      <c r="E667" s="388"/>
      <c r="F667" s="388">
        <v>7.2</v>
      </c>
      <c r="G667" s="388">
        <v>2</v>
      </c>
    </row>
    <row r="668" spans="1:7">
      <c r="A668" s="387">
        <v>44440</v>
      </c>
      <c r="B668" s="388">
        <v>8</v>
      </c>
      <c r="C668" s="388">
        <v>9</v>
      </c>
      <c r="D668" s="388">
        <v>7</v>
      </c>
      <c r="E668" s="388"/>
      <c r="F668" s="388">
        <v>7.3</v>
      </c>
      <c r="G668" s="388">
        <v>2</v>
      </c>
    </row>
    <row r="669" spans="1:7">
      <c r="A669" s="387">
        <v>44441</v>
      </c>
      <c r="B669" s="388">
        <v>8</v>
      </c>
      <c r="C669" s="388">
        <v>9</v>
      </c>
      <c r="D669" s="388">
        <v>7</v>
      </c>
      <c r="E669" s="388"/>
      <c r="F669" s="388">
        <v>7.4</v>
      </c>
      <c r="G669" s="388">
        <v>2</v>
      </c>
    </row>
    <row r="670" spans="1:7">
      <c r="A670" s="387">
        <v>44442</v>
      </c>
      <c r="B670" s="388">
        <v>8</v>
      </c>
      <c r="C670" s="388">
        <v>9</v>
      </c>
      <c r="D670" s="388">
        <v>7</v>
      </c>
      <c r="E670" s="388"/>
      <c r="F670" s="388">
        <v>7.4</v>
      </c>
      <c r="G670" s="388">
        <v>2</v>
      </c>
    </row>
    <row r="671" spans="1:7">
      <c r="A671" s="387">
        <v>44445</v>
      </c>
      <c r="B671" s="388">
        <v>8</v>
      </c>
      <c r="C671" s="388">
        <v>9</v>
      </c>
      <c r="D671" s="388">
        <v>7</v>
      </c>
      <c r="E671" s="388"/>
      <c r="F671" s="388">
        <v>7.3</v>
      </c>
      <c r="G671" s="388">
        <v>2</v>
      </c>
    </row>
    <row r="672" spans="1:7">
      <c r="A672" s="387">
        <v>44446</v>
      </c>
      <c r="B672" s="388">
        <v>8</v>
      </c>
      <c r="C672" s="388">
        <v>9</v>
      </c>
      <c r="D672" s="388">
        <v>7</v>
      </c>
      <c r="E672" s="388"/>
      <c r="F672" s="388">
        <v>7.2</v>
      </c>
      <c r="G672" s="388">
        <v>2</v>
      </c>
    </row>
    <row r="673" spans="1:9">
      <c r="A673" s="387">
        <v>44447</v>
      </c>
      <c r="B673" s="388">
        <v>8</v>
      </c>
      <c r="C673" s="388">
        <v>9</v>
      </c>
      <c r="D673" s="388">
        <v>7</v>
      </c>
      <c r="E673" s="388"/>
      <c r="F673" s="388">
        <v>7.3</v>
      </c>
      <c r="G673" s="388">
        <v>2</v>
      </c>
    </row>
    <row r="674" spans="1:9">
      <c r="A674" s="387">
        <v>44448</v>
      </c>
      <c r="B674" s="388">
        <v>8</v>
      </c>
      <c r="C674" s="388">
        <v>9</v>
      </c>
      <c r="D674" s="388">
        <v>7</v>
      </c>
      <c r="E674" s="388"/>
      <c r="F674" s="388">
        <v>7.3</v>
      </c>
      <c r="G674" s="388">
        <v>2</v>
      </c>
    </row>
    <row r="675" spans="1:9">
      <c r="A675" s="387">
        <v>44449</v>
      </c>
      <c r="B675" s="388">
        <v>8.5</v>
      </c>
      <c r="C675" s="388">
        <v>9.5</v>
      </c>
      <c r="D675" s="388">
        <v>7.5</v>
      </c>
      <c r="E675" s="388"/>
      <c r="F675" s="388">
        <v>7.9</v>
      </c>
      <c r="G675" s="388">
        <v>2</v>
      </c>
    </row>
    <row r="676" spans="1:9">
      <c r="A676" s="387">
        <v>44452</v>
      </c>
      <c r="B676" s="388">
        <v>8.5</v>
      </c>
      <c r="C676" s="388">
        <v>9.5</v>
      </c>
      <c r="D676" s="388">
        <v>7.5</v>
      </c>
      <c r="E676" s="388"/>
      <c r="F676" s="388">
        <v>7.9</v>
      </c>
      <c r="G676" s="388">
        <v>2</v>
      </c>
    </row>
    <row r="677" spans="1:9">
      <c r="A677" s="387">
        <v>44453</v>
      </c>
      <c r="B677" s="388">
        <v>8.5</v>
      </c>
      <c r="C677" s="388">
        <v>9.5</v>
      </c>
      <c r="D677" s="388">
        <v>7.5</v>
      </c>
      <c r="E677" s="388"/>
      <c r="F677" s="388">
        <v>7.8</v>
      </c>
      <c r="G677" s="388">
        <v>2</v>
      </c>
    </row>
    <row r="678" spans="1:9">
      <c r="A678" s="387">
        <v>44454</v>
      </c>
      <c r="B678" s="388">
        <v>8.5</v>
      </c>
      <c r="C678" s="388">
        <v>9.5</v>
      </c>
      <c r="D678" s="388">
        <v>7.5</v>
      </c>
      <c r="E678" s="388"/>
      <c r="F678" s="388">
        <v>7.7</v>
      </c>
      <c r="G678" s="388">
        <v>2</v>
      </c>
    </row>
    <row r="679" spans="1:9">
      <c r="A679" s="387">
        <v>44455</v>
      </c>
      <c r="B679" s="388">
        <v>8.5</v>
      </c>
      <c r="C679" s="388">
        <v>9.5</v>
      </c>
      <c r="D679" s="388">
        <v>7.5</v>
      </c>
      <c r="E679" s="388"/>
      <c r="F679" s="388">
        <v>7.8</v>
      </c>
      <c r="G679" s="388">
        <v>2</v>
      </c>
    </row>
    <row r="680" spans="1:9">
      <c r="A680" s="387">
        <v>44456</v>
      </c>
      <c r="B680" s="388">
        <v>8.5</v>
      </c>
      <c r="C680" s="388">
        <v>9.5</v>
      </c>
      <c r="D680" s="388">
        <v>7.5</v>
      </c>
      <c r="E680" s="388"/>
      <c r="F680" s="388">
        <v>7.8</v>
      </c>
      <c r="G680" s="388">
        <v>2</v>
      </c>
    </row>
    <row r="681" spans="1:9">
      <c r="A681" s="387">
        <v>44459</v>
      </c>
      <c r="B681" s="388">
        <v>8.5</v>
      </c>
      <c r="C681" s="388">
        <v>9.5</v>
      </c>
      <c r="D681" s="388">
        <v>7.5</v>
      </c>
      <c r="E681" s="388"/>
      <c r="F681" s="388">
        <v>7.7</v>
      </c>
      <c r="G681" s="388">
        <v>2</v>
      </c>
    </row>
    <row r="682" spans="1:9">
      <c r="A682" s="387">
        <v>44460</v>
      </c>
      <c r="B682" s="388">
        <v>8.5</v>
      </c>
      <c r="C682" s="388">
        <v>9.5</v>
      </c>
      <c r="D682" s="388">
        <v>7.5</v>
      </c>
      <c r="E682" s="388"/>
      <c r="F682" s="388">
        <v>7.8</v>
      </c>
      <c r="G682" s="388">
        <v>2</v>
      </c>
    </row>
    <row r="683" spans="1:9">
      <c r="A683" s="387">
        <v>44461</v>
      </c>
      <c r="B683" s="388">
        <v>8.5</v>
      </c>
      <c r="C683" s="388">
        <v>9.5</v>
      </c>
      <c r="D683" s="388">
        <v>7.5</v>
      </c>
      <c r="E683" s="388"/>
      <c r="F683" s="388">
        <v>7.8</v>
      </c>
      <c r="G683" s="388">
        <v>2</v>
      </c>
    </row>
    <row r="684" spans="1:9">
      <c r="A684" s="387">
        <v>44462</v>
      </c>
      <c r="B684" s="388">
        <v>8.5</v>
      </c>
      <c r="C684" s="388">
        <v>9.5</v>
      </c>
      <c r="D684" s="388">
        <v>7.5</v>
      </c>
      <c r="E684" s="388"/>
      <c r="F684" s="388">
        <v>7.7</v>
      </c>
      <c r="G684" s="388">
        <v>2</v>
      </c>
    </row>
    <row r="685" spans="1:9">
      <c r="A685" s="387">
        <v>44463</v>
      </c>
      <c r="B685" s="388">
        <v>8.5</v>
      </c>
      <c r="C685" s="388">
        <v>9.5</v>
      </c>
      <c r="D685" s="388">
        <v>7.5</v>
      </c>
      <c r="E685" s="388"/>
      <c r="F685" s="388">
        <v>7.8</v>
      </c>
      <c r="G685" s="388">
        <v>2</v>
      </c>
    </row>
    <row r="686" spans="1:9">
      <c r="A686" s="387">
        <v>44466</v>
      </c>
      <c r="B686" s="388">
        <v>8.5</v>
      </c>
      <c r="C686" s="388">
        <v>9.5</v>
      </c>
      <c r="D686" s="388">
        <v>7.5</v>
      </c>
      <c r="E686" s="388"/>
      <c r="F686" s="388">
        <v>7.9</v>
      </c>
      <c r="G686" s="388">
        <v>2</v>
      </c>
    </row>
    <row r="687" spans="1:9">
      <c r="A687" s="387">
        <v>44467</v>
      </c>
      <c r="B687" s="388">
        <v>8.5</v>
      </c>
      <c r="C687" s="388">
        <v>9.5</v>
      </c>
      <c r="D687" s="388">
        <v>7.5</v>
      </c>
      <c r="E687" s="388"/>
      <c r="F687" s="388">
        <v>7.9</v>
      </c>
      <c r="G687" s="388">
        <v>2</v>
      </c>
    </row>
    <row r="688" spans="1:9">
      <c r="A688" s="387">
        <v>44468</v>
      </c>
      <c r="B688" s="388">
        <v>8.5</v>
      </c>
      <c r="C688" s="388">
        <v>9.5</v>
      </c>
      <c r="D688" s="388">
        <v>7.5</v>
      </c>
      <c r="E688" s="388"/>
      <c r="F688" s="388">
        <v>7.7</v>
      </c>
      <c r="G688" s="388">
        <v>2</v>
      </c>
      <c r="I688" s="73"/>
    </row>
    <row r="689" spans="1:9">
      <c r="A689" s="387">
        <v>44469</v>
      </c>
      <c r="B689" s="388">
        <v>8.5</v>
      </c>
      <c r="C689" s="388">
        <v>9.5</v>
      </c>
      <c r="D689" s="388">
        <v>7.5</v>
      </c>
      <c r="E689" s="388"/>
      <c r="F689" s="388">
        <v>7.6</v>
      </c>
      <c r="G689" s="388">
        <v>2</v>
      </c>
      <c r="I689" s="73"/>
    </row>
    <row r="690" spans="1:9">
      <c r="A690" s="387">
        <v>44470</v>
      </c>
      <c r="B690" s="388">
        <v>8.5</v>
      </c>
      <c r="C690" s="388">
        <v>9.5</v>
      </c>
      <c r="D690" s="388">
        <v>7.5</v>
      </c>
      <c r="E690" s="388"/>
      <c r="F690" s="388">
        <v>7.8</v>
      </c>
      <c r="G690" s="388">
        <v>2</v>
      </c>
      <c r="I690" s="73"/>
    </row>
    <row r="691" spans="1:9">
      <c r="A691" s="387">
        <v>44473</v>
      </c>
      <c r="B691" s="388">
        <v>8.5</v>
      </c>
      <c r="C691" s="388">
        <v>9.5</v>
      </c>
      <c r="D691" s="388">
        <v>7.5</v>
      </c>
      <c r="E691" s="388"/>
      <c r="F691" s="388">
        <v>7.7</v>
      </c>
      <c r="G691" s="388">
        <v>2</v>
      </c>
      <c r="I691" s="73"/>
    </row>
    <row r="692" spans="1:9">
      <c r="A692" s="387">
        <v>44474</v>
      </c>
      <c r="B692" s="388">
        <v>8.5</v>
      </c>
      <c r="C692" s="388">
        <v>9.5</v>
      </c>
      <c r="D692" s="388">
        <v>7.5</v>
      </c>
      <c r="E692" s="388"/>
      <c r="F692" s="388">
        <v>7.9</v>
      </c>
      <c r="G692" s="388">
        <v>2</v>
      </c>
      <c r="I692" s="73"/>
    </row>
    <row r="693" spans="1:9">
      <c r="A693" s="387">
        <v>44475</v>
      </c>
      <c r="B693" s="388">
        <v>8.5</v>
      </c>
      <c r="C693" s="388">
        <v>9.5</v>
      </c>
      <c r="D693" s="388">
        <v>7.5</v>
      </c>
      <c r="E693" s="388"/>
      <c r="F693" s="388">
        <v>7.8</v>
      </c>
      <c r="G693" s="388">
        <v>2</v>
      </c>
      <c r="I693" s="73"/>
    </row>
    <row r="694" spans="1:9">
      <c r="A694" s="387">
        <v>44476</v>
      </c>
      <c r="B694" s="388">
        <v>8.5</v>
      </c>
      <c r="C694" s="388">
        <v>9.5</v>
      </c>
      <c r="D694" s="388">
        <v>7.5</v>
      </c>
      <c r="E694" s="388"/>
      <c r="F694" s="388">
        <v>7.8</v>
      </c>
      <c r="G694" s="388">
        <v>2</v>
      </c>
      <c r="I694" s="73"/>
    </row>
    <row r="695" spans="1:9">
      <c r="A695" s="387">
        <v>44477</v>
      </c>
      <c r="B695" s="388">
        <v>8.5</v>
      </c>
      <c r="C695" s="388">
        <v>9.5</v>
      </c>
      <c r="D695" s="388">
        <v>7.5</v>
      </c>
      <c r="E695" s="388"/>
      <c r="F695" s="388">
        <v>7.6</v>
      </c>
      <c r="G695" s="388">
        <v>2</v>
      </c>
      <c r="I695" s="73"/>
    </row>
    <row r="696" spans="1:9">
      <c r="A696" s="387">
        <v>44480</v>
      </c>
      <c r="B696" s="388">
        <v>8.5</v>
      </c>
      <c r="C696" s="388">
        <v>9.5</v>
      </c>
      <c r="D696" s="388">
        <v>7.5</v>
      </c>
      <c r="E696" s="388"/>
      <c r="F696" s="388">
        <v>7.8</v>
      </c>
      <c r="G696" s="388">
        <v>2</v>
      </c>
      <c r="I696" s="73"/>
    </row>
    <row r="697" spans="1:9">
      <c r="A697" s="387">
        <v>44481</v>
      </c>
      <c r="B697" s="388">
        <v>8.5</v>
      </c>
      <c r="C697" s="388">
        <v>9.5</v>
      </c>
      <c r="D697" s="388">
        <v>7.5</v>
      </c>
      <c r="E697" s="388"/>
      <c r="F697" s="388">
        <v>7.9</v>
      </c>
      <c r="G697" s="388">
        <v>2</v>
      </c>
      <c r="I697" s="73"/>
    </row>
    <row r="698" spans="1:9">
      <c r="A698" s="387">
        <v>44482</v>
      </c>
      <c r="B698" s="388">
        <v>8.5</v>
      </c>
      <c r="C698" s="388">
        <v>9.5</v>
      </c>
      <c r="D698" s="388">
        <v>7.5</v>
      </c>
      <c r="E698" s="388"/>
      <c r="F698" s="388">
        <v>7.8</v>
      </c>
      <c r="G698" s="388">
        <v>2</v>
      </c>
      <c r="I698" s="73"/>
    </row>
    <row r="699" spans="1:9">
      <c r="A699" s="387">
        <v>44487</v>
      </c>
      <c r="B699" s="388">
        <v>8.5</v>
      </c>
      <c r="C699" s="388">
        <v>9.5</v>
      </c>
      <c r="D699" s="388">
        <v>7.5</v>
      </c>
      <c r="E699" s="388"/>
      <c r="F699" s="388">
        <v>7.8</v>
      </c>
      <c r="G699" s="388">
        <v>2</v>
      </c>
      <c r="I699" s="73"/>
    </row>
    <row r="700" spans="1:9">
      <c r="A700" s="387">
        <v>44488</v>
      </c>
      <c r="B700" s="388">
        <v>8.5</v>
      </c>
      <c r="C700" s="388">
        <v>9.5</v>
      </c>
      <c r="D700" s="388">
        <v>7.5</v>
      </c>
      <c r="E700" s="388"/>
      <c r="F700" s="388">
        <v>7.8</v>
      </c>
      <c r="G700" s="388">
        <v>2</v>
      </c>
      <c r="I700" s="73"/>
    </row>
    <row r="701" spans="1:9">
      <c r="A701" s="387">
        <v>44489</v>
      </c>
      <c r="B701" s="388">
        <v>8.5</v>
      </c>
      <c r="C701" s="388">
        <v>9.5</v>
      </c>
      <c r="D701" s="388">
        <v>7.5</v>
      </c>
      <c r="E701" s="388"/>
      <c r="F701" s="388">
        <v>7.6</v>
      </c>
      <c r="G701" s="388">
        <v>2</v>
      </c>
      <c r="I701" s="73"/>
    </row>
    <row r="702" spans="1:9">
      <c r="A702" s="387">
        <v>44490</v>
      </c>
      <c r="B702" s="388">
        <v>8.5</v>
      </c>
      <c r="C702" s="388">
        <v>9.5</v>
      </c>
      <c r="D702" s="388">
        <v>7.5</v>
      </c>
      <c r="E702" s="388"/>
      <c r="F702" s="388">
        <v>7.8</v>
      </c>
      <c r="G702" s="388">
        <v>2</v>
      </c>
      <c r="I702" s="73"/>
    </row>
    <row r="703" spans="1:9">
      <c r="A703" s="387">
        <v>44491</v>
      </c>
      <c r="B703" s="388">
        <v>8.5</v>
      </c>
      <c r="C703" s="388">
        <v>9.5</v>
      </c>
      <c r="D703" s="388">
        <v>7.5</v>
      </c>
      <c r="E703" s="388"/>
      <c r="F703" s="388">
        <v>7.9</v>
      </c>
      <c r="G703" s="388">
        <v>2</v>
      </c>
      <c r="I703" s="73"/>
    </row>
    <row r="704" spans="1:9">
      <c r="A704" s="387">
        <v>44492</v>
      </c>
      <c r="B704" s="388">
        <v>8.5</v>
      </c>
      <c r="C704" s="388">
        <v>9.5</v>
      </c>
      <c r="D704" s="388">
        <v>7.5</v>
      </c>
      <c r="E704" s="388"/>
      <c r="F704" s="388">
        <v>7.6</v>
      </c>
      <c r="G704" s="388">
        <v>2</v>
      </c>
      <c r="I704" s="73"/>
    </row>
    <row r="705" spans="1:9">
      <c r="A705" s="387">
        <v>44494</v>
      </c>
      <c r="B705" s="388">
        <v>8.5</v>
      </c>
      <c r="C705" s="388">
        <v>9.5</v>
      </c>
      <c r="D705" s="388">
        <v>7.5</v>
      </c>
      <c r="E705" s="388"/>
      <c r="F705" s="388">
        <v>7.8</v>
      </c>
      <c r="G705" s="388">
        <v>2</v>
      </c>
      <c r="I705" s="73"/>
    </row>
    <row r="706" spans="1:9">
      <c r="A706" s="387">
        <v>44495</v>
      </c>
      <c r="B706" s="388">
        <v>8.5</v>
      </c>
      <c r="C706" s="388">
        <v>9.5</v>
      </c>
      <c r="D706" s="388">
        <v>7.5</v>
      </c>
      <c r="E706" s="388"/>
      <c r="F706" s="388">
        <v>7.7</v>
      </c>
      <c r="G706" s="388">
        <v>2</v>
      </c>
      <c r="I706" s="73"/>
    </row>
    <row r="707" spans="1:9">
      <c r="A707" s="387">
        <v>44496</v>
      </c>
      <c r="B707" s="388">
        <v>8.5</v>
      </c>
      <c r="C707" s="388">
        <v>9.5</v>
      </c>
      <c r="D707" s="388">
        <v>7.5</v>
      </c>
      <c r="E707" s="388"/>
      <c r="F707" s="388">
        <v>7.8</v>
      </c>
      <c r="G707" s="388">
        <v>2</v>
      </c>
      <c r="I707" s="73"/>
    </row>
    <row r="708" spans="1:9">
      <c r="A708" s="387">
        <v>44497</v>
      </c>
      <c r="B708" s="388">
        <v>8.5</v>
      </c>
      <c r="C708" s="388">
        <v>9.5</v>
      </c>
      <c r="D708" s="388">
        <v>7.5</v>
      </c>
      <c r="E708" s="388"/>
      <c r="F708" s="388">
        <v>7.7</v>
      </c>
      <c r="G708" s="388">
        <v>2</v>
      </c>
      <c r="I708" s="73"/>
    </row>
    <row r="709" spans="1:9">
      <c r="A709" s="387">
        <v>44498</v>
      </c>
      <c r="B709" s="388">
        <v>8.5</v>
      </c>
      <c r="C709" s="388">
        <v>9.5</v>
      </c>
      <c r="D709" s="388">
        <v>7.5</v>
      </c>
      <c r="E709" s="388"/>
      <c r="F709" s="388">
        <v>7.5</v>
      </c>
      <c r="G709" s="388">
        <v>2</v>
      </c>
      <c r="I709" s="73"/>
    </row>
    <row r="710" spans="1:9">
      <c r="A710" s="387">
        <v>44501</v>
      </c>
      <c r="B710" s="388">
        <v>8.5</v>
      </c>
      <c r="C710" s="388">
        <v>9.5</v>
      </c>
      <c r="D710" s="388">
        <v>7.5</v>
      </c>
      <c r="E710" s="388"/>
      <c r="F710" s="388">
        <v>7.7</v>
      </c>
      <c r="G710" s="388">
        <v>2</v>
      </c>
      <c r="I710" s="73"/>
    </row>
    <row r="711" spans="1:9">
      <c r="A711" s="387">
        <v>44502</v>
      </c>
      <c r="B711" s="388">
        <v>8.5</v>
      </c>
      <c r="C711" s="388">
        <v>9.5</v>
      </c>
      <c r="D711" s="388">
        <v>7.5</v>
      </c>
      <c r="E711" s="388"/>
      <c r="F711" s="388">
        <v>7.7</v>
      </c>
      <c r="G711" s="388">
        <v>2</v>
      </c>
      <c r="I711" s="73"/>
    </row>
    <row r="712" spans="1:9">
      <c r="A712" s="387">
        <v>44503</v>
      </c>
      <c r="B712" s="388">
        <v>8.5</v>
      </c>
      <c r="C712" s="388">
        <v>9.5</v>
      </c>
      <c r="D712" s="388">
        <v>7.5</v>
      </c>
      <c r="E712" s="388"/>
      <c r="F712" s="388">
        <v>7.6</v>
      </c>
      <c r="G712" s="388">
        <v>2</v>
      </c>
      <c r="I712" s="73"/>
    </row>
    <row r="713" spans="1:9">
      <c r="A713" s="387">
        <v>44504</v>
      </c>
      <c r="B713" s="388">
        <v>8.5</v>
      </c>
      <c r="C713" s="388">
        <v>9.5</v>
      </c>
      <c r="D713" s="388">
        <v>7.5</v>
      </c>
      <c r="E713" s="388"/>
      <c r="F713" s="388">
        <v>7.7</v>
      </c>
      <c r="G713" s="388">
        <v>2</v>
      </c>
      <c r="I713" s="73"/>
    </row>
    <row r="714" spans="1:9">
      <c r="A714" s="387">
        <v>44505</v>
      </c>
      <c r="B714" s="388">
        <v>8.5</v>
      </c>
      <c r="C714" s="388">
        <v>9.5</v>
      </c>
      <c r="D714" s="388">
        <v>7.5</v>
      </c>
      <c r="E714" s="388"/>
      <c r="F714" s="388">
        <v>7.6</v>
      </c>
      <c r="G714" s="388">
        <v>2</v>
      </c>
      <c r="I714" s="73"/>
    </row>
    <row r="715" spans="1:9">
      <c r="A715" s="387">
        <v>44508</v>
      </c>
      <c r="B715" s="388">
        <v>8.5</v>
      </c>
      <c r="C715" s="388">
        <v>9.5</v>
      </c>
      <c r="D715" s="388">
        <v>7.5</v>
      </c>
      <c r="E715" s="388"/>
      <c r="F715" s="388">
        <v>7.7</v>
      </c>
      <c r="G715" s="388">
        <v>2</v>
      </c>
      <c r="I715" s="73"/>
    </row>
    <row r="716" spans="1:9">
      <c r="A716" s="387">
        <v>44509</v>
      </c>
      <c r="B716" s="388">
        <v>8.5</v>
      </c>
      <c r="C716" s="388">
        <v>9.5</v>
      </c>
      <c r="D716" s="388">
        <v>7.5</v>
      </c>
      <c r="E716" s="388"/>
      <c r="F716" s="388">
        <v>7.5</v>
      </c>
      <c r="G716" s="388">
        <v>2</v>
      </c>
      <c r="I716" s="73"/>
    </row>
    <row r="717" spans="1:9">
      <c r="A717" s="387">
        <v>44510</v>
      </c>
      <c r="B717" s="388">
        <v>8.5</v>
      </c>
      <c r="C717" s="388">
        <v>9.5</v>
      </c>
      <c r="D717" s="388">
        <v>7.5</v>
      </c>
      <c r="E717" s="388"/>
      <c r="F717" s="388">
        <v>7.6</v>
      </c>
      <c r="G717" s="388">
        <v>2</v>
      </c>
      <c r="I717" s="73"/>
    </row>
    <row r="718" spans="1:9">
      <c r="A718" s="387">
        <v>44511</v>
      </c>
      <c r="B718" s="388">
        <v>8.5</v>
      </c>
      <c r="C718" s="388">
        <v>9.5</v>
      </c>
      <c r="D718" s="388">
        <v>7.5</v>
      </c>
      <c r="E718" s="388"/>
      <c r="F718" s="388">
        <v>7.7</v>
      </c>
      <c r="G718" s="388">
        <v>2</v>
      </c>
      <c r="I718" s="73"/>
    </row>
    <row r="719" spans="1:9">
      <c r="A719" s="387">
        <v>44512</v>
      </c>
      <c r="B719" s="388">
        <v>8.5</v>
      </c>
      <c r="C719" s="388">
        <v>9.5</v>
      </c>
      <c r="D719" s="388">
        <v>7.5</v>
      </c>
      <c r="E719" s="388"/>
      <c r="F719" s="388">
        <v>7.7</v>
      </c>
      <c r="G719" s="388">
        <v>2</v>
      </c>
      <c r="I719" s="73"/>
    </row>
    <row r="720" spans="1:9">
      <c r="A720" s="387">
        <v>44515</v>
      </c>
      <c r="B720" s="388">
        <v>8.5</v>
      </c>
      <c r="C720" s="388">
        <v>9.5</v>
      </c>
      <c r="D720" s="388">
        <v>7.5</v>
      </c>
      <c r="E720" s="388"/>
      <c r="F720" s="388">
        <v>7.8</v>
      </c>
      <c r="G720" s="388">
        <v>2</v>
      </c>
      <c r="I720" s="73"/>
    </row>
    <row r="721" spans="1:9">
      <c r="A721" s="387">
        <v>44516</v>
      </c>
      <c r="B721" s="388">
        <v>8.5</v>
      </c>
      <c r="C721" s="388">
        <v>9.5</v>
      </c>
      <c r="D721" s="388">
        <v>7.5</v>
      </c>
      <c r="E721" s="388"/>
      <c r="F721" s="388">
        <v>7.6</v>
      </c>
      <c r="G721" s="388">
        <v>2</v>
      </c>
      <c r="I721" s="73"/>
    </row>
    <row r="722" spans="1:9">
      <c r="A722" s="387">
        <v>44517</v>
      </c>
      <c r="B722" s="388">
        <v>8.5</v>
      </c>
      <c r="C722" s="388">
        <v>9.5</v>
      </c>
      <c r="D722" s="388">
        <v>7.5</v>
      </c>
      <c r="E722" s="388"/>
      <c r="F722" s="388">
        <v>7.7</v>
      </c>
      <c r="G722" s="388">
        <v>2</v>
      </c>
      <c r="I722" s="73"/>
    </row>
    <row r="723" spans="1:9">
      <c r="A723" s="387">
        <v>44518</v>
      </c>
      <c r="B723" s="388">
        <v>8.5</v>
      </c>
      <c r="C723" s="388">
        <v>9.5</v>
      </c>
      <c r="D723" s="388">
        <v>7.5</v>
      </c>
      <c r="E723" s="388"/>
      <c r="F723" s="388">
        <v>7.6</v>
      </c>
      <c r="G723" s="388">
        <v>2</v>
      </c>
      <c r="I723" s="73"/>
    </row>
    <row r="724" spans="1:9">
      <c r="A724" s="387">
        <v>44519</v>
      </c>
      <c r="B724" s="388">
        <v>8.5</v>
      </c>
      <c r="C724" s="388">
        <v>9.5</v>
      </c>
      <c r="D724" s="388">
        <v>7.5</v>
      </c>
      <c r="E724" s="388"/>
      <c r="F724" s="388">
        <v>7.6</v>
      </c>
      <c r="G724" s="388">
        <v>2</v>
      </c>
      <c r="I724" s="73"/>
    </row>
    <row r="725" spans="1:9">
      <c r="A725" s="387">
        <v>44522</v>
      </c>
      <c r="B725" s="388">
        <v>8.5</v>
      </c>
      <c r="C725" s="388">
        <v>9.5</v>
      </c>
      <c r="D725" s="388">
        <v>7.5</v>
      </c>
      <c r="E725" s="388"/>
      <c r="F725" s="388">
        <v>7.7</v>
      </c>
      <c r="G725" s="388">
        <v>2</v>
      </c>
      <c r="I725" s="73"/>
    </row>
    <row r="726" spans="1:9">
      <c r="A726" s="387">
        <v>44523</v>
      </c>
      <c r="B726" s="388">
        <v>8.5</v>
      </c>
      <c r="C726" s="388">
        <v>9.5</v>
      </c>
      <c r="D726" s="388">
        <v>7.5</v>
      </c>
      <c r="E726" s="388"/>
      <c r="F726" s="388">
        <v>7.8</v>
      </c>
      <c r="G726" s="388">
        <v>2</v>
      </c>
      <c r="I726" s="73"/>
    </row>
    <row r="727" spans="1:9">
      <c r="A727" s="387">
        <v>44524</v>
      </c>
      <c r="B727" s="388">
        <v>8.5</v>
      </c>
      <c r="C727" s="388">
        <v>9.5</v>
      </c>
      <c r="D727" s="388">
        <v>7.5</v>
      </c>
      <c r="E727" s="388"/>
      <c r="F727" s="388">
        <v>7.8</v>
      </c>
      <c r="G727" s="388">
        <v>2</v>
      </c>
      <c r="I727" s="73"/>
    </row>
    <row r="728" spans="1:9">
      <c r="A728" s="387">
        <v>44525</v>
      </c>
      <c r="B728" s="388">
        <v>8.5</v>
      </c>
      <c r="C728" s="388">
        <v>9.5</v>
      </c>
      <c r="D728" s="388">
        <v>7.5</v>
      </c>
      <c r="E728" s="388"/>
      <c r="F728" s="388">
        <v>7.6</v>
      </c>
      <c r="G728" s="388">
        <v>2</v>
      </c>
      <c r="I728" s="73"/>
    </row>
    <row r="729" spans="1:9">
      <c r="A729" s="387">
        <v>44526</v>
      </c>
      <c r="B729" s="388">
        <v>8.5</v>
      </c>
      <c r="C729" s="388">
        <v>9.5</v>
      </c>
      <c r="D729" s="388">
        <v>7.5</v>
      </c>
      <c r="E729" s="388"/>
      <c r="F729" s="388">
        <v>7.6</v>
      </c>
      <c r="G729" s="388">
        <v>2</v>
      </c>
      <c r="I729" s="73"/>
    </row>
    <row r="730" spans="1:9">
      <c r="A730" s="387">
        <v>44529</v>
      </c>
      <c r="B730" s="388">
        <v>8.5</v>
      </c>
      <c r="C730" s="388">
        <v>9.5</v>
      </c>
      <c r="D730" s="388">
        <v>7.5</v>
      </c>
      <c r="E730" s="388"/>
      <c r="F730" s="388">
        <v>7.6</v>
      </c>
      <c r="G730" s="388">
        <v>2</v>
      </c>
      <c r="I730" s="73"/>
    </row>
    <row r="731" spans="1:9">
      <c r="A731" s="387">
        <v>44530</v>
      </c>
      <c r="B731" s="388">
        <v>8.5</v>
      </c>
      <c r="C731" s="388">
        <v>9.5</v>
      </c>
      <c r="D731" s="388">
        <v>7.5</v>
      </c>
      <c r="E731" s="388"/>
      <c r="F731" s="388">
        <v>7.6</v>
      </c>
      <c r="G731" s="388">
        <v>2</v>
      </c>
      <c r="I731" s="73"/>
    </row>
    <row r="732" spans="1:9">
      <c r="A732" s="387">
        <v>44531</v>
      </c>
      <c r="B732" s="388">
        <v>8.5</v>
      </c>
      <c r="C732" s="388">
        <v>9.5</v>
      </c>
      <c r="D732" s="388">
        <v>7.5</v>
      </c>
      <c r="E732" s="388"/>
      <c r="F732" s="388">
        <v>7.6</v>
      </c>
      <c r="G732" s="388">
        <v>2</v>
      </c>
      <c r="I732" s="73"/>
    </row>
    <row r="733" spans="1:9">
      <c r="A733" s="387">
        <v>44532</v>
      </c>
      <c r="B733" s="388">
        <v>8.5</v>
      </c>
      <c r="C733" s="388">
        <v>9.5</v>
      </c>
      <c r="D733" s="388">
        <v>7.5</v>
      </c>
      <c r="E733" s="388"/>
      <c r="F733" s="388">
        <v>7.6</v>
      </c>
      <c r="G733" s="388">
        <v>2</v>
      </c>
      <c r="I733" s="73"/>
    </row>
    <row r="734" spans="1:9">
      <c r="A734" s="387">
        <v>44533</v>
      </c>
      <c r="B734" s="388">
        <v>8.5</v>
      </c>
      <c r="C734" s="388">
        <v>9.5</v>
      </c>
      <c r="D734" s="388">
        <v>7.5</v>
      </c>
      <c r="E734" s="388"/>
      <c r="F734" s="388">
        <v>7.6</v>
      </c>
      <c r="G734" s="388">
        <v>2</v>
      </c>
      <c r="I734" s="73"/>
    </row>
    <row r="735" spans="1:9">
      <c r="A735" s="387">
        <v>44536</v>
      </c>
      <c r="B735" s="388">
        <v>8.5</v>
      </c>
      <c r="C735" s="388">
        <v>9.5</v>
      </c>
      <c r="D735" s="388">
        <v>7.5</v>
      </c>
      <c r="E735" s="388"/>
      <c r="F735" s="388">
        <v>7.6</v>
      </c>
      <c r="G735" s="388">
        <v>2</v>
      </c>
      <c r="I735" s="73"/>
    </row>
    <row r="736" spans="1:9">
      <c r="A736" s="387">
        <v>44537</v>
      </c>
      <c r="B736" s="388">
        <v>8.5</v>
      </c>
      <c r="C736" s="388">
        <v>9.5</v>
      </c>
      <c r="D736" s="388">
        <v>7.5</v>
      </c>
      <c r="E736" s="388"/>
      <c r="F736" s="388">
        <v>7.7</v>
      </c>
      <c r="G736" s="388">
        <v>2</v>
      </c>
      <c r="I736" s="73"/>
    </row>
    <row r="737" spans="1:9">
      <c r="A737" s="387">
        <v>44538</v>
      </c>
      <c r="B737" s="388">
        <v>8.5</v>
      </c>
      <c r="C737" s="388">
        <v>9.5</v>
      </c>
      <c r="D737" s="388">
        <v>7.5</v>
      </c>
      <c r="E737" s="388"/>
      <c r="F737" s="388">
        <v>7.7</v>
      </c>
      <c r="G737" s="388">
        <v>2</v>
      </c>
      <c r="I737" s="73"/>
    </row>
    <row r="738" spans="1:9">
      <c r="A738" s="387">
        <v>44539</v>
      </c>
      <c r="B738" s="388">
        <v>8.5</v>
      </c>
      <c r="C738" s="388">
        <v>9.5</v>
      </c>
      <c r="D738" s="388">
        <v>7.5</v>
      </c>
      <c r="E738" s="388"/>
      <c r="F738" s="388">
        <v>7.7</v>
      </c>
      <c r="G738" s="388">
        <v>2</v>
      </c>
      <c r="I738" s="73"/>
    </row>
    <row r="739" spans="1:9">
      <c r="A739" s="387">
        <v>44540</v>
      </c>
      <c r="B739" s="388">
        <v>9</v>
      </c>
      <c r="C739" s="388">
        <v>10</v>
      </c>
      <c r="D739" s="388">
        <v>8</v>
      </c>
      <c r="E739" s="388"/>
      <c r="F739" s="388">
        <v>8.1</v>
      </c>
      <c r="G739" s="388">
        <v>2</v>
      </c>
      <c r="I739" s="73"/>
    </row>
    <row r="740" spans="1:9">
      <c r="A740" s="387">
        <v>44543</v>
      </c>
      <c r="B740" s="388">
        <v>9</v>
      </c>
      <c r="C740" s="388">
        <v>10</v>
      </c>
      <c r="D740" s="388">
        <v>8</v>
      </c>
      <c r="E740" s="388"/>
      <c r="F740" s="388">
        <v>8.1</v>
      </c>
      <c r="G740" s="388">
        <v>2</v>
      </c>
      <c r="I740" s="73"/>
    </row>
    <row r="741" spans="1:9">
      <c r="A741" s="387">
        <v>44544</v>
      </c>
      <c r="B741" s="388">
        <v>9</v>
      </c>
      <c r="C741" s="388">
        <v>10</v>
      </c>
      <c r="D741" s="388">
        <v>8</v>
      </c>
      <c r="E741" s="388"/>
      <c r="F741" s="388">
        <v>8.1</v>
      </c>
      <c r="G741" s="388">
        <v>2</v>
      </c>
      <c r="I741" s="73"/>
    </row>
    <row r="742" spans="1:9">
      <c r="A742" s="387">
        <v>44545</v>
      </c>
      <c r="B742" s="388">
        <v>9</v>
      </c>
      <c r="C742" s="388">
        <v>10</v>
      </c>
      <c r="D742" s="388">
        <v>8</v>
      </c>
      <c r="E742" s="388"/>
      <c r="F742" s="388">
        <v>8.1999999999999993</v>
      </c>
      <c r="G742" s="388">
        <v>2</v>
      </c>
      <c r="I742" s="73"/>
    </row>
    <row r="743" spans="1:9">
      <c r="A743" s="387">
        <v>44546</v>
      </c>
      <c r="B743" s="388">
        <v>9</v>
      </c>
      <c r="C743" s="388">
        <v>10</v>
      </c>
      <c r="D743" s="388">
        <v>8</v>
      </c>
      <c r="E743" s="388"/>
      <c r="F743" s="388">
        <v>8.1999999999999993</v>
      </c>
      <c r="G743" s="388">
        <v>2</v>
      </c>
      <c r="I743" s="73"/>
    </row>
    <row r="744" spans="1:9">
      <c r="A744" s="387">
        <v>44547</v>
      </c>
      <c r="B744" s="388">
        <v>9</v>
      </c>
      <c r="C744" s="388">
        <v>10</v>
      </c>
      <c r="D744" s="388">
        <v>8</v>
      </c>
      <c r="E744" s="388"/>
      <c r="F744" s="388">
        <v>8.1</v>
      </c>
      <c r="G744" s="388">
        <v>2</v>
      </c>
      <c r="I744" s="73"/>
    </row>
    <row r="745" spans="1:9">
      <c r="A745" s="387">
        <v>44550</v>
      </c>
      <c r="B745" s="388">
        <v>9</v>
      </c>
      <c r="C745" s="388">
        <v>10</v>
      </c>
      <c r="D745" s="388">
        <v>8</v>
      </c>
      <c r="E745" s="388"/>
      <c r="F745" s="388">
        <v>8.1</v>
      </c>
      <c r="G745" s="388">
        <v>2</v>
      </c>
      <c r="I745" s="73"/>
    </row>
    <row r="746" spans="1:9">
      <c r="A746" s="387">
        <v>44551</v>
      </c>
      <c r="B746" s="388">
        <v>9</v>
      </c>
      <c r="C746" s="388">
        <v>10</v>
      </c>
      <c r="D746" s="388">
        <v>8</v>
      </c>
      <c r="E746" s="388"/>
      <c r="F746" s="388">
        <v>8</v>
      </c>
      <c r="G746" s="388">
        <v>2</v>
      </c>
      <c r="I746" s="73"/>
    </row>
    <row r="747" spans="1:9">
      <c r="A747" s="387">
        <v>44552</v>
      </c>
      <c r="B747" s="388">
        <v>9</v>
      </c>
      <c r="C747" s="388">
        <v>10</v>
      </c>
      <c r="D747" s="388">
        <v>8</v>
      </c>
      <c r="E747" s="388"/>
      <c r="F747" s="388">
        <v>8.1999999999999993</v>
      </c>
      <c r="G747" s="388">
        <v>2</v>
      </c>
      <c r="I747" s="73"/>
    </row>
    <row r="748" spans="1:9">
      <c r="A748" s="387">
        <v>44553</v>
      </c>
      <c r="B748" s="388">
        <v>9</v>
      </c>
      <c r="C748" s="388">
        <v>10</v>
      </c>
      <c r="D748" s="388">
        <v>8</v>
      </c>
      <c r="E748" s="388"/>
      <c r="F748" s="388">
        <v>8.1</v>
      </c>
      <c r="G748" s="388">
        <v>2</v>
      </c>
      <c r="I748" s="73"/>
    </row>
    <row r="749" spans="1:9">
      <c r="A749" s="387">
        <v>44554</v>
      </c>
      <c r="B749" s="388">
        <v>9</v>
      </c>
      <c r="C749" s="388">
        <v>10</v>
      </c>
      <c r="D749" s="388">
        <v>8</v>
      </c>
      <c r="E749" s="388"/>
      <c r="F749" s="388">
        <v>8</v>
      </c>
      <c r="G749" s="388">
        <v>2</v>
      </c>
      <c r="I749" s="73"/>
    </row>
    <row r="750" spans="1:9">
      <c r="A750" s="387">
        <v>44558</v>
      </c>
      <c r="B750" s="388">
        <v>9</v>
      </c>
      <c r="C750" s="388">
        <v>10</v>
      </c>
      <c r="D750" s="388">
        <v>8</v>
      </c>
      <c r="E750" s="388"/>
      <c r="F750" s="388">
        <v>8.1</v>
      </c>
      <c r="G750" s="388">
        <v>2</v>
      </c>
      <c r="I750" s="73"/>
    </row>
    <row r="751" spans="1:9">
      <c r="A751" s="387">
        <v>44559</v>
      </c>
      <c r="B751" s="388">
        <v>9</v>
      </c>
      <c r="C751" s="388">
        <v>10</v>
      </c>
      <c r="D751" s="388">
        <v>8</v>
      </c>
      <c r="E751" s="388"/>
      <c r="F751" s="388">
        <v>8.1</v>
      </c>
      <c r="G751" s="388">
        <v>2</v>
      </c>
      <c r="I751" s="73"/>
    </row>
    <row r="752" spans="1:9">
      <c r="A752" s="387">
        <v>44560</v>
      </c>
      <c r="B752" s="388">
        <v>9</v>
      </c>
      <c r="C752" s="388">
        <v>10</v>
      </c>
      <c r="D752" s="388">
        <v>8</v>
      </c>
      <c r="E752" s="388"/>
      <c r="F752" s="388">
        <v>8</v>
      </c>
      <c r="G752" s="388">
        <v>2</v>
      </c>
      <c r="I752" s="73"/>
    </row>
    <row r="753" spans="1:9">
      <c r="A753" s="387">
        <v>44561</v>
      </c>
      <c r="B753" s="388">
        <v>9</v>
      </c>
      <c r="C753" s="388">
        <v>10</v>
      </c>
      <c r="D753" s="388">
        <v>8</v>
      </c>
      <c r="E753" s="388"/>
      <c r="F753" s="388">
        <v>8</v>
      </c>
      <c r="G753" s="388">
        <v>2</v>
      </c>
      <c r="I753" s="73"/>
    </row>
    <row r="754" spans="1:9">
      <c r="A754" s="387">
        <v>44565</v>
      </c>
      <c r="B754" s="388">
        <v>9</v>
      </c>
      <c r="C754" s="388">
        <v>10</v>
      </c>
      <c r="D754" s="388">
        <v>8</v>
      </c>
      <c r="E754" s="388"/>
      <c r="F754" s="388">
        <v>8</v>
      </c>
      <c r="G754" s="388">
        <v>2</v>
      </c>
      <c r="I754" s="73"/>
    </row>
    <row r="755" spans="1:9">
      <c r="A755" s="387">
        <v>44566</v>
      </c>
      <c r="B755" s="388">
        <v>9</v>
      </c>
      <c r="C755" s="388">
        <v>10</v>
      </c>
      <c r="D755" s="388">
        <v>8</v>
      </c>
      <c r="E755" s="388"/>
      <c r="F755" s="388">
        <v>8</v>
      </c>
      <c r="G755" s="388">
        <v>2</v>
      </c>
      <c r="I755" s="73"/>
    </row>
    <row r="756" spans="1:9">
      <c r="A756" s="387">
        <v>44567</v>
      </c>
      <c r="B756" s="388">
        <v>9</v>
      </c>
      <c r="C756" s="388">
        <v>10</v>
      </c>
      <c r="D756" s="388">
        <v>8</v>
      </c>
      <c r="E756" s="388"/>
      <c r="F756" s="388">
        <v>8</v>
      </c>
      <c r="G756" s="388">
        <v>2</v>
      </c>
      <c r="I756" s="73"/>
    </row>
    <row r="757" spans="1:9">
      <c r="A757" s="387">
        <v>44571</v>
      </c>
      <c r="B757" s="388">
        <v>9</v>
      </c>
      <c r="C757" s="388">
        <v>10</v>
      </c>
      <c r="D757" s="388">
        <v>8</v>
      </c>
      <c r="E757" s="388"/>
      <c r="F757" s="388">
        <v>8</v>
      </c>
      <c r="G757" s="388">
        <v>2</v>
      </c>
      <c r="I757" s="73"/>
    </row>
    <row r="758" spans="1:9">
      <c r="A758" s="387">
        <v>44572</v>
      </c>
      <c r="B758" s="388">
        <v>9</v>
      </c>
      <c r="C758" s="388">
        <v>10</v>
      </c>
      <c r="D758" s="388">
        <v>8</v>
      </c>
      <c r="E758" s="388"/>
      <c r="F758" s="388">
        <v>8</v>
      </c>
      <c r="G758" s="388">
        <v>2</v>
      </c>
      <c r="I758" s="73"/>
    </row>
    <row r="759" spans="1:9">
      <c r="A759" s="387">
        <v>44573</v>
      </c>
      <c r="B759" s="388">
        <v>9</v>
      </c>
      <c r="C759" s="388">
        <v>10</v>
      </c>
      <c r="D759" s="388">
        <v>8</v>
      </c>
      <c r="E759" s="388"/>
      <c r="F759" s="388">
        <v>8</v>
      </c>
      <c r="G759" s="388">
        <v>2</v>
      </c>
      <c r="I759" s="73"/>
    </row>
    <row r="760" spans="1:9">
      <c r="A760" s="387">
        <v>44574</v>
      </c>
      <c r="B760" s="388">
        <v>9</v>
      </c>
      <c r="C760" s="388">
        <v>10</v>
      </c>
      <c r="D760" s="388">
        <v>8</v>
      </c>
      <c r="E760" s="388"/>
      <c r="F760" s="388">
        <v>8</v>
      </c>
      <c r="G760" s="388">
        <v>2</v>
      </c>
      <c r="I760" s="73"/>
    </row>
    <row r="761" spans="1:9">
      <c r="A761" s="387">
        <v>44575</v>
      </c>
      <c r="B761" s="388">
        <v>9</v>
      </c>
      <c r="C761" s="388">
        <v>10</v>
      </c>
      <c r="D761" s="388">
        <v>8</v>
      </c>
      <c r="E761" s="388"/>
      <c r="F761" s="388">
        <v>8</v>
      </c>
      <c r="G761" s="388">
        <v>2</v>
      </c>
      <c r="I761" s="73"/>
    </row>
    <row r="762" spans="1:9">
      <c r="A762" s="387">
        <v>44578</v>
      </c>
      <c r="B762" s="388">
        <v>9</v>
      </c>
      <c r="C762" s="388">
        <v>10</v>
      </c>
      <c r="D762" s="388">
        <v>8</v>
      </c>
      <c r="E762" s="388"/>
      <c r="F762" s="388">
        <v>8.1</v>
      </c>
      <c r="G762" s="388">
        <v>2</v>
      </c>
      <c r="I762" s="73"/>
    </row>
    <row r="763" spans="1:9">
      <c r="A763" s="387">
        <v>44579</v>
      </c>
      <c r="B763" s="388">
        <v>9</v>
      </c>
      <c r="C763" s="388">
        <v>10</v>
      </c>
      <c r="D763" s="388">
        <v>8</v>
      </c>
      <c r="E763" s="388"/>
      <c r="F763" s="388">
        <v>8.1</v>
      </c>
      <c r="G763" s="388">
        <v>2</v>
      </c>
      <c r="I763" s="73"/>
    </row>
    <row r="764" spans="1:9">
      <c r="A764" s="387">
        <v>44580</v>
      </c>
      <c r="B764" s="388">
        <v>9</v>
      </c>
      <c r="C764" s="388">
        <v>10</v>
      </c>
      <c r="D764" s="388">
        <v>8</v>
      </c>
      <c r="E764" s="388"/>
      <c r="F764" s="388">
        <v>8.1</v>
      </c>
      <c r="G764" s="388">
        <v>2</v>
      </c>
      <c r="I764" s="73"/>
    </row>
    <row r="765" spans="1:9">
      <c r="A765" s="387">
        <v>44581</v>
      </c>
      <c r="B765" s="388">
        <v>9</v>
      </c>
      <c r="C765" s="388">
        <v>10</v>
      </c>
      <c r="D765" s="388">
        <v>8</v>
      </c>
      <c r="E765" s="388"/>
      <c r="F765" s="388">
        <v>8.1999999999999993</v>
      </c>
      <c r="G765" s="388">
        <v>2</v>
      </c>
      <c r="I765" s="73"/>
    </row>
    <row r="766" spans="1:9">
      <c r="A766" s="387">
        <v>44582</v>
      </c>
      <c r="B766" s="388">
        <v>10</v>
      </c>
      <c r="C766" s="388">
        <v>11</v>
      </c>
      <c r="D766" s="388">
        <v>9</v>
      </c>
      <c r="E766" s="388"/>
      <c r="F766" s="388">
        <v>9</v>
      </c>
      <c r="G766" s="388">
        <v>2</v>
      </c>
      <c r="I766" s="73"/>
    </row>
    <row r="767" spans="1:9">
      <c r="A767" s="387">
        <v>44585</v>
      </c>
      <c r="B767" s="388">
        <v>10</v>
      </c>
      <c r="C767" s="388">
        <v>11</v>
      </c>
      <c r="D767" s="388">
        <v>9</v>
      </c>
      <c r="E767" s="388"/>
      <c r="F767" s="388">
        <v>9</v>
      </c>
      <c r="G767" s="388">
        <v>2</v>
      </c>
      <c r="I767" s="73"/>
    </row>
    <row r="768" spans="1:9">
      <c r="A768" s="507">
        <v>44586</v>
      </c>
      <c r="B768" s="508">
        <v>10</v>
      </c>
      <c r="C768" s="508">
        <v>11</v>
      </c>
      <c r="D768" s="508">
        <v>9</v>
      </c>
      <c r="E768" s="508"/>
      <c r="F768" s="508">
        <v>9.1</v>
      </c>
      <c r="G768" s="508">
        <v>2</v>
      </c>
      <c r="I768" s="73"/>
    </row>
    <row r="769" spans="1:9">
      <c r="A769" s="387"/>
      <c r="B769" s="388"/>
      <c r="C769" s="388"/>
      <c r="D769" s="388"/>
      <c r="E769" s="388"/>
      <c r="F769" s="388"/>
      <c r="G769" s="388"/>
      <c r="I769" s="73"/>
    </row>
    <row r="770" spans="1:9">
      <c r="A770" s="387"/>
      <c r="B770" s="388"/>
      <c r="C770" s="388"/>
      <c r="D770" s="388"/>
      <c r="E770" s="388"/>
      <c r="F770" s="388"/>
      <c r="G770" s="388"/>
      <c r="I770" s="73"/>
    </row>
    <row r="771" spans="1:9">
      <c r="A771" s="387"/>
      <c r="B771" s="388"/>
      <c r="C771" s="388"/>
      <c r="D771" s="388"/>
      <c r="E771" s="388"/>
      <c r="F771" s="388"/>
      <c r="G771" s="388"/>
      <c r="I771" s="73"/>
    </row>
    <row r="772" spans="1:9">
      <c r="A772" s="387"/>
      <c r="B772" s="388"/>
      <c r="C772" s="388"/>
      <c r="D772" s="388"/>
      <c r="E772" s="388"/>
      <c r="F772" s="388"/>
      <c r="G772" s="388"/>
      <c r="I772" s="73"/>
    </row>
    <row r="773" spans="1:9">
      <c r="A773" s="387"/>
      <c r="B773" s="388"/>
      <c r="C773" s="388"/>
      <c r="D773" s="388"/>
      <c r="E773" s="388"/>
      <c r="F773" s="388"/>
      <c r="G773" s="388"/>
      <c r="I773" s="73"/>
    </row>
    <row r="774" spans="1:9">
      <c r="A774" s="387"/>
      <c r="B774" s="388"/>
      <c r="C774" s="388"/>
      <c r="D774" s="388"/>
      <c r="E774" s="388"/>
      <c r="F774" s="388"/>
      <c r="G774" s="388"/>
      <c r="I774" s="73"/>
    </row>
    <row r="775" spans="1:9">
      <c r="A775" s="387"/>
      <c r="B775" s="388"/>
      <c r="C775" s="388"/>
      <c r="D775" s="388"/>
      <c r="E775" s="388"/>
      <c r="F775" s="388"/>
      <c r="G775" s="388"/>
      <c r="I775" s="73"/>
    </row>
    <row r="776" spans="1:9">
      <c r="A776" s="387"/>
      <c r="B776" s="388"/>
      <c r="C776" s="388"/>
      <c r="D776" s="388"/>
      <c r="E776" s="388"/>
      <c r="F776" s="388"/>
      <c r="G776" s="388"/>
      <c r="I776" s="73"/>
    </row>
    <row r="777" spans="1:9">
      <c r="A777" s="387"/>
      <c r="B777" s="388"/>
      <c r="C777" s="388"/>
      <c r="D777" s="388"/>
      <c r="E777" s="388"/>
      <c r="F777" s="388"/>
      <c r="G777" s="388"/>
      <c r="I777" s="73"/>
    </row>
    <row r="778" spans="1:9">
      <c r="A778" s="387"/>
      <c r="B778" s="388"/>
      <c r="C778" s="388"/>
      <c r="D778" s="388"/>
      <c r="E778" s="388"/>
      <c r="F778" s="388"/>
      <c r="G778" s="388"/>
      <c r="I778" s="73"/>
    </row>
    <row r="779" spans="1:9">
      <c r="A779" s="387"/>
      <c r="B779" s="388"/>
      <c r="C779" s="388"/>
      <c r="D779" s="388"/>
      <c r="E779" s="388"/>
      <c r="F779" s="388"/>
      <c r="G779" s="388"/>
      <c r="I779" s="73"/>
    </row>
    <row r="780" spans="1:9">
      <c r="A780" s="387"/>
      <c r="B780" s="388"/>
      <c r="C780" s="388"/>
      <c r="D780" s="388"/>
      <c r="E780" s="388"/>
      <c r="F780" s="388"/>
      <c r="G780" s="388"/>
      <c r="I780" s="73"/>
    </row>
    <row r="781" spans="1:9">
      <c r="A781" s="387"/>
      <c r="B781" s="388"/>
      <c r="C781" s="388"/>
      <c r="D781" s="388"/>
      <c r="E781" s="388"/>
      <c r="F781" s="388"/>
      <c r="G781" s="388"/>
      <c r="I781" s="73"/>
    </row>
    <row r="782" spans="1:9">
      <c r="A782" s="387"/>
      <c r="B782" s="388"/>
      <c r="C782" s="388"/>
      <c r="D782" s="388"/>
      <c r="E782" s="388"/>
      <c r="F782" s="388"/>
      <c r="G782" s="388"/>
      <c r="I782" s="73"/>
    </row>
    <row r="783" spans="1:9">
      <c r="A783" s="387"/>
      <c r="B783" s="388"/>
      <c r="C783" s="388"/>
      <c r="D783" s="388"/>
      <c r="E783" s="388"/>
      <c r="F783" s="388"/>
      <c r="G783" s="388"/>
      <c r="I783" s="73"/>
    </row>
    <row r="784" spans="1:9">
      <c r="A784" s="387"/>
      <c r="B784" s="388"/>
      <c r="C784" s="388"/>
      <c r="D784" s="388"/>
      <c r="E784" s="388"/>
      <c r="F784" s="388"/>
      <c r="G784" s="388"/>
      <c r="I784" s="73"/>
    </row>
    <row r="785" spans="1:9">
      <c r="A785" s="387"/>
      <c r="B785" s="388"/>
      <c r="C785" s="388"/>
      <c r="D785" s="388"/>
      <c r="E785" s="388"/>
      <c r="F785" s="388"/>
      <c r="G785" s="388"/>
      <c r="I785" s="73"/>
    </row>
    <row r="786" spans="1:9">
      <c r="A786" s="387"/>
      <c r="B786" s="388"/>
      <c r="C786" s="388"/>
      <c r="D786" s="388"/>
      <c r="E786" s="388"/>
      <c r="F786" s="388"/>
      <c r="G786" s="388"/>
      <c r="I786" s="73"/>
    </row>
    <row r="787" spans="1:9">
      <c r="A787" s="387"/>
      <c r="B787" s="388"/>
      <c r="C787" s="388"/>
      <c r="D787" s="388"/>
      <c r="E787" s="388"/>
      <c r="F787" s="388"/>
      <c r="G787" s="388"/>
      <c r="I787" s="73"/>
    </row>
    <row r="788" spans="1:9">
      <c r="A788" s="387"/>
      <c r="B788" s="388"/>
      <c r="C788" s="388"/>
      <c r="D788" s="388"/>
      <c r="E788" s="388"/>
      <c r="F788" s="388"/>
      <c r="G788" s="388"/>
      <c r="I788" s="73"/>
    </row>
    <row r="789" spans="1:9">
      <c r="A789" s="387"/>
      <c r="B789" s="388"/>
      <c r="C789" s="388"/>
      <c r="D789" s="388"/>
      <c r="E789" s="388"/>
      <c r="F789" s="388"/>
      <c r="G789" s="388"/>
    </row>
    <row r="790" spans="1:9">
      <c r="A790" s="387"/>
      <c r="B790" s="388"/>
      <c r="C790" s="388"/>
      <c r="D790" s="388"/>
      <c r="E790" s="388"/>
      <c r="F790" s="388"/>
      <c r="G790" s="388"/>
    </row>
    <row r="791" spans="1:9">
      <c r="A791" s="387"/>
      <c r="B791" s="388"/>
      <c r="C791" s="388"/>
      <c r="D791" s="388"/>
      <c r="E791" s="388"/>
      <c r="F791" s="388"/>
      <c r="G791" s="388"/>
    </row>
    <row r="792" spans="1:9">
      <c r="A792" s="387"/>
      <c r="B792" s="388"/>
      <c r="C792" s="388"/>
      <c r="D792" s="388"/>
      <c r="E792" s="388"/>
      <c r="F792" s="388"/>
      <c r="G792" s="388"/>
    </row>
    <row r="793" spans="1:9">
      <c r="A793" s="387"/>
      <c r="B793" s="388"/>
      <c r="C793" s="388"/>
      <c r="D793" s="388"/>
      <c r="E793" s="388"/>
      <c r="F793" s="388"/>
      <c r="G793" s="388"/>
    </row>
    <row r="794" spans="1:9">
      <c r="A794" s="387"/>
      <c r="B794" s="388"/>
      <c r="C794" s="388"/>
      <c r="D794" s="388"/>
      <c r="E794" s="388"/>
      <c r="F794" s="388"/>
      <c r="G794" s="388"/>
    </row>
    <row r="795" spans="1:9">
      <c r="A795" s="387"/>
      <c r="B795" s="388"/>
      <c r="C795" s="388"/>
      <c r="D795" s="388"/>
      <c r="E795" s="388"/>
      <c r="F795" s="388"/>
      <c r="G795" s="388"/>
    </row>
    <row r="796" spans="1:9">
      <c r="A796" s="387"/>
      <c r="B796" s="388"/>
      <c r="C796" s="388"/>
      <c r="D796" s="388"/>
      <c r="E796" s="388"/>
      <c r="F796" s="388"/>
      <c r="G796" s="388"/>
    </row>
    <row r="797" spans="1:9">
      <c r="A797" s="387"/>
      <c r="B797" s="388"/>
      <c r="C797" s="388"/>
      <c r="D797" s="388"/>
      <c r="E797" s="388"/>
      <c r="F797" s="388"/>
      <c r="G797" s="388"/>
    </row>
    <row r="798" spans="1:9">
      <c r="A798" s="387"/>
      <c r="B798" s="388"/>
      <c r="C798" s="388"/>
      <c r="D798" s="388"/>
      <c r="E798" s="388"/>
      <c r="F798" s="388"/>
      <c r="G798" s="388"/>
    </row>
    <row r="799" spans="1:9">
      <c r="A799" s="387"/>
      <c r="B799" s="388"/>
      <c r="C799" s="388"/>
      <c r="D799" s="388"/>
      <c r="E799" s="388"/>
      <c r="F799" s="388"/>
      <c r="G799" s="388"/>
    </row>
    <row r="800" spans="1:9">
      <c r="A800" s="387"/>
      <c r="B800" s="388"/>
      <c r="C800" s="388"/>
      <c r="D800" s="388"/>
      <c r="E800" s="388"/>
      <c r="F800" s="388"/>
      <c r="G800" s="388"/>
    </row>
    <row r="801" spans="1:7">
      <c r="A801" s="387"/>
      <c r="B801" s="388"/>
      <c r="C801" s="388"/>
      <c r="D801" s="388"/>
      <c r="E801" s="388"/>
      <c r="F801" s="388"/>
      <c r="G801" s="388"/>
    </row>
    <row r="802" spans="1:7">
      <c r="A802" s="387"/>
      <c r="B802" s="388"/>
      <c r="C802" s="388"/>
      <c r="D802" s="388"/>
      <c r="E802" s="388"/>
      <c r="F802" s="388"/>
      <c r="G802" s="388"/>
    </row>
    <row r="803" spans="1:7">
      <c r="A803" s="387"/>
      <c r="B803" s="388"/>
      <c r="C803" s="388"/>
      <c r="D803" s="388"/>
      <c r="E803" s="388"/>
      <c r="F803" s="388"/>
      <c r="G803" s="388"/>
    </row>
    <row r="804" spans="1:7">
      <c r="A804" s="387"/>
      <c r="B804" s="388"/>
      <c r="C804" s="388"/>
      <c r="D804" s="388"/>
      <c r="E804" s="388"/>
      <c r="F804" s="388"/>
      <c r="G804" s="388"/>
    </row>
    <row r="805" spans="1:7">
      <c r="A805" s="387"/>
      <c r="B805" s="388"/>
      <c r="C805" s="388"/>
      <c r="D805" s="388"/>
      <c r="E805" s="388"/>
      <c r="F805" s="388"/>
      <c r="G805" s="388"/>
    </row>
    <row r="806" spans="1:7">
      <c r="A806" s="387"/>
      <c r="B806" s="388"/>
      <c r="C806" s="388"/>
      <c r="D806" s="388"/>
      <c r="E806" s="388"/>
      <c r="F806" s="388"/>
      <c r="G806" s="388"/>
    </row>
    <row r="807" spans="1:7">
      <c r="A807" s="387"/>
      <c r="B807" s="388"/>
      <c r="C807" s="388"/>
      <c r="D807" s="388"/>
      <c r="E807" s="388"/>
      <c r="F807" s="388"/>
      <c r="G807" s="388"/>
    </row>
    <row r="808" spans="1:7">
      <c r="A808" s="387"/>
      <c r="B808" s="388"/>
      <c r="C808" s="388"/>
      <c r="D808" s="388"/>
      <c r="E808" s="388"/>
      <c r="F808" s="388"/>
      <c r="G808" s="388"/>
    </row>
    <row r="809" spans="1:7">
      <c r="A809" s="387"/>
      <c r="B809" s="388"/>
      <c r="C809" s="388"/>
      <c r="D809" s="388"/>
      <c r="E809" s="388"/>
      <c r="F809" s="388"/>
      <c r="G809" s="388"/>
    </row>
    <row r="810" spans="1:7">
      <c r="A810" s="387"/>
      <c r="B810" s="388"/>
      <c r="C810" s="388"/>
      <c r="D810" s="388"/>
      <c r="E810" s="388"/>
      <c r="F810" s="388"/>
      <c r="G810" s="388"/>
    </row>
    <row r="811" spans="1:7">
      <c r="A811" s="387"/>
      <c r="B811" s="388"/>
      <c r="C811" s="388"/>
      <c r="D811" s="388"/>
      <c r="E811" s="388"/>
      <c r="F811" s="388"/>
      <c r="G811" s="388"/>
    </row>
    <row r="812" spans="1:7">
      <c r="A812" s="387"/>
      <c r="B812" s="388"/>
      <c r="C812" s="388"/>
      <c r="D812" s="388"/>
      <c r="E812" s="388"/>
      <c r="F812" s="388"/>
      <c r="G812" s="388"/>
    </row>
    <row r="813" spans="1:7">
      <c r="A813" s="387"/>
      <c r="B813" s="388"/>
      <c r="C813" s="388"/>
      <c r="D813" s="388"/>
      <c r="E813" s="388"/>
      <c r="F813" s="388"/>
      <c r="G813" s="388"/>
    </row>
    <row r="814" spans="1:7">
      <c r="A814" s="387"/>
      <c r="B814" s="388"/>
      <c r="C814" s="388"/>
      <c r="D814" s="388"/>
      <c r="E814" s="388"/>
      <c r="F814" s="388"/>
      <c r="G814" s="388"/>
    </row>
    <row r="815" spans="1:7">
      <c r="A815" s="387"/>
      <c r="B815" s="388"/>
      <c r="C815" s="388"/>
      <c r="D815" s="388"/>
      <c r="E815" s="388"/>
      <c r="F815" s="388"/>
      <c r="G815" s="388"/>
    </row>
    <row r="816" spans="1:7">
      <c r="A816" s="387"/>
      <c r="B816" s="388"/>
      <c r="C816" s="388"/>
      <c r="D816" s="388"/>
      <c r="E816" s="388"/>
      <c r="F816" s="388"/>
      <c r="G816" s="388"/>
    </row>
    <row r="817" spans="1:7">
      <c r="A817" s="387"/>
      <c r="B817" s="388"/>
      <c r="C817" s="388"/>
      <c r="D817" s="388"/>
      <c r="E817" s="388"/>
      <c r="F817" s="388"/>
      <c r="G817" s="388"/>
    </row>
    <row r="818" spans="1:7">
      <c r="A818" s="387"/>
      <c r="B818" s="388"/>
      <c r="C818" s="388"/>
      <c r="D818" s="388"/>
      <c r="E818" s="388"/>
      <c r="F818" s="388"/>
      <c r="G818" s="388"/>
    </row>
    <row r="819" spans="1:7">
      <c r="A819" s="387"/>
      <c r="B819" s="388"/>
      <c r="C819" s="388"/>
      <c r="D819" s="388"/>
      <c r="E819" s="388"/>
      <c r="F819" s="388"/>
      <c r="G819" s="388"/>
    </row>
    <row r="820" spans="1:7">
      <c r="A820" s="387"/>
      <c r="B820" s="388"/>
      <c r="C820" s="388"/>
      <c r="D820" s="388"/>
      <c r="E820" s="388"/>
      <c r="F820" s="388"/>
      <c r="G820" s="388"/>
    </row>
    <row r="821" spans="1:7">
      <c r="A821" s="387"/>
      <c r="B821" s="388"/>
      <c r="C821" s="388"/>
      <c r="D821" s="388"/>
      <c r="E821" s="388"/>
      <c r="F821" s="388"/>
      <c r="G821" s="388"/>
    </row>
    <row r="822" spans="1:7">
      <c r="A822" s="387"/>
      <c r="B822" s="388"/>
      <c r="C822" s="388"/>
      <c r="D822" s="388"/>
      <c r="E822" s="388"/>
      <c r="F822" s="388"/>
      <c r="G822" s="388"/>
    </row>
    <row r="823" spans="1:7">
      <c r="A823" s="387"/>
      <c r="B823" s="388"/>
      <c r="C823" s="388"/>
      <c r="D823" s="388"/>
      <c r="E823" s="388"/>
      <c r="F823" s="388"/>
      <c r="G823" s="388"/>
    </row>
    <row r="824" spans="1:7">
      <c r="A824" s="387"/>
      <c r="B824" s="388"/>
      <c r="C824" s="388"/>
      <c r="D824" s="388"/>
      <c r="E824" s="388"/>
      <c r="F824" s="388"/>
      <c r="G824" s="388"/>
    </row>
    <row r="825" spans="1:7">
      <c r="A825" s="387"/>
      <c r="B825" s="388"/>
      <c r="C825" s="388"/>
      <c r="D825" s="388"/>
      <c r="E825" s="388"/>
      <c r="F825" s="388"/>
      <c r="G825" s="388"/>
    </row>
    <row r="826" spans="1:7">
      <c r="A826" s="387"/>
      <c r="B826" s="388"/>
      <c r="C826" s="388"/>
      <c r="D826" s="388"/>
      <c r="E826" s="388"/>
      <c r="F826" s="388"/>
      <c r="G826" s="388"/>
    </row>
    <row r="827" spans="1:7">
      <c r="A827" s="387"/>
      <c r="B827" s="388"/>
      <c r="C827" s="388"/>
      <c r="D827" s="388"/>
      <c r="E827" s="388"/>
      <c r="F827" s="388"/>
      <c r="G827" s="388"/>
    </row>
    <row r="828" spans="1:7">
      <c r="A828" s="387"/>
      <c r="B828" s="388"/>
      <c r="C828" s="388"/>
      <c r="D828" s="388"/>
      <c r="E828" s="388"/>
      <c r="F828" s="388"/>
      <c r="G828" s="388"/>
    </row>
    <row r="829" spans="1:7">
      <c r="A829" s="387"/>
      <c r="B829" s="388"/>
      <c r="C829" s="388"/>
      <c r="D829" s="388"/>
      <c r="E829" s="388"/>
      <c r="F829" s="388"/>
      <c r="G829" s="388"/>
    </row>
    <row r="830" spans="1:7">
      <c r="A830" s="387"/>
      <c r="B830" s="388"/>
      <c r="C830" s="388"/>
      <c r="D830" s="388"/>
      <c r="E830" s="388"/>
      <c r="F830" s="388"/>
      <c r="G830" s="388"/>
    </row>
    <row r="831" spans="1:7">
      <c r="A831" s="387"/>
      <c r="B831" s="388"/>
      <c r="C831" s="388"/>
      <c r="D831" s="388"/>
      <c r="E831" s="388"/>
      <c r="F831" s="388"/>
      <c r="G831" s="388"/>
    </row>
    <row r="832" spans="1:7">
      <c r="A832" s="387"/>
      <c r="B832" s="388"/>
      <c r="C832" s="388"/>
      <c r="D832" s="388"/>
      <c r="E832" s="388"/>
      <c r="F832" s="388"/>
      <c r="G832" s="388"/>
    </row>
    <row r="833" spans="1:7">
      <c r="A833" s="387"/>
      <c r="B833" s="388"/>
      <c r="C833" s="388"/>
      <c r="D833" s="388"/>
      <c r="E833" s="388"/>
      <c r="F833" s="388"/>
      <c r="G833" s="388"/>
    </row>
    <row r="834" spans="1:7">
      <c r="A834" s="387"/>
      <c r="B834" s="388"/>
      <c r="C834" s="388"/>
      <c r="D834" s="388"/>
      <c r="E834" s="388"/>
      <c r="F834" s="388"/>
      <c r="G834" s="388"/>
    </row>
    <row r="835" spans="1:7">
      <c r="A835" s="387"/>
      <c r="B835" s="388"/>
      <c r="C835" s="388"/>
      <c r="D835" s="388"/>
      <c r="E835" s="388"/>
      <c r="F835" s="388"/>
      <c r="G835" s="388"/>
    </row>
    <row r="836" spans="1:7">
      <c r="A836" s="387"/>
      <c r="B836" s="388"/>
      <c r="C836" s="388"/>
      <c r="D836" s="388"/>
      <c r="E836" s="388"/>
      <c r="F836" s="388"/>
      <c r="G836" s="388"/>
    </row>
    <row r="837" spans="1:7">
      <c r="A837" s="387"/>
      <c r="B837" s="388"/>
      <c r="C837" s="388"/>
      <c r="D837" s="388"/>
      <c r="E837" s="388"/>
      <c r="F837" s="388"/>
      <c r="G837" s="388"/>
    </row>
    <row r="838" spans="1:7">
      <c r="A838" s="387"/>
      <c r="B838" s="388"/>
      <c r="C838" s="388"/>
      <c r="D838" s="388"/>
      <c r="E838" s="388"/>
      <c r="F838" s="388"/>
      <c r="G838" s="388"/>
    </row>
    <row r="839" spans="1:7">
      <c r="A839" s="387"/>
      <c r="B839" s="388"/>
      <c r="C839" s="388"/>
      <c r="D839" s="388"/>
      <c r="E839" s="388"/>
      <c r="F839" s="388"/>
      <c r="G839" s="388"/>
    </row>
    <row r="840" spans="1:7">
      <c r="A840" s="387"/>
      <c r="B840" s="388"/>
      <c r="C840" s="388"/>
      <c r="D840" s="388"/>
      <c r="E840" s="388"/>
      <c r="F840" s="388"/>
      <c r="G840" s="388"/>
    </row>
    <row r="841" spans="1:7">
      <c r="A841" s="387"/>
      <c r="B841" s="388"/>
      <c r="C841" s="388"/>
      <c r="D841" s="388"/>
      <c r="E841" s="388"/>
      <c r="F841" s="388"/>
      <c r="G841" s="388"/>
    </row>
    <row r="842" spans="1:7">
      <c r="A842" s="387"/>
      <c r="B842" s="388"/>
      <c r="C842" s="388"/>
      <c r="D842" s="388"/>
      <c r="E842" s="388"/>
      <c r="F842" s="388"/>
      <c r="G842" s="388"/>
    </row>
    <row r="843" spans="1:7">
      <c r="A843" s="387"/>
      <c r="B843" s="388"/>
      <c r="C843" s="388"/>
      <c r="D843" s="388"/>
      <c r="E843" s="388"/>
      <c r="F843" s="388"/>
      <c r="G843" s="388"/>
    </row>
    <row r="844" spans="1:7">
      <c r="A844" s="387"/>
      <c r="B844" s="388"/>
      <c r="C844" s="388"/>
      <c r="D844" s="388"/>
      <c r="E844" s="388"/>
      <c r="F844" s="388"/>
      <c r="G844" s="388"/>
    </row>
    <row r="845" spans="1:7">
      <c r="A845" s="387"/>
      <c r="B845" s="388"/>
      <c r="C845" s="388"/>
      <c r="D845" s="388"/>
      <c r="E845" s="388"/>
      <c r="F845" s="388"/>
      <c r="G845" s="388"/>
    </row>
    <row r="846" spans="1:7">
      <c r="A846" s="387"/>
      <c r="B846" s="388"/>
      <c r="C846" s="388"/>
      <c r="D846" s="388"/>
      <c r="E846" s="388"/>
      <c r="F846" s="388"/>
      <c r="G846" s="388"/>
    </row>
    <row r="847" spans="1:7">
      <c r="A847" s="387"/>
      <c r="B847" s="388"/>
      <c r="C847" s="388"/>
      <c r="D847" s="388"/>
      <c r="E847" s="388"/>
      <c r="F847" s="388"/>
      <c r="G847" s="388"/>
    </row>
    <row r="848" spans="1:7">
      <c r="A848" s="387"/>
      <c r="B848" s="388"/>
      <c r="C848" s="388"/>
      <c r="D848" s="388"/>
      <c r="E848" s="388"/>
      <c r="F848" s="388"/>
      <c r="G848" s="388"/>
    </row>
    <row r="849" spans="1:7">
      <c r="A849" s="387"/>
      <c r="B849" s="388"/>
      <c r="C849" s="388"/>
      <c r="D849" s="388"/>
      <c r="E849" s="388"/>
      <c r="F849" s="388"/>
      <c r="G849" s="388"/>
    </row>
    <row r="850" spans="1:7">
      <c r="A850" s="387"/>
      <c r="B850" s="388"/>
      <c r="C850" s="388"/>
      <c r="D850" s="388"/>
      <c r="E850" s="388"/>
      <c r="F850" s="388"/>
      <c r="G850" s="388"/>
    </row>
    <row r="851" spans="1:7">
      <c r="A851" s="387"/>
      <c r="B851" s="388"/>
      <c r="C851" s="388"/>
      <c r="D851" s="388"/>
      <c r="E851" s="388"/>
      <c r="F851" s="388"/>
      <c r="G851" s="388"/>
    </row>
    <row r="852" spans="1:7">
      <c r="A852" s="387"/>
      <c r="B852" s="388"/>
      <c r="C852" s="388"/>
      <c r="D852" s="388"/>
      <c r="E852" s="388"/>
      <c r="F852" s="388"/>
      <c r="G852" s="388"/>
    </row>
    <row r="853" spans="1:7">
      <c r="A853" s="387"/>
      <c r="B853" s="388"/>
      <c r="C853" s="388"/>
      <c r="D853" s="388"/>
      <c r="E853" s="388"/>
      <c r="F853" s="388"/>
      <c r="G853" s="388"/>
    </row>
    <row r="854" spans="1:7">
      <c r="A854" s="387"/>
      <c r="B854" s="388"/>
      <c r="C854" s="388"/>
      <c r="D854" s="388"/>
      <c r="E854" s="388"/>
      <c r="F854" s="388"/>
      <c r="G854" s="388"/>
    </row>
    <row r="855" spans="1:7">
      <c r="A855" s="387"/>
      <c r="B855" s="388"/>
      <c r="C855" s="388"/>
      <c r="D855" s="388"/>
      <c r="E855" s="388"/>
      <c r="F855" s="388"/>
      <c r="G855" s="388"/>
    </row>
    <row r="856" spans="1:7">
      <c r="A856" s="387"/>
      <c r="B856" s="388"/>
      <c r="C856" s="388"/>
      <c r="D856" s="388"/>
      <c r="E856" s="388"/>
      <c r="F856" s="388"/>
      <c r="G856" s="388"/>
    </row>
    <row r="857" spans="1:7">
      <c r="A857" s="387"/>
      <c r="B857" s="388"/>
      <c r="C857" s="388"/>
      <c r="D857" s="388"/>
      <c r="E857" s="388"/>
      <c r="F857" s="388"/>
      <c r="G857" s="388"/>
    </row>
    <row r="858" spans="1:7">
      <c r="A858" s="387"/>
      <c r="B858" s="388"/>
      <c r="C858" s="388"/>
      <c r="D858" s="388"/>
      <c r="E858" s="388"/>
      <c r="F858" s="388"/>
      <c r="G858" s="388"/>
    </row>
    <row r="859" spans="1:7">
      <c r="A859" s="387"/>
      <c r="B859" s="388"/>
      <c r="C859" s="388"/>
      <c r="D859" s="388"/>
      <c r="E859" s="388"/>
      <c r="F859" s="388"/>
      <c r="G859" s="388"/>
    </row>
    <row r="860" spans="1:7">
      <c r="A860" s="387"/>
      <c r="B860" s="388"/>
      <c r="C860" s="388"/>
      <c r="D860" s="388"/>
      <c r="E860" s="388"/>
      <c r="F860" s="388"/>
      <c r="G860" s="388"/>
    </row>
    <row r="861" spans="1:7">
      <c r="A861" s="387"/>
      <c r="B861" s="388"/>
      <c r="C861" s="388"/>
      <c r="D861" s="388"/>
      <c r="E861" s="388"/>
      <c r="F861" s="388"/>
      <c r="G861" s="388"/>
    </row>
    <row r="862" spans="1:7">
      <c r="A862" s="387"/>
      <c r="B862" s="388"/>
      <c r="C862" s="388"/>
      <c r="D862" s="388"/>
      <c r="E862" s="388"/>
      <c r="F862" s="388"/>
      <c r="G862" s="388"/>
    </row>
    <row r="863" spans="1:7">
      <c r="A863" s="387"/>
      <c r="B863" s="388"/>
      <c r="C863" s="388"/>
      <c r="D863" s="388"/>
      <c r="E863" s="388"/>
      <c r="F863" s="388"/>
      <c r="G863" s="388"/>
    </row>
    <row r="864" spans="1:7">
      <c r="A864" s="387"/>
      <c r="B864" s="388"/>
      <c r="C864" s="388"/>
      <c r="D864" s="388"/>
      <c r="E864" s="388"/>
      <c r="F864" s="388"/>
      <c r="G864" s="388"/>
    </row>
    <row r="865" spans="1:7">
      <c r="A865" s="387"/>
      <c r="B865" s="388"/>
      <c r="C865" s="388"/>
      <c r="D865" s="388"/>
      <c r="E865" s="388"/>
      <c r="F865" s="388"/>
      <c r="G865" s="388"/>
    </row>
    <row r="866" spans="1:7">
      <c r="A866" s="387"/>
      <c r="B866" s="388"/>
      <c r="C866" s="388"/>
      <c r="D866" s="388"/>
      <c r="E866" s="388"/>
      <c r="F866" s="388"/>
      <c r="G866" s="388"/>
    </row>
    <row r="867" spans="1:7">
      <c r="A867" s="387"/>
      <c r="B867" s="388"/>
      <c r="C867" s="388"/>
      <c r="D867" s="388"/>
      <c r="E867" s="388"/>
      <c r="F867" s="388"/>
      <c r="G867" s="388"/>
    </row>
    <row r="868" spans="1:7">
      <c r="A868" s="387"/>
      <c r="B868" s="388"/>
      <c r="C868" s="388"/>
      <c r="D868" s="388"/>
      <c r="E868" s="388"/>
      <c r="F868" s="388"/>
      <c r="G868" s="388"/>
    </row>
    <row r="869" spans="1:7">
      <c r="A869" s="387"/>
      <c r="B869" s="388"/>
      <c r="C869" s="388"/>
      <c r="D869" s="388"/>
      <c r="E869" s="388"/>
      <c r="F869" s="388"/>
      <c r="G869" s="388"/>
    </row>
    <row r="870" spans="1:7">
      <c r="A870" s="387"/>
      <c r="B870" s="388"/>
      <c r="C870" s="388"/>
      <c r="D870" s="388"/>
      <c r="E870" s="388"/>
      <c r="F870" s="388"/>
      <c r="G870" s="388"/>
    </row>
    <row r="871" spans="1:7">
      <c r="A871" s="387"/>
      <c r="B871" s="388"/>
      <c r="C871" s="388"/>
      <c r="D871" s="388"/>
      <c r="E871" s="388"/>
      <c r="F871" s="388"/>
      <c r="G871" s="388"/>
    </row>
    <row r="872" spans="1:7">
      <c r="A872" s="387"/>
      <c r="B872" s="388"/>
      <c r="C872" s="388"/>
      <c r="D872" s="388"/>
      <c r="E872" s="388"/>
      <c r="F872" s="388"/>
      <c r="G872" s="388"/>
    </row>
    <row r="873" spans="1:7">
      <c r="A873" s="387"/>
      <c r="B873" s="388"/>
      <c r="C873" s="388"/>
      <c r="D873" s="388"/>
      <c r="E873" s="388"/>
      <c r="F873" s="388"/>
      <c r="G873" s="388"/>
    </row>
    <row r="874" spans="1:7">
      <c r="A874" s="387"/>
      <c r="B874" s="388"/>
      <c r="C874" s="388"/>
      <c r="D874" s="388"/>
      <c r="E874" s="388"/>
      <c r="F874" s="388"/>
      <c r="G874" s="388"/>
    </row>
    <row r="875" spans="1:7">
      <c r="A875" s="387"/>
      <c r="B875" s="388"/>
      <c r="C875" s="388"/>
      <c r="D875" s="388"/>
      <c r="E875" s="388"/>
      <c r="F875" s="388"/>
      <c r="G875" s="388"/>
    </row>
    <row r="876" spans="1:7">
      <c r="A876" s="387"/>
      <c r="B876" s="388"/>
      <c r="C876" s="388"/>
      <c r="D876" s="388"/>
      <c r="E876" s="388"/>
      <c r="F876" s="388"/>
      <c r="G876" s="388"/>
    </row>
    <row r="877" spans="1:7">
      <c r="A877" s="387"/>
      <c r="B877" s="388"/>
      <c r="C877" s="388"/>
      <c r="D877" s="388"/>
      <c r="E877" s="388"/>
      <c r="F877" s="388"/>
      <c r="G877" s="388"/>
    </row>
    <row r="878" spans="1:7">
      <c r="A878" s="387"/>
      <c r="B878" s="388"/>
      <c r="C878" s="388"/>
      <c r="D878" s="388"/>
      <c r="E878" s="388"/>
      <c r="F878" s="388"/>
      <c r="G878" s="388"/>
    </row>
    <row r="879" spans="1:7">
      <c r="A879" s="387"/>
      <c r="B879" s="388"/>
      <c r="C879" s="388"/>
      <c r="D879" s="388"/>
      <c r="E879" s="388"/>
      <c r="F879" s="388"/>
      <c r="G879" s="388"/>
    </row>
    <row r="880" spans="1:7">
      <c r="A880" s="387"/>
      <c r="B880" s="388"/>
      <c r="C880" s="388"/>
      <c r="D880" s="388"/>
      <c r="E880" s="388"/>
      <c r="F880" s="388"/>
      <c r="G880" s="388"/>
    </row>
    <row r="881" spans="1:7">
      <c r="A881" s="387"/>
      <c r="B881" s="388"/>
      <c r="C881" s="388"/>
      <c r="D881" s="388"/>
      <c r="E881" s="388"/>
      <c r="F881" s="388"/>
      <c r="G881" s="388"/>
    </row>
    <row r="882" spans="1:7">
      <c r="A882" s="387"/>
      <c r="B882" s="388"/>
      <c r="C882" s="388"/>
      <c r="D882" s="388"/>
      <c r="E882" s="388"/>
      <c r="F882" s="388"/>
      <c r="G882" s="388"/>
    </row>
    <row r="883" spans="1:7">
      <c r="A883" s="387"/>
      <c r="B883" s="388"/>
      <c r="C883" s="388"/>
      <c r="D883" s="388"/>
      <c r="E883" s="388"/>
      <c r="F883" s="388"/>
      <c r="G883" s="388"/>
    </row>
    <row r="884" spans="1:7">
      <c r="A884" s="387"/>
      <c r="B884" s="388"/>
      <c r="C884" s="388"/>
      <c r="D884" s="388"/>
      <c r="E884" s="388"/>
      <c r="F884" s="388"/>
      <c r="G884" s="388"/>
    </row>
    <row r="885" spans="1:7">
      <c r="A885" s="387"/>
      <c r="B885" s="388"/>
      <c r="C885" s="388"/>
      <c r="D885" s="388"/>
      <c r="E885" s="388"/>
      <c r="F885" s="388"/>
      <c r="G885" s="388"/>
    </row>
    <row r="886" spans="1:7">
      <c r="A886" s="387"/>
      <c r="B886" s="388"/>
      <c r="C886" s="388"/>
      <c r="D886" s="388"/>
      <c r="E886" s="388"/>
      <c r="F886" s="388"/>
      <c r="G886" s="388"/>
    </row>
    <row r="887" spans="1:7">
      <c r="A887" s="387"/>
      <c r="B887" s="388"/>
      <c r="C887" s="388"/>
      <c r="D887" s="388"/>
      <c r="E887" s="388"/>
      <c r="F887" s="388"/>
      <c r="G887" s="388"/>
    </row>
    <row r="888" spans="1:7">
      <c r="A888" s="387"/>
      <c r="B888" s="388"/>
      <c r="C888" s="388"/>
      <c r="D888" s="388"/>
      <c r="E888" s="388"/>
      <c r="F888" s="388"/>
      <c r="G888" s="388"/>
    </row>
    <row r="889" spans="1:7">
      <c r="A889" s="387"/>
      <c r="B889" s="388"/>
      <c r="C889" s="388"/>
      <c r="D889" s="388"/>
      <c r="E889" s="388"/>
      <c r="F889" s="388"/>
      <c r="G889" s="388"/>
    </row>
    <row r="890" spans="1:7">
      <c r="A890" s="387"/>
      <c r="B890" s="388"/>
      <c r="C890" s="388"/>
      <c r="D890" s="388"/>
      <c r="E890" s="388"/>
      <c r="F890" s="388"/>
      <c r="G890" s="388"/>
    </row>
    <row r="891" spans="1:7">
      <c r="A891" s="387"/>
      <c r="B891" s="388"/>
      <c r="C891" s="388"/>
      <c r="D891" s="388"/>
      <c r="E891" s="388"/>
      <c r="F891" s="388"/>
      <c r="G891" s="388"/>
    </row>
    <row r="892" spans="1:7">
      <c r="A892" s="387"/>
      <c r="B892" s="388"/>
      <c r="C892" s="388"/>
      <c r="D892" s="388"/>
      <c r="E892" s="388"/>
      <c r="F892" s="388"/>
      <c r="G892" s="388"/>
    </row>
    <row r="893" spans="1:7">
      <c r="A893" s="387"/>
      <c r="B893" s="388"/>
      <c r="C893" s="388"/>
      <c r="D893" s="388"/>
      <c r="E893" s="388"/>
      <c r="F893" s="388"/>
      <c r="G893" s="388"/>
    </row>
    <row r="894" spans="1:7">
      <c r="A894" s="387"/>
      <c r="B894" s="388"/>
      <c r="C894" s="388"/>
      <c r="D894" s="388"/>
      <c r="E894" s="388"/>
      <c r="F894" s="388"/>
      <c r="G894" s="388"/>
    </row>
    <row r="895" spans="1:7">
      <c r="A895" s="387"/>
      <c r="B895" s="388"/>
      <c r="C895" s="388"/>
      <c r="D895" s="388"/>
      <c r="E895" s="388"/>
      <c r="F895" s="388"/>
      <c r="G895" s="388"/>
    </row>
    <row r="896" spans="1:7">
      <c r="A896" s="387"/>
      <c r="B896" s="388"/>
      <c r="C896" s="388"/>
      <c r="D896" s="388"/>
      <c r="E896" s="388"/>
      <c r="F896" s="388"/>
      <c r="G896" s="388"/>
    </row>
    <row r="897" spans="1:7">
      <c r="A897" s="387"/>
      <c r="B897" s="388"/>
      <c r="C897" s="388"/>
      <c r="D897" s="388"/>
      <c r="E897" s="388"/>
      <c r="F897" s="388"/>
      <c r="G897" s="388"/>
    </row>
    <row r="898" spans="1:7">
      <c r="A898" s="387"/>
      <c r="B898" s="388"/>
      <c r="C898" s="388"/>
      <c r="D898" s="388"/>
      <c r="E898" s="388"/>
      <c r="F898" s="388"/>
      <c r="G898" s="388"/>
    </row>
    <row r="899" spans="1:7">
      <c r="A899" s="387"/>
      <c r="B899" s="388"/>
      <c r="C899" s="388"/>
      <c r="D899" s="388"/>
      <c r="E899" s="388"/>
      <c r="F899" s="388"/>
      <c r="G899" s="388"/>
    </row>
    <row r="900" spans="1:7">
      <c r="A900" s="387"/>
      <c r="B900" s="388"/>
      <c r="C900" s="388"/>
      <c r="D900" s="388"/>
      <c r="E900" s="388"/>
      <c r="F900" s="388"/>
      <c r="G900" s="388"/>
    </row>
    <row r="901" spans="1:7">
      <c r="A901" s="387"/>
      <c r="B901" s="388"/>
      <c r="C901" s="388"/>
      <c r="D901" s="388"/>
      <c r="E901" s="388"/>
      <c r="F901" s="388"/>
      <c r="G901" s="388"/>
    </row>
    <row r="902" spans="1:7">
      <c r="A902" s="387"/>
      <c r="B902" s="388"/>
      <c r="C902" s="388"/>
      <c r="D902" s="388"/>
      <c r="E902" s="388"/>
      <c r="F902" s="388"/>
      <c r="G902" s="388"/>
    </row>
    <row r="903" spans="1:7">
      <c r="A903" s="387"/>
      <c r="B903" s="388"/>
      <c r="C903" s="388"/>
      <c r="D903" s="388"/>
      <c r="E903" s="388"/>
      <c r="F903" s="388"/>
      <c r="G903" s="388"/>
    </row>
    <row r="904" spans="1:7">
      <c r="A904" s="387"/>
      <c r="B904" s="388"/>
      <c r="C904" s="388"/>
      <c r="D904" s="388"/>
      <c r="E904" s="388"/>
      <c r="F904" s="388"/>
      <c r="G904" s="388"/>
    </row>
    <row r="905" spans="1:7">
      <c r="A905" s="387"/>
      <c r="B905" s="388"/>
      <c r="C905" s="388"/>
      <c r="D905" s="388"/>
      <c r="E905" s="388"/>
      <c r="F905" s="388"/>
      <c r="G905" s="388"/>
    </row>
    <row r="906" spans="1:7">
      <c r="A906" s="387"/>
      <c r="B906" s="388"/>
      <c r="C906" s="388"/>
      <c r="D906" s="388"/>
      <c r="E906" s="388"/>
      <c r="F906" s="388"/>
      <c r="G906" s="388"/>
    </row>
    <row r="907" spans="1:7">
      <c r="A907" s="387"/>
      <c r="B907" s="388"/>
      <c r="C907" s="388"/>
      <c r="D907" s="388"/>
      <c r="E907" s="388"/>
      <c r="F907" s="388"/>
      <c r="G907" s="388"/>
    </row>
    <row r="908" spans="1:7">
      <c r="A908" s="387"/>
      <c r="B908" s="388"/>
      <c r="C908" s="388"/>
      <c r="D908" s="388"/>
      <c r="E908" s="388"/>
      <c r="F908" s="388"/>
      <c r="G908" s="388"/>
    </row>
    <row r="909" spans="1:7">
      <c r="A909" s="387"/>
      <c r="B909" s="388"/>
      <c r="C909" s="388"/>
      <c r="D909" s="388"/>
      <c r="E909" s="388"/>
      <c r="F909" s="388"/>
      <c r="G909" s="388"/>
    </row>
    <row r="910" spans="1:7">
      <c r="A910" s="387"/>
      <c r="B910" s="388"/>
      <c r="C910" s="388"/>
      <c r="D910" s="388"/>
      <c r="E910" s="388"/>
      <c r="F910" s="388"/>
      <c r="G910" s="388"/>
    </row>
    <row r="911" spans="1:7">
      <c r="A911" s="387"/>
      <c r="B911" s="388"/>
      <c r="C911" s="388"/>
      <c r="D911" s="388"/>
      <c r="E911" s="388"/>
      <c r="F911" s="388"/>
      <c r="G911" s="388"/>
    </row>
    <row r="912" spans="1:7">
      <c r="A912" s="387"/>
      <c r="B912" s="388"/>
      <c r="C912" s="388"/>
      <c r="D912" s="388"/>
      <c r="E912" s="388"/>
      <c r="F912" s="388"/>
      <c r="G912" s="388"/>
    </row>
    <row r="913" spans="1:7">
      <c r="A913" s="387"/>
      <c r="B913" s="388"/>
      <c r="C913" s="388"/>
      <c r="D913" s="388"/>
      <c r="E913" s="388"/>
      <c r="F913" s="388"/>
      <c r="G913" s="388"/>
    </row>
    <row r="914" spans="1:7">
      <c r="A914" s="387"/>
      <c r="B914" s="388"/>
      <c r="C914" s="388"/>
      <c r="D914" s="388"/>
      <c r="E914" s="388"/>
      <c r="F914" s="388"/>
      <c r="G914" s="388"/>
    </row>
    <row r="915" spans="1:7">
      <c r="A915" s="387"/>
      <c r="B915" s="388"/>
      <c r="C915" s="388"/>
      <c r="D915" s="388"/>
      <c r="E915" s="388"/>
      <c r="F915" s="388"/>
      <c r="G915" s="388"/>
    </row>
    <row r="916" spans="1:7">
      <c r="A916" s="387"/>
      <c r="B916" s="388"/>
      <c r="C916" s="388"/>
      <c r="D916" s="388"/>
      <c r="E916" s="388"/>
      <c r="F916" s="388"/>
      <c r="G916" s="388"/>
    </row>
    <row r="917" spans="1:7">
      <c r="A917" s="387"/>
      <c r="B917" s="388"/>
      <c r="C917" s="388"/>
      <c r="D917" s="388"/>
      <c r="E917" s="388"/>
      <c r="F917" s="388"/>
      <c r="G917" s="388"/>
    </row>
    <row r="918" spans="1:7">
      <c r="A918" s="387"/>
      <c r="B918" s="388"/>
      <c r="C918" s="388"/>
      <c r="D918" s="388"/>
      <c r="E918" s="388"/>
      <c r="F918" s="388"/>
      <c r="G918" s="388"/>
    </row>
    <row r="919" spans="1:7">
      <c r="A919" s="387"/>
      <c r="B919" s="388"/>
      <c r="C919" s="388"/>
      <c r="D919" s="388"/>
      <c r="E919" s="388"/>
      <c r="F919" s="388"/>
      <c r="G919" s="388"/>
    </row>
    <row r="920" spans="1:7">
      <c r="A920" s="387"/>
      <c r="B920" s="388"/>
      <c r="C920" s="388"/>
      <c r="D920" s="388"/>
      <c r="E920" s="388"/>
      <c r="F920" s="388"/>
      <c r="G920" s="388"/>
    </row>
    <row r="921" spans="1:7">
      <c r="A921" s="387"/>
      <c r="B921" s="388"/>
      <c r="C921" s="388"/>
      <c r="D921" s="388"/>
      <c r="E921" s="388"/>
      <c r="F921" s="388"/>
      <c r="G921" s="388"/>
    </row>
    <row r="922" spans="1:7">
      <c r="A922" s="387"/>
      <c r="B922" s="388"/>
      <c r="C922" s="388"/>
      <c r="D922" s="388"/>
      <c r="E922" s="388"/>
      <c r="F922" s="388"/>
      <c r="G922" s="388"/>
    </row>
    <row r="923" spans="1:7">
      <c r="A923" s="387"/>
      <c r="B923" s="388"/>
      <c r="C923" s="388"/>
      <c r="D923" s="388"/>
      <c r="E923" s="388"/>
      <c r="F923" s="388"/>
      <c r="G923" s="388"/>
    </row>
    <row r="924" spans="1:7">
      <c r="A924" s="387"/>
      <c r="B924" s="388"/>
      <c r="C924" s="388"/>
      <c r="D924" s="388"/>
      <c r="E924" s="388"/>
      <c r="F924" s="388"/>
      <c r="G924" s="388"/>
    </row>
    <row r="925" spans="1:7">
      <c r="A925" s="387"/>
      <c r="B925" s="388"/>
      <c r="C925" s="388"/>
      <c r="D925" s="388"/>
      <c r="E925" s="388"/>
      <c r="F925" s="388"/>
      <c r="G925" s="388"/>
    </row>
    <row r="926" spans="1:7">
      <c r="A926" s="387"/>
      <c r="B926" s="388"/>
      <c r="C926" s="388"/>
      <c r="D926" s="388"/>
      <c r="E926" s="388"/>
      <c r="F926" s="388"/>
      <c r="G926" s="388"/>
    </row>
    <row r="927" spans="1:7">
      <c r="A927" s="387"/>
      <c r="B927" s="388"/>
      <c r="C927" s="388"/>
      <c r="D927" s="388"/>
      <c r="E927" s="388"/>
      <c r="F927" s="388"/>
      <c r="G927" s="388"/>
    </row>
    <row r="928" spans="1:7">
      <c r="A928" s="387"/>
      <c r="B928" s="388"/>
      <c r="C928" s="388"/>
      <c r="D928" s="388"/>
      <c r="E928" s="388"/>
      <c r="F928" s="388"/>
      <c r="G928" s="388"/>
    </row>
    <row r="929" spans="1:7">
      <c r="A929" s="387"/>
      <c r="B929" s="388"/>
      <c r="C929" s="388"/>
      <c r="D929" s="388"/>
      <c r="E929" s="388"/>
      <c r="F929" s="388"/>
      <c r="G929" s="388"/>
    </row>
    <row r="930" spans="1:7">
      <c r="A930" s="387"/>
      <c r="B930" s="388"/>
      <c r="C930" s="388"/>
      <c r="D930" s="388"/>
      <c r="E930" s="388"/>
      <c r="F930" s="388"/>
      <c r="G930" s="388"/>
    </row>
    <row r="931" spans="1:7">
      <c r="A931" s="387"/>
      <c r="B931" s="388"/>
      <c r="C931" s="388"/>
      <c r="D931" s="388"/>
      <c r="E931" s="388"/>
      <c r="F931" s="388"/>
      <c r="G931" s="388"/>
    </row>
    <row r="932" spans="1:7">
      <c r="A932" s="387"/>
      <c r="B932" s="388"/>
      <c r="C932" s="388"/>
      <c r="D932" s="388"/>
      <c r="E932" s="388"/>
      <c r="F932" s="388"/>
      <c r="G932" s="388"/>
    </row>
    <row r="933" spans="1:7">
      <c r="A933" s="387"/>
      <c r="B933" s="388"/>
      <c r="C933" s="388"/>
      <c r="D933" s="388"/>
      <c r="E933" s="388"/>
      <c r="F933" s="388"/>
      <c r="G933" s="388"/>
    </row>
    <row r="934" spans="1:7">
      <c r="A934" s="387"/>
      <c r="B934" s="388"/>
      <c r="C934" s="388"/>
      <c r="D934" s="388"/>
      <c r="E934" s="388"/>
      <c r="F934" s="388"/>
      <c r="G934" s="388"/>
    </row>
    <row r="935" spans="1:7">
      <c r="A935" s="387"/>
      <c r="B935" s="388"/>
      <c r="C935" s="388"/>
      <c r="D935" s="388"/>
      <c r="E935" s="388"/>
      <c r="F935" s="388"/>
      <c r="G935" s="388"/>
    </row>
    <row r="936" spans="1:7">
      <c r="A936" s="387"/>
      <c r="B936" s="388"/>
      <c r="C936" s="388"/>
      <c r="D936" s="388"/>
      <c r="E936" s="388"/>
      <c r="F936" s="388"/>
      <c r="G936" s="388"/>
    </row>
    <row r="937" spans="1:7">
      <c r="A937" s="387"/>
      <c r="B937" s="388"/>
      <c r="C937" s="388"/>
      <c r="D937" s="388"/>
      <c r="E937" s="388"/>
      <c r="F937" s="388"/>
      <c r="G937" s="388"/>
    </row>
    <row r="938" spans="1:7">
      <c r="A938" s="387"/>
      <c r="B938" s="388"/>
      <c r="C938" s="388"/>
      <c r="D938" s="388"/>
      <c r="E938" s="388"/>
      <c r="F938" s="388"/>
      <c r="G938" s="388"/>
    </row>
    <row r="939" spans="1:7">
      <c r="A939" s="387"/>
      <c r="B939" s="388"/>
      <c r="C939" s="388"/>
      <c r="D939" s="388"/>
      <c r="E939" s="388"/>
      <c r="F939" s="388"/>
      <c r="G939" s="388"/>
    </row>
    <row r="940" spans="1:7">
      <c r="A940" s="387"/>
      <c r="B940" s="388"/>
      <c r="C940" s="388"/>
      <c r="D940" s="388"/>
      <c r="E940" s="388"/>
      <c r="F940" s="388"/>
      <c r="G940" s="388"/>
    </row>
    <row r="941" spans="1:7">
      <c r="A941" s="387"/>
      <c r="B941" s="388"/>
      <c r="C941" s="388"/>
      <c r="D941" s="388"/>
      <c r="E941" s="388"/>
      <c r="F941" s="388"/>
      <c r="G941" s="388"/>
    </row>
    <row r="942" spans="1:7">
      <c r="A942" s="387"/>
      <c r="B942" s="388"/>
      <c r="C942" s="388"/>
      <c r="D942" s="388"/>
      <c r="E942" s="388"/>
      <c r="F942" s="388"/>
      <c r="G942" s="388"/>
    </row>
    <row r="943" spans="1:7">
      <c r="A943" s="387"/>
      <c r="B943" s="388"/>
      <c r="C943" s="388"/>
      <c r="D943" s="388"/>
      <c r="E943" s="388"/>
      <c r="F943" s="388"/>
      <c r="G943" s="388"/>
    </row>
    <row r="944" spans="1:7">
      <c r="A944" s="387"/>
      <c r="B944" s="388"/>
      <c r="C944" s="388"/>
      <c r="D944" s="388"/>
      <c r="E944" s="388"/>
      <c r="F944" s="388"/>
      <c r="G944" s="388"/>
    </row>
    <row r="945" spans="1:7">
      <c r="A945" s="387"/>
      <c r="B945" s="388"/>
      <c r="C945" s="388"/>
      <c r="D945" s="388"/>
      <c r="E945" s="388"/>
      <c r="F945" s="388"/>
      <c r="G945" s="388"/>
    </row>
    <row r="946" spans="1:7">
      <c r="A946" s="387"/>
      <c r="B946" s="388"/>
      <c r="C946" s="388"/>
      <c r="D946" s="388"/>
      <c r="E946" s="388"/>
      <c r="F946" s="388"/>
      <c r="G946" s="388"/>
    </row>
    <row r="947" spans="1:7">
      <c r="A947" s="387"/>
      <c r="B947" s="388"/>
      <c r="C947" s="388"/>
      <c r="D947" s="388"/>
      <c r="E947" s="388"/>
      <c r="F947" s="388"/>
      <c r="G947" s="388"/>
    </row>
    <row r="948" spans="1:7">
      <c r="A948" s="387"/>
      <c r="B948" s="388"/>
      <c r="C948" s="388"/>
      <c r="D948" s="388"/>
      <c r="E948" s="388"/>
      <c r="F948" s="388"/>
      <c r="G948" s="388"/>
    </row>
    <row r="949" spans="1:7">
      <c r="A949" s="387"/>
      <c r="B949" s="388"/>
      <c r="C949" s="388"/>
      <c r="D949" s="388"/>
      <c r="E949" s="388"/>
      <c r="F949" s="388"/>
      <c r="G949" s="388"/>
    </row>
    <row r="950" spans="1:7">
      <c r="A950" s="387"/>
      <c r="B950" s="388"/>
      <c r="C950" s="388"/>
      <c r="D950" s="388"/>
      <c r="E950" s="388"/>
      <c r="F950" s="388"/>
      <c r="G950" s="388"/>
    </row>
    <row r="951" spans="1:7">
      <c r="A951" s="387"/>
      <c r="B951" s="388"/>
      <c r="C951" s="388"/>
      <c r="D951" s="388"/>
      <c r="E951" s="388"/>
      <c r="F951" s="388"/>
      <c r="G951" s="388"/>
    </row>
    <row r="952" spans="1:7">
      <c r="A952" s="387"/>
      <c r="B952" s="388"/>
      <c r="C952" s="388"/>
      <c r="D952" s="388"/>
      <c r="E952" s="388"/>
      <c r="F952" s="388"/>
      <c r="G952" s="388"/>
    </row>
    <row r="953" spans="1:7">
      <c r="A953" s="387"/>
      <c r="B953" s="388"/>
      <c r="C953" s="388"/>
      <c r="D953" s="388"/>
      <c r="E953" s="388"/>
      <c r="F953" s="388"/>
      <c r="G953" s="388"/>
    </row>
    <row r="954" spans="1:7">
      <c r="A954" s="387"/>
      <c r="B954" s="388"/>
      <c r="C954" s="388"/>
      <c r="D954" s="388"/>
      <c r="E954" s="388"/>
      <c r="F954" s="388"/>
      <c r="G954" s="388"/>
    </row>
    <row r="955" spans="1:7">
      <c r="A955" s="387"/>
      <c r="B955" s="388"/>
      <c r="C955" s="388"/>
      <c r="D955" s="388"/>
      <c r="E955" s="388"/>
      <c r="F955" s="388"/>
      <c r="G955" s="388"/>
    </row>
    <row r="956" spans="1:7">
      <c r="A956" s="387"/>
      <c r="B956" s="388"/>
      <c r="C956" s="388"/>
      <c r="D956" s="388"/>
      <c r="E956" s="388"/>
      <c r="F956" s="388"/>
      <c r="G956" s="388"/>
    </row>
    <row r="957" spans="1:7">
      <c r="A957" s="387"/>
      <c r="B957" s="388"/>
      <c r="C957" s="388"/>
      <c r="D957" s="388"/>
      <c r="E957" s="388"/>
      <c r="F957" s="388"/>
      <c r="G957" s="388"/>
    </row>
    <row r="958" spans="1:7">
      <c r="A958" s="387"/>
      <c r="B958" s="388"/>
      <c r="C958" s="388"/>
      <c r="D958" s="388"/>
      <c r="E958" s="388"/>
      <c r="F958" s="388"/>
      <c r="G958" s="388"/>
    </row>
    <row r="959" spans="1:7">
      <c r="A959" s="387"/>
      <c r="B959" s="388"/>
      <c r="C959" s="388"/>
      <c r="D959" s="388"/>
      <c r="E959" s="388"/>
      <c r="F959" s="388"/>
      <c r="G959" s="388"/>
    </row>
    <row r="960" spans="1:7">
      <c r="A960" s="387"/>
      <c r="B960" s="388"/>
      <c r="C960" s="388"/>
      <c r="D960" s="388"/>
      <c r="E960" s="388"/>
      <c r="F960" s="388"/>
      <c r="G960" s="388"/>
    </row>
    <row r="961" spans="1:7">
      <c r="A961" s="387"/>
      <c r="B961" s="388"/>
      <c r="C961" s="388"/>
      <c r="D961" s="388"/>
      <c r="E961" s="388"/>
      <c r="F961" s="388"/>
      <c r="G961" s="388"/>
    </row>
    <row r="962" spans="1:7">
      <c r="A962" s="387"/>
      <c r="B962" s="388"/>
      <c r="C962" s="388"/>
      <c r="D962" s="388"/>
      <c r="E962" s="388"/>
      <c r="F962" s="388"/>
      <c r="G962" s="388"/>
    </row>
    <row r="963" spans="1:7">
      <c r="A963" s="387"/>
      <c r="B963" s="388"/>
      <c r="C963" s="388"/>
      <c r="D963" s="388"/>
      <c r="E963" s="388"/>
      <c r="F963" s="388"/>
      <c r="G963" s="388"/>
    </row>
    <row r="964" spans="1:7">
      <c r="A964" s="387"/>
      <c r="B964" s="388"/>
      <c r="C964" s="388"/>
      <c r="D964" s="388"/>
      <c r="E964" s="388"/>
      <c r="F964" s="388"/>
      <c r="G964" s="388"/>
    </row>
    <row r="965" spans="1:7">
      <c r="A965" s="387"/>
      <c r="B965" s="388"/>
      <c r="C965" s="388"/>
      <c r="D965" s="388"/>
      <c r="E965" s="388"/>
      <c r="F965" s="388"/>
      <c r="G965" s="388"/>
    </row>
    <row r="966" spans="1:7">
      <c r="A966" s="387"/>
      <c r="B966" s="388"/>
      <c r="C966" s="388"/>
      <c r="D966" s="388"/>
      <c r="E966" s="388"/>
      <c r="F966" s="388"/>
      <c r="G966" s="388"/>
    </row>
    <row r="967" spans="1:7">
      <c r="A967" s="387"/>
      <c r="B967" s="388"/>
      <c r="C967" s="388"/>
      <c r="D967" s="388"/>
      <c r="E967" s="388"/>
      <c r="F967" s="388"/>
      <c r="G967" s="388"/>
    </row>
    <row r="968" spans="1:7">
      <c r="A968" s="387"/>
      <c r="B968" s="388"/>
      <c r="C968" s="388"/>
      <c r="D968" s="388"/>
      <c r="E968" s="388"/>
      <c r="F968" s="388"/>
      <c r="G968" s="388"/>
    </row>
    <row r="969" spans="1:7">
      <c r="A969" s="387"/>
      <c r="B969" s="388"/>
      <c r="C969" s="388"/>
      <c r="D969" s="388"/>
      <c r="E969" s="388"/>
      <c r="F969" s="388"/>
      <c r="G969" s="388"/>
    </row>
    <row r="970" spans="1:7">
      <c r="A970" s="387"/>
      <c r="B970" s="388"/>
      <c r="C970" s="388"/>
      <c r="D970" s="388"/>
      <c r="E970" s="388"/>
      <c r="F970" s="388"/>
      <c r="G970" s="388"/>
    </row>
    <row r="971" spans="1:7">
      <c r="A971" s="387"/>
      <c r="B971" s="388"/>
      <c r="C971" s="388"/>
      <c r="D971" s="388"/>
      <c r="E971" s="388"/>
      <c r="F971" s="388"/>
      <c r="G971" s="388"/>
    </row>
    <row r="972" spans="1:7">
      <c r="A972" s="387"/>
      <c r="B972" s="388"/>
      <c r="C972" s="388"/>
      <c r="D972" s="388"/>
      <c r="E972" s="388"/>
      <c r="F972" s="388"/>
      <c r="G972" s="388"/>
    </row>
    <row r="973" spans="1:7">
      <c r="A973" s="387"/>
      <c r="B973" s="388"/>
      <c r="C973" s="388"/>
      <c r="D973" s="388"/>
      <c r="E973" s="388"/>
      <c r="F973" s="388"/>
      <c r="G973" s="388"/>
    </row>
    <row r="974" spans="1:7">
      <c r="A974" s="387"/>
      <c r="B974" s="388"/>
      <c r="C974" s="388"/>
      <c r="D974" s="388"/>
      <c r="E974" s="388"/>
      <c r="F974" s="388"/>
      <c r="G974" s="388"/>
    </row>
    <row r="975" spans="1:7">
      <c r="A975" s="387"/>
      <c r="B975" s="388"/>
      <c r="C975" s="388"/>
      <c r="D975" s="388"/>
      <c r="E975" s="388"/>
      <c r="F975" s="388"/>
      <c r="G975" s="388"/>
    </row>
    <row r="976" spans="1:7">
      <c r="A976" s="387"/>
      <c r="B976" s="388"/>
      <c r="C976" s="388"/>
      <c r="D976" s="388"/>
      <c r="E976" s="388"/>
      <c r="F976" s="388"/>
      <c r="G976" s="388"/>
    </row>
    <row r="977" spans="1:7">
      <c r="A977" s="387"/>
      <c r="B977" s="388"/>
      <c r="C977" s="388"/>
      <c r="D977" s="388"/>
      <c r="E977" s="388"/>
      <c r="F977" s="388"/>
      <c r="G977" s="388"/>
    </row>
    <row r="978" spans="1:7">
      <c r="A978" s="387"/>
      <c r="B978" s="388"/>
      <c r="C978" s="388"/>
      <c r="D978" s="388"/>
      <c r="E978" s="388"/>
      <c r="F978" s="388"/>
      <c r="G978" s="388"/>
    </row>
    <row r="979" spans="1:7">
      <c r="A979" s="387"/>
      <c r="B979" s="388"/>
      <c r="C979" s="388"/>
      <c r="D979" s="388"/>
      <c r="E979" s="388"/>
      <c r="F979" s="388"/>
      <c r="G979" s="388"/>
    </row>
    <row r="980" spans="1:7">
      <c r="A980" s="387"/>
      <c r="B980" s="388"/>
      <c r="C980" s="388"/>
      <c r="D980" s="388"/>
      <c r="E980" s="388"/>
      <c r="F980" s="388"/>
      <c r="G980" s="388"/>
    </row>
    <row r="981" spans="1:7">
      <c r="A981" s="387"/>
      <c r="B981" s="388"/>
      <c r="C981" s="388"/>
      <c r="D981" s="388"/>
      <c r="E981" s="388"/>
      <c r="F981" s="388"/>
      <c r="G981" s="388"/>
    </row>
    <row r="982" spans="1:7">
      <c r="A982" s="387"/>
      <c r="B982" s="388"/>
      <c r="C982" s="388"/>
      <c r="D982" s="388"/>
      <c r="E982" s="388"/>
      <c r="F982" s="388"/>
      <c r="G982" s="388"/>
    </row>
    <row r="983" spans="1:7">
      <c r="A983" s="387"/>
      <c r="B983" s="388"/>
      <c r="C983" s="388"/>
      <c r="D983" s="388"/>
      <c r="E983" s="388"/>
      <c r="F983" s="388"/>
      <c r="G983" s="388"/>
    </row>
    <row r="984" spans="1:7">
      <c r="A984" s="387"/>
      <c r="B984" s="388"/>
      <c r="C984" s="388"/>
      <c r="D984" s="388"/>
      <c r="E984" s="388"/>
      <c r="F984" s="388"/>
      <c r="G984" s="388"/>
    </row>
    <row r="985" spans="1:7">
      <c r="A985" s="387"/>
      <c r="B985" s="388"/>
      <c r="C985" s="388"/>
      <c r="D985" s="388"/>
      <c r="E985" s="388"/>
      <c r="F985" s="388"/>
      <c r="G985" s="388"/>
    </row>
    <row r="986" spans="1:7">
      <c r="A986" s="387"/>
      <c r="B986" s="388"/>
      <c r="C986" s="388"/>
      <c r="D986" s="388"/>
      <c r="E986" s="388"/>
      <c r="F986" s="388"/>
      <c r="G986" s="388"/>
    </row>
    <row r="987" spans="1:7">
      <c r="A987" s="387"/>
      <c r="B987" s="388"/>
      <c r="C987" s="388"/>
      <c r="D987" s="388"/>
      <c r="E987" s="388"/>
      <c r="F987" s="388"/>
      <c r="G987" s="388"/>
    </row>
    <row r="988" spans="1:7">
      <c r="A988" s="387"/>
      <c r="B988" s="388"/>
      <c r="C988" s="388"/>
      <c r="D988" s="388"/>
      <c r="E988" s="388"/>
      <c r="F988" s="388"/>
      <c r="G988" s="388"/>
    </row>
    <row r="989" spans="1:7">
      <c r="A989" s="387"/>
      <c r="B989" s="388"/>
      <c r="C989" s="388"/>
      <c r="D989" s="388"/>
      <c r="E989" s="388"/>
      <c r="F989" s="388"/>
      <c r="G989" s="388"/>
    </row>
    <row r="990" spans="1:7">
      <c r="A990" s="387"/>
      <c r="B990" s="388"/>
      <c r="C990" s="388"/>
      <c r="D990" s="388"/>
      <c r="E990" s="388"/>
      <c r="F990" s="388"/>
      <c r="G990" s="388"/>
    </row>
    <row r="991" spans="1:7">
      <c r="A991" s="387"/>
      <c r="B991" s="388"/>
      <c r="C991" s="388"/>
      <c r="D991" s="388"/>
      <c r="E991" s="388"/>
      <c r="F991" s="388"/>
      <c r="G991" s="388"/>
    </row>
    <row r="992" spans="1:7">
      <c r="A992" s="387"/>
      <c r="B992" s="388"/>
      <c r="C992" s="388"/>
      <c r="D992" s="388"/>
      <c r="E992" s="388"/>
      <c r="F992" s="388"/>
      <c r="G992" s="388"/>
    </row>
    <row r="993" spans="1:7">
      <c r="A993" s="387"/>
      <c r="B993" s="388"/>
      <c r="C993" s="388"/>
      <c r="D993" s="388"/>
      <c r="E993" s="388"/>
      <c r="F993" s="388"/>
      <c r="G993" s="388"/>
    </row>
    <row r="994" spans="1:7">
      <c r="A994" s="387"/>
      <c r="B994" s="388"/>
      <c r="C994" s="388"/>
      <c r="D994" s="388"/>
      <c r="E994" s="388"/>
      <c r="F994" s="388"/>
      <c r="G994" s="388"/>
    </row>
    <row r="995" spans="1:7">
      <c r="A995" s="387"/>
      <c r="B995" s="388"/>
      <c r="C995" s="388"/>
      <c r="D995" s="388"/>
      <c r="E995" s="388"/>
      <c r="F995" s="388"/>
      <c r="G995" s="388"/>
    </row>
    <row r="996" spans="1:7">
      <c r="A996" s="387"/>
      <c r="B996" s="388"/>
      <c r="C996" s="388"/>
      <c r="D996" s="388"/>
      <c r="E996" s="388"/>
      <c r="F996" s="388"/>
      <c r="G996" s="388"/>
    </row>
    <row r="997" spans="1:7">
      <c r="A997" s="387"/>
      <c r="B997" s="388"/>
      <c r="C997" s="388"/>
      <c r="D997" s="388"/>
      <c r="E997" s="388"/>
      <c r="F997" s="388"/>
      <c r="G997" s="388"/>
    </row>
    <row r="998" spans="1:7">
      <c r="A998" s="387"/>
      <c r="B998" s="388"/>
      <c r="C998" s="388"/>
      <c r="D998" s="388"/>
      <c r="E998" s="388"/>
      <c r="F998" s="388"/>
      <c r="G998" s="388"/>
    </row>
    <row r="999" spans="1:7">
      <c r="A999" s="387"/>
      <c r="B999" s="388"/>
      <c r="C999" s="388"/>
      <c r="D999" s="388"/>
      <c r="E999" s="388"/>
      <c r="F999" s="388"/>
      <c r="G999" s="388"/>
    </row>
    <row r="1000" spans="1:7">
      <c r="A1000" s="387"/>
      <c r="B1000" s="388"/>
      <c r="C1000" s="388"/>
      <c r="D1000" s="388"/>
      <c r="E1000" s="388"/>
      <c r="F1000" s="388"/>
      <c r="G1000" s="388"/>
    </row>
    <row r="1001" spans="1:7">
      <c r="A1001" s="387"/>
      <c r="B1001" s="388"/>
      <c r="C1001" s="388"/>
      <c r="D1001" s="388"/>
      <c r="E1001" s="388"/>
      <c r="F1001" s="388"/>
      <c r="G1001" s="388"/>
    </row>
    <row r="1002" spans="1:7">
      <c r="A1002" s="387"/>
      <c r="B1002" s="388"/>
      <c r="C1002" s="388"/>
      <c r="D1002" s="388"/>
      <c r="E1002" s="388"/>
      <c r="F1002" s="388"/>
      <c r="G1002" s="388"/>
    </row>
    <row r="1003" spans="1:7">
      <c r="A1003" s="387"/>
      <c r="B1003" s="388"/>
      <c r="C1003" s="388"/>
      <c r="D1003" s="388"/>
      <c r="E1003" s="388"/>
      <c r="F1003" s="388"/>
      <c r="G1003" s="388"/>
    </row>
    <row r="1004" spans="1:7">
      <c r="A1004" s="387"/>
      <c r="B1004" s="388"/>
      <c r="C1004" s="388"/>
      <c r="D1004" s="388"/>
      <c r="E1004" s="388"/>
      <c r="F1004" s="388"/>
      <c r="G1004" s="388"/>
    </row>
    <row r="1005" spans="1:7">
      <c r="A1005" s="387"/>
      <c r="B1005" s="388"/>
      <c r="C1005" s="388"/>
      <c r="D1005" s="388"/>
      <c r="E1005" s="388"/>
      <c r="F1005" s="388"/>
      <c r="G1005" s="388"/>
    </row>
    <row r="1006" spans="1:7">
      <c r="A1006" s="387"/>
      <c r="B1006" s="388"/>
      <c r="C1006" s="388"/>
      <c r="D1006" s="388"/>
      <c r="E1006" s="388"/>
      <c r="F1006" s="388"/>
      <c r="G1006" s="388"/>
    </row>
    <row r="1007" spans="1:7">
      <c r="A1007" s="387"/>
      <c r="B1007" s="388"/>
      <c r="C1007" s="388"/>
      <c r="D1007" s="388"/>
      <c r="E1007" s="388"/>
      <c r="F1007" s="388"/>
      <c r="G1007" s="388"/>
    </row>
    <row r="1008" spans="1:7">
      <c r="A1008" s="387"/>
      <c r="B1008" s="388"/>
      <c r="C1008" s="388"/>
      <c r="D1008" s="388"/>
      <c r="E1008" s="388"/>
      <c r="F1008" s="388"/>
      <c r="G1008" s="388"/>
    </row>
    <row r="1009" spans="1:7">
      <c r="A1009" s="387"/>
      <c r="B1009" s="388"/>
      <c r="C1009" s="388"/>
      <c r="D1009" s="388"/>
      <c r="E1009" s="388"/>
      <c r="F1009" s="388"/>
      <c r="G1009" s="388"/>
    </row>
    <row r="1010" spans="1:7">
      <c r="A1010" s="387"/>
      <c r="B1010" s="388"/>
      <c r="C1010" s="388"/>
      <c r="D1010" s="388"/>
      <c r="E1010" s="388"/>
      <c r="F1010" s="388"/>
      <c r="G1010" s="388"/>
    </row>
    <row r="1011" spans="1:7">
      <c r="A1011" s="387"/>
      <c r="B1011" s="388"/>
      <c r="C1011" s="388"/>
      <c r="D1011" s="388"/>
      <c r="E1011" s="388"/>
      <c r="F1011" s="388"/>
      <c r="G1011" s="388"/>
    </row>
    <row r="1012" spans="1:7">
      <c r="A1012" s="387"/>
      <c r="B1012" s="388"/>
      <c r="C1012" s="388"/>
      <c r="D1012" s="388"/>
      <c r="E1012" s="388"/>
      <c r="F1012" s="388"/>
      <c r="G1012" s="388"/>
    </row>
    <row r="1013" spans="1:7">
      <c r="A1013" s="387"/>
      <c r="B1013" s="388"/>
      <c r="C1013" s="388"/>
      <c r="D1013" s="388"/>
      <c r="E1013" s="388"/>
      <c r="F1013" s="388"/>
      <c r="G1013" s="388"/>
    </row>
    <row r="1014" spans="1:7">
      <c r="A1014" s="387"/>
      <c r="B1014" s="388"/>
      <c r="C1014" s="388"/>
      <c r="D1014" s="388"/>
      <c r="E1014" s="388"/>
      <c r="F1014" s="388"/>
      <c r="G1014" s="388"/>
    </row>
    <row r="1015" spans="1:7">
      <c r="A1015" s="387"/>
      <c r="B1015" s="388"/>
      <c r="C1015" s="388"/>
      <c r="D1015" s="388"/>
      <c r="E1015" s="388"/>
      <c r="F1015" s="388"/>
      <c r="G1015" s="388"/>
    </row>
    <row r="1016" spans="1:7">
      <c r="A1016" s="387"/>
      <c r="B1016" s="388"/>
      <c r="C1016" s="388"/>
      <c r="D1016" s="388"/>
      <c r="E1016" s="388"/>
      <c r="F1016" s="388"/>
      <c r="G1016" s="388"/>
    </row>
    <row r="1017" spans="1:7">
      <c r="A1017" s="387"/>
      <c r="B1017" s="388"/>
      <c r="C1017" s="388"/>
      <c r="D1017" s="388"/>
      <c r="E1017" s="388"/>
      <c r="F1017" s="388"/>
      <c r="G1017" s="388"/>
    </row>
    <row r="1018" spans="1:7">
      <c r="A1018" s="387"/>
      <c r="B1018" s="388"/>
      <c r="C1018" s="388"/>
      <c r="D1018" s="388"/>
      <c r="E1018" s="388"/>
      <c r="F1018" s="388"/>
      <c r="G1018" s="388"/>
    </row>
    <row r="1019" spans="1:7">
      <c r="A1019" s="387"/>
      <c r="B1019" s="388"/>
      <c r="C1019" s="388"/>
      <c r="D1019" s="388"/>
      <c r="E1019" s="388"/>
      <c r="F1019" s="388"/>
      <c r="G1019" s="388"/>
    </row>
    <row r="1020" spans="1:7">
      <c r="A1020" s="387"/>
      <c r="B1020" s="388"/>
      <c r="C1020" s="388"/>
      <c r="D1020" s="388"/>
      <c r="E1020" s="388"/>
      <c r="F1020" s="388"/>
      <c r="G1020" s="388"/>
    </row>
    <row r="1021" spans="1:7">
      <c r="A1021" s="387"/>
      <c r="B1021" s="388"/>
      <c r="C1021" s="388"/>
      <c r="D1021" s="388"/>
      <c r="E1021" s="388"/>
      <c r="F1021" s="388"/>
      <c r="G1021" s="388"/>
    </row>
    <row r="1022" spans="1:7">
      <c r="A1022" s="387"/>
      <c r="B1022" s="388"/>
      <c r="C1022" s="388"/>
      <c r="D1022" s="388"/>
      <c r="E1022" s="388"/>
      <c r="F1022" s="388"/>
      <c r="G1022" s="388"/>
    </row>
    <row r="1023" spans="1:7">
      <c r="A1023" s="387"/>
      <c r="B1023" s="388"/>
      <c r="C1023" s="388"/>
      <c r="D1023" s="388"/>
      <c r="E1023" s="388"/>
      <c r="F1023" s="388"/>
      <c r="G1023" s="388"/>
    </row>
    <row r="1024" spans="1:7">
      <c r="A1024" s="387"/>
      <c r="B1024" s="388"/>
      <c r="C1024" s="388"/>
      <c r="D1024" s="388"/>
      <c r="E1024" s="388"/>
      <c r="F1024" s="388"/>
      <c r="G1024" s="388"/>
    </row>
    <row r="1025" spans="1:7">
      <c r="A1025" s="387"/>
      <c r="B1025" s="388"/>
      <c r="C1025" s="388"/>
      <c r="D1025" s="388"/>
      <c r="E1025" s="388"/>
      <c r="F1025" s="388"/>
      <c r="G1025" s="388"/>
    </row>
    <row r="1026" spans="1:7">
      <c r="A1026" s="387"/>
      <c r="B1026" s="388"/>
      <c r="C1026" s="388"/>
      <c r="D1026" s="388"/>
      <c r="E1026" s="388"/>
      <c r="F1026" s="388"/>
      <c r="G1026" s="388"/>
    </row>
    <row r="1027" spans="1:7">
      <c r="A1027" s="387"/>
      <c r="B1027" s="388"/>
      <c r="C1027" s="388"/>
      <c r="D1027" s="388"/>
      <c r="E1027" s="388"/>
      <c r="F1027" s="388"/>
      <c r="G1027" s="388"/>
    </row>
    <row r="1028" spans="1:7">
      <c r="A1028" s="387"/>
      <c r="B1028" s="388"/>
      <c r="C1028" s="388"/>
      <c r="D1028" s="388"/>
      <c r="E1028" s="388"/>
      <c r="F1028" s="388"/>
      <c r="G1028" s="388"/>
    </row>
    <row r="1029" spans="1:7">
      <c r="A1029" s="387"/>
      <c r="B1029" s="388"/>
      <c r="C1029" s="388"/>
      <c r="D1029" s="388"/>
      <c r="E1029" s="388"/>
      <c r="F1029" s="388"/>
      <c r="G1029" s="388"/>
    </row>
    <row r="1030" spans="1:7">
      <c r="A1030" s="387"/>
      <c r="B1030" s="388"/>
      <c r="C1030" s="388"/>
      <c r="D1030" s="388"/>
      <c r="E1030" s="388"/>
      <c r="F1030" s="388"/>
      <c r="G1030" s="388"/>
    </row>
    <row r="1031" spans="1:7">
      <c r="A1031" s="387"/>
      <c r="B1031" s="388"/>
      <c r="C1031" s="388"/>
      <c r="D1031" s="388"/>
      <c r="E1031" s="388"/>
      <c r="F1031" s="388"/>
      <c r="G1031" s="388"/>
    </row>
    <row r="1032" spans="1:7">
      <c r="A1032" s="387"/>
      <c r="B1032" s="388"/>
      <c r="C1032" s="388"/>
      <c r="D1032" s="388"/>
      <c r="E1032" s="388"/>
      <c r="F1032" s="388"/>
      <c r="G1032" s="388"/>
    </row>
    <row r="1033" spans="1:7">
      <c r="A1033" s="387"/>
      <c r="B1033" s="388"/>
      <c r="C1033" s="388"/>
      <c r="D1033" s="388"/>
      <c r="E1033" s="388"/>
      <c r="F1033" s="388"/>
      <c r="G1033" s="388"/>
    </row>
    <row r="1034" spans="1:7">
      <c r="A1034" s="387"/>
      <c r="B1034" s="388"/>
      <c r="C1034" s="388"/>
      <c r="D1034" s="388"/>
      <c r="E1034" s="388"/>
      <c r="F1034" s="388"/>
      <c r="G1034" s="388"/>
    </row>
    <row r="1035" spans="1:7">
      <c r="A1035" s="387"/>
      <c r="B1035" s="388"/>
      <c r="C1035" s="388"/>
      <c r="D1035" s="388"/>
      <c r="E1035" s="388"/>
      <c r="F1035" s="388"/>
      <c r="G1035" s="388"/>
    </row>
    <row r="1036" spans="1:7">
      <c r="A1036" s="387"/>
      <c r="B1036" s="388"/>
      <c r="C1036" s="388"/>
      <c r="D1036" s="388"/>
      <c r="E1036" s="388"/>
      <c r="F1036" s="388"/>
      <c r="G1036" s="388"/>
    </row>
    <row r="1037" spans="1:7">
      <c r="A1037" s="387"/>
      <c r="B1037" s="388"/>
      <c r="C1037" s="388"/>
      <c r="D1037" s="388"/>
      <c r="E1037" s="388"/>
      <c r="F1037" s="388"/>
      <c r="G1037" s="388"/>
    </row>
    <row r="1038" spans="1:7">
      <c r="A1038" s="387"/>
      <c r="B1038" s="388"/>
      <c r="C1038" s="388"/>
      <c r="D1038" s="388"/>
      <c r="E1038" s="388"/>
      <c r="F1038" s="388"/>
      <c r="G1038" s="388"/>
    </row>
    <row r="1039" spans="1:7">
      <c r="A1039" s="387"/>
      <c r="B1039" s="388"/>
      <c r="C1039" s="388"/>
      <c r="D1039" s="388"/>
      <c r="E1039" s="388"/>
      <c r="F1039" s="388"/>
      <c r="G1039" s="388"/>
    </row>
    <row r="1040" spans="1:7">
      <c r="A1040" s="387"/>
      <c r="B1040" s="388"/>
      <c r="C1040" s="388"/>
      <c r="D1040" s="388"/>
      <c r="E1040" s="388"/>
      <c r="F1040" s="388"/>
      <c r="G1040" s="388"/>
    </row>
    <row r="1041" spans="1:7">
      <c r="A1041" s="387"/>
      <c r="B1041" s="388"/>
      <c r="C1041" s="388"/>
      <c r="D1041" s="388"/>
      <c r="E1041" s="388"/>
      <c r="F1041" s="388"/>
      <c r="G1041" s="388"/>
    </row>
    <row r="1042" spans="1:7">
      <c r="A1042" s="387"/>
      <c r="B1042" s="388"/>
      <c r="C1042" s="388"/>
      <c r="D1042" s="388"/>
      <c r="E1042" s="388"/>
      <c r="F1042" s="388"/>
      <c r="G1042" s="388"/>
    </row>
    <row r="1043" spans="1:7">
      <c r="A1043" s="387"/>
      <c r="B1043" s="388"/>
      <c r="C1043" s="388"/>
      <c r="D1043" s="388"/>
      <c r="E1043" s="388"/>
      <c r="F1043" s="388"/>
      <c r="G1043" s="388"/>
    </row>
    <row r="1044" spans="1:7">
      <c r="A1044" s="387"/>
      <c r="B1044" s="388"/>
      <c r="C1044" s="388"/>
      <c r="D1044" s="388"/>
      <c r="E1044" s="388"/>
      <c r="F1044" s="388"/>
      <c r="G1044" s="388"/>
    </row>
    <row r="1045" spans="1:7">
      <c r="A1045" s="387"/>
      <c r="B1045" s="388"/>
      <c r="C1045" s="388"/>
      <c r="D1045" s="388"/>
      <c r="E1045" s="388"/>
      <c r="F1045" s="388"/>
      <c r="G1045" s="388"/>
    </row>
    <row r="1046" spans="1:7">
      <c r="A1046" s="387"/>
      <c r="B1046" s="388"/>
      <c r="C1046" s="388"/>
      <c r="D1046" s="388"/>
      <c r="E1046" s="388"/>
      <c r="F1046" s="388"/>
      <c r="G1046" s="388"/>
    </row>
    <row r="1047" spans="1:7">
      <c r="A1047" s="387"/>
      <c r="B1047" s="388"/>
      <c r="C1047" s="388"/>
      <c r="D1047" s="388"/>
      <c r="E1047" s="388"/>
      <c r="F1047" s="388"/>
      <c r="G1047" s="388"/>
    </row>
    <row r="1048" spans="1:7">
      <c r="A1048" s="387"/>
      <c r="B1048" s="388"/>
      <c r="C1048" s="388"/>
      <c r="D1048" s="388"/>
      <c r="E1048" s="388"/>
      <c r="F1048" s="388"/>
      <c r="G1048" s="388"/>
    </row>
    <row r="1049" spans="1:7">
      <c r="A1049" s="387"/>
      <c r="B1049" s="388"/>
      <c r="C1049" s="388"/>
      <c r="D1049" s="388"/>
      <c r="E1049" s="388"/>
      <c r="F1049" s="388"/>
      <c r="G1049" s="388"/>
    </row>
    <row r="1050" spans="1:7">
      <c r="A1050" s="387"/>
      <c r="B1050" s="388"/>
      <c r="C1050" s="388"/>
      <c r="D1050" s="388"/>
      <c r="E1050" s="388"/>
      <c r="F1050" s="388"/>
      <c r="G1050" s="388"/>
    </row>
    <row r="1051" spans="1:7">
      <c r="A1051" s="387"/>
      <c r="B1051" s="388"/>
      <c r="C1051" s="388"/>
      <c r="D1051" s="388"/>
      <c r="E1051" s="388"/>
      <c r="F1051" s="388"/>
      <c r="G1051" s="388"/>
    </row>
    <row r="1052" spans="1:7">
      <c r="A1052" s="387"/>
      <c r="B1052" s="388"/>
      <c r="C1052" s="388"/>
      <c r="D1052" s="388"/>
      <c r="E1052" s="388"/>
      <c r="F1052" s="388"/>
      <c r="G1052" s="388"/>
    </row>
    <row r="1053" spans="1:7">
      <c r="A1053" s="387"/>
      <c r="B1053" s="388"/>
      <c r="C1053" s="388"/>
      <c r="D1053" s="388"/>
      <c r="E1053" s="388"/>
      <c r="F1053" s="388"/>
      <c r="G1053" s="388"/>
    </row>
    <row r="1054" spans="1:7">
      <c r="A1054" s="387"/>
      <c r="B1054" s="388"/>
      <c r="C1054" s="388"/>
      <c r="D1054" s="388"/>
      <c r="E1054" s="388"/>
      <c r="F1054" s="388"/>
      <c r="G1054" s="388"/>
    </row>
    <row r="1055" spans="1:7">
      <c r="A1055" s="387"/>
      <c r="B1055" s="388"/>
      <c r="C1055" s="388"/>
      <c r="D1055" s="388"/>
      <c r="E1055" s="388"/>
      <c r="F1055" s="388"/>
      <c r="G1055" s="388"/>
    </row>
    <row r="1056" spans="1:7">
      <c r="A1056" s="387"/>
      <c r="B1056" s="388"/>
      <c r="C1056" s="388"/>
      <c r="D1056" s="388"/>
      <c r="E1056" s="388"/>
      <c r="F1056" s="388"/>
      <c r="G1056" s="388"/>
    </row>
    <row r="1057" spans="1:7">
      <c r="A1057" s="387"/>
      <c r="B1057" s="388"/>
      <c r="C1057" s="388"/>
      <c r="D1057" s="388"/>
      <c r="E1057" s="388"/>
      <c r="F1057" s="388"/>
      <c r="G1057" s="388"/>
    </row>
    <row r="1058" spans="1:7">
      <c r="A1058" s="387"/>
      <c r="B1058" s="388"/>
      <c r="C1058" s="388"/>
      <c r="D1058" s="388"/>
      <c r="E1058" s="388"/>
      <c r="F1058" s="388"/>
      <c r="G1058" s="388"/>
    </row>
    <row r="1059" spans="1:7">
      <c r="A1059" s="387"/>
      <c r="B1059" s="388"/>
      <c r="C1059" s="388"/>
      <c r="D1059" s="388"/>
      <c r="E1059" s="388"/>
      <c r="F1059" s="388"/>
      <c r="G1059" s="388"/>
    </row>
    <row r="1060" spans="1:7">
      <c r="A1060" s="387"/>
      <c r="B1060" s="388"/>
      <c r="C1060" s="388"/>
      <c r="D1060" s="388"/>
      <c r="E1060" s="388"/>
      <c r="F1060" s="388"/>
      <c r="G1060" s="388"/>
    </row>
    <row r="1061" spans="1:7">
      <c r="A1061" s="387"/>
      <c r="B1061" s="388"/>
      <c r="C1061" s="388"/>
      <c r="D1061" s="388"/>
      <c r="E1061" s="388"/>
      <c r="F1061" s="388"/>
      <c r="G1061" s="388"/>
    </row>
    <row r="1062" spans="1:7">
      <c r="A1062" s="387"/>
      <c r="B1062" s="388"/>
      <c r="C1062" s="388"/>
      <c r="D1062" s="388"/>
      <c r="E1062" s="388"/>
      <c r="F1062" s="388"/>
      <c r="G1062" s="388"/>
    </row>
    <row r="1063" spans="1:7">
      <c r="A1063" s="387"/>
      <c r="B1063" s="388"/>
      <c r="C1063" s="388"/>
      <c r="D1063" s="388"/>
      <c r="E1063" s="388"/>
      <c r="F1063" s="388"/>
      <c r="G1063" s="388"/>
    </row>
    <row r="1064" spans="1:7">
      <c r="A1064" s="387"/>
      <c r="B1064" s="388"/>
      <c r="C1064" s="388"/>
      <c r="D1064" s="388"/>
      <c r="E1064" s="388"/>
      <c r="F1064" s="388"/>
      <c r="G1064" s="388"/>
    </row>
    <row r="1065" spans="1:7">
      <c r="A1065" s="387"/>
      <c r="B1065" s="388"/>
      <c r="C1065" s="388"/>
      <c r="D1065" s="388"/>
      <c r="E1065" s="388"/>
      <c r="F1065" s="388"/>
      <c r="G1065" s="388"/>
    </row>
    <row r="1066" spans="1:7">
      <c r="A1066" s="387"/>
      <c r="B1066" s="388"/>
      <c r="C1066" s="388"/>
      <c r="D1066" s="388"/>
      <c r="E1066" s="388"/>
      <c r="F1066" s="388"/>
      <c r="G1066" s="388"/>
    </row>
    <row r="1067" spans="1:7">
      <c r="A1067" s="387"/>
      <c r="B1067" s="388"/>
      <c r="C1067" s="388"/>
      <c r="D1067" s="388"/>
      <c r="E1067" s="388"/>
      <c r="F1067" s="388"/>
      <c r="G1067" s="388"/>
    </row>
    <row r="1068" spans="1:7">
      <c r="A1068" s="387"/>
      <c r="B1068" s="388"/>
      <c r="C1068" s="388"/>
      <c r="D1068" s="388"/>
      <c r="E1068" s="388"/>
      <c r="F1068" s="388"/>
      <c r="G1068" s="388"/>
    </row>
    <row r="1069" spans="1:7">
      <c r="A1069" s="387"/>
      <c r="B1069" s="388"/>
      <c r="C1069" s="388"/>
      <c r="D1069" s="388"/>
      <c r="E1069" s="388"/>
      <c r="F1069" s="388"/>
      <c r="G1069" s="388"/>
    </row>
    <row r="1070" spans="1:7">
      <c r="A1070" s="387"/>
      <c r="B1070" s="388"/>
      <c r="C1070" s="388"/>
      <c r="D1070" s="388"/>
      <c r="E1070" s="388"/>
      <c r="F1070" s="388"/>
      <c r="G1070" s="388"/>
    </row>
    <row r="1071" spans="1:7">
      <c r="A1071" s="387"/>
      <c r="B1071" s="388"/>
      <c r="C1071" s="388"/>
      <c r="D1071" s="388"/>
      <c r="E1071" s="388"/>
      <c r="F1071" s="388"/>
      <c r="G1071" s="388"/>
    </row>
    <row r="1072" spans="1:7">
      <c r="A1072" s="387"/>
      <c r="B1072" s="388"/>
      <c r="C1072" s="388"/>
      <c r="D1072" s="388"/>
      <c r="E1072" s="388"/>
      <c r="F1072" s="388"/>
      <c r="G1072" s="388"/>
    </row>
    <row r="1073" spans="1:7">
      <c r="A1073" s="387"/>
      <c r="B1073" s="388"/>
      <c r="C1073" s="388"/>
      <c r="D1073" s="388"/>
      <c r="E1073" s="388"/>
      <c r="F1073" s="388"/>
      <c r="G1073" s="388"/>
    </row>
    <row r="1074" spans="1:7">
      <c r="A1074" s="387"/>
      <c r="B1074" s="388"/>
      <c r="C1074" s="388"/>
      <c r="D1074" s="388"/>
      <c r="E1074" s="388"/>
      <c r="F1074" s="388"/>
      <c r="G1074" s="388"/>
    </row>
    <row r="1075" spans="1:7">
      <c r="A1075" s="387"/>
      <c r="B1075" s="388"/>
      <c r="C1075" s="388"/>
      <c r="D1075" s="388"/>
      <c r="E1075" s="388"/>
      <c r="F1075" s="388"/>
      <c r="G1075" s="388"/>
    </row>
    <row r="1076" spans="1:7">
      <c r="A1076" s="387"/>
      <c r="B1076" s="388"/>
      <c r="C1076" s="388"/>
      <c r="D1076" s="388"/>
      <c r="E1076" s="388"/>
      <c r="F1076" s="388"/>
      <c r="G1076" s="388"/>
    </row>
    <row r="1077" spans="1:7">
      <c r="A1077" s="387"/>
      <c r="B1077" s="388"/>
      <c r="C1077" s="388"/>
      <c r="D1077" s="388"/>
      <c r="E1077" s="388"/>
      <c r="F1077" s="388"/>
      <c r="G1077" s="388"/>
    </row>
    <row r="1078" spans="1:7">
      <c r="A1078" s="387"/>
      <c r="B1078" s="388"/>
      <c r="C1078" s="388"/>
      <c r="D1078" s="388"/>
      <c r="E1078" s="388"/>
      <c r="F1078" s="388"/>
      <c r="G1078" s="388"/>
    </row>
    <row r="1079" spans="1:7">
      <c r="A1079" s="387"/>
      <c r="B1079" s="388"/>
      <c r="C1079" s="388"/>
      <c r="D1079" s="388"/>
      <c r="E1079" s="388"/>
      <c r="F1079" s="388"/>
      <c r="G1079" s="388"/>
    </row>
    <row r="1080" spans="1:7">
      <c r="A1080" s="387"/>
      <c r="B1080" s="388"/>
      <c r="C1080" s="388"/>
      <c r="D1080" s="388"/>
      <c r="E1080" s="388"/>
      <c r="F1080" s="388"/>
      <c r="G1080" s="388"/>
    </row>
    <row r="1081" spans="1:7">
      <c r="A1081" s="387"/>
      <c r="B1081" s="388"/>
      <c r="C1081" s="388"/>
      <c r="D1081" s="388"/>
      <c r="E1081" s="388"/>
      <c r="F1081" s="388"/>
      <c r="G1081" s="388"/>
    </row>
    <row r="1082" spans="1:7">
      <c r="A1082" s="387"/>
      <c r="B1082" s="388"/>
      <c r="C1082" s="388"/>
      <c r="D1082" s="388"/>
      <c r="E1082" s="388"/>
      <c r="F1082" s="388"/>
      <c r="G1082" s="388"/>
    </row>
    <row r="1083" spans="1:7">
      <c r="A1083" s="387"/>
      <c r="B1083" s="388"/>
      <c r="C1083" s="388"/>
      <c r="D1083" s="388"/>
      <c r="E1083" s="388"/>
      <c r="F1083" s="388"/>
      <c r="G1083" s="388"/>
    </row>
    <row r="1084" spans="1:7">
      <c r="A1084" s="387"/>
      <c r="B1084" s="388"/>
      <c r="C1084" s="388"/>
      <c r="D1084" s="388"/>
      <c r="E1084" s="388"/>
      <c r="F1084" s="388"/>
      <c r="G1084" s="388"/>
    </row>
    <row r="1085" spans="1:7">
      <c r="A1085" s="387"/>
      <c r="B1085" s="388"/>
      <c r="C1085" s="388"/>
      <c r="D1085" s="388"/>
      <c r="E1085" s="388"/>
      <c r="F1085" s="388"/>
      <c r="G1085" s="388"/>
    </row>
    <row r="1086" spans="1:7">
      <c r="A1086" s="387"/>
      <c r="B1086" s="388"/>
      <c r="C1086" s="388"/>
      <c r="D1086" s="388"/>
      <c r="E1086" s="388"/>
      <c r="F1086" s="388"/>
      <c r="G1086" s="388"/>
    </row>
    <row r="1087" spans="1:7">
      <c r="A1087" s="387"/>
      <c r="B1087" s="388"/>
      <c r="C1087" s="388"/>
      <c r="D1087" s="388"/>
      <c r="E1087" s="388"/>
      <c r="F1087" s="388"/>
      <c r="G1087" s="388"/>
    </row>
    <row r="1088" spans="1:7">
      <c r="A1088" s="387"/>
      <c r="B1088" s="388"/>
      <c r="C1088" s="388"/>
      <c r="D1088" s="388"/>
      <c r="E1088" s="388"/>
      <c r="F1088" s="388"/>
      <c r="G1088" s="388"/>
    </row>
    <row r="1089" spans="1:7">
      <c r="A1089" s="387"/>
      <c r="B1089" s="388"/>
      <c r="C1089" s="388"/>
      <c r="D1089" s="388"/>
      <c r="E1089" s="388"/>
      <c r="F1089" s="388"/>
      <c r="G1089" s="388"/>
    </row>
    <row r="1090" spans="1:7">
      <c r="A1090" s="387"/>
      <c r="B1090" s="388"/>
      <c r="C1090" s="388"/>
      <c r="D1090" s="388"/>
      <c r="E1090" s="388"/>
      <c r="F1090" s="388"/>
      <c r="G1090" s="388"/>
    </row>
    <row r="1091" spans="1:7">
      <c r="A1091" s="387"/>
      <c r="B1091" s="388"/>
      <c r="C1091" s="388"/>
      <c r="D1091" s="388"/>
      <c r="E1091" s="388"/>
      <c r="F1091" s="388"/>
      <c r="G1091" s="388"/>
    </row>
    <row r="1092" spans="1:7">
      <c r="A1092" s="387"/>
      <c r="B1092" s="388"/>
      <c r="C1092" s="388"/>
      <c r="D1092" s="388"/>
      <c r="E1092" s="388"/>
      <c r="F1092" s="388"/>
      <c r="G1092" s="388"/>
    </row>
    <row r="1093" spans="1:7">
      <c r="A1093" s="387"/>
      <c r="B1093" s="388"/>
      <c r="C1093" s="388"/>
      <c r="D1093" s="388"/>
      <c r="E1093" s="388"/>
      <c r="F1093" s="388"/>
      <c r="G1093" s="388"/>
    </row>
    <row r="1094" spans="1:7">
      <c r="A1094" s="387"/>
      <c r="B1094" s="388"/>
      <c r="C1094" s="388"/>
      <c r="D1094" s="388"/>
      <c r="E1094" s="388"/>
      <c r="F1094" s="388"/>
      <c r="G1094" s="388"/>
    </row>
    <row r="1095" spans="1:7">
      <c r="A1095" s="387"/>
      <c r="B1095" s="388"/>
      <c r="C1095" s="388"/>
      <c r="D1095" s="388"/>
      <c r="E1095" s="388"/>
      <c r="F1095" s="388"/>
      <c r="G1095" s="388"/>
    </row>
    <row r="1096" spans="1:7">
      <c r="A1096" s="387"/>
      <c r="B1096" s="388"/>
      <c r="C1096" s="388"/>
      <c r="D1096" s="388"/>
      <c r="E1096" s="388"/>
      <c r="F1096" s="388"/>
      <c r="G1096" s="388"/>
    </row>
    <row r="1097" spans="1:7">
      <c r="A1097" s="387"/>
      <c r="B1097" s="388"/>
      <c r="C1097" s="388"/>
      <c r="D1097" s="388"/>
      <c r="E1097" s="388"/>
      <c r="F1097" s="388"/>
      <c r="G1097" s="388"/>
    </row>
    <row r="1098" spans="1:7">
      <c r="A1098" s="387"/>
      <c r="B1098" s="388"/>
      <c r="C1098" s="388"/>
      <c r="D1098" s="388"/>
      <c r="E1098" s="388"/>
      <c r="F1098" s="388"/>
      <c r="G1098" s="388"/>
    </row>
    <row r="1099" spans="1:7">
      <c r="A1099" s="387"/>
      <c r="B1099" s="388"/>
      <c r="C1099" s="388"/>
      <c r="D1099" s="388"/>
      <c r="E1099" s="388"/>
      <c r="F1099" s="388"/>
      <c r="G1099" s="388"/>
    </row>
    <row r="1100" spans="1:7">
      <c r="A1100" s="387"/>
      <c r="B1100" s="388"/>
      <c r="C1100" s="388"/>
      <c r="D1100" s="388"/>
      <c r="E1100" s="388"/>
      <c r="F1100" s="388"/>
      <c r="G1100" s="388"/>
    </row>
    <row r="1101" spans="1:7">
      <c r="A1101" s="387"/>
      <c r="B1101" s="388"/>
      <c r="C1101" s="388"/>
      <c r="D1101" s="388"/>
      <c r="E1101" s="388"/>
      <c r="F1101" s="388"/>
      <c r="G1101" s="388"/>
    </row>
    <row r="1102" spans="1:7">
      <c r="A1102" s="387"/>
      <c r="B1102" s="388"/>
      <c r="C1102" s="388"/>
      <c r="D1102" s="388"/>
      <c r="E1102" s="388"/>
      <c r="F1102" s="388"/>
      <c r="G1102" s="388"/>
    </row>
    <row r="1103" spans="1:7">
      <c r="A1103" s="387"/>
      <c r="B1103" s="388"/>
      <c r="C1103" s="388"/>
      <c r="D1103" s="388"/>
      <c r="E1103" s="388"/>
      <c r="F1103" s="388"/>
      <c r="G1103" s="388"/>
    </row>
    <row r="1104" spans="1:7">
      <c r="A1104" s="387"/>
      <c r="B1104" s="388"/>
      <c r="C1104" s="388"/>
      <c r="D1104" s="388"/>
      <c r="E1104" s="388"/>
      <c r="F1104" s="388"/>
      <c r="G1104" s="388"/>
    </row>
    <row r="1105" spans="1:7">
      <c r="A1105" s="387"/>
      <c r="B1105" s="388"/>
      <c r="C1105" s="388"/>
      <c r="D1105" s="388"/>
      <c r="E1105" s="388"/>
      <c r="F1105" s="388"/>
      <c r="G1105" s="388"/>
    </row>
    <row r="1106" spans="1:7">
      <c r="A1106" s="387"/>
      <c r="B1106" s="388"/>
      <c r="C1106" s="388"/>
      <c r="D1106" s="388"/>
      <c r="E1106" s="388"/>
      <c r="F1106" s="388"/>
      <c r="G1106" s="388"/>
    </row>
    <row r="1107" spans="1:7">
      <c r="A1107" s="387"/>
      <c r="B1107" s="388"/>
      <c r="C1107" s="388"/>
      <c r="D1107" s="388"/>
      <c r="E1107" s="388"/>
      <c r="F1107" s="388"/>
      <c r="G1107" s="388"/>
    </row>
    <row r="1108" spans="1:7">
      <c r="A1108" s="387"/>
      <c r="B1108" s="388"/>
      <c r="C1108" s="388"/>
      <c r="D1108" s="388"/>
      <c r="E1108" s="388"/>
      <c r="F1108" s="388"/>
      <c r="G1108" s="388"/>
    </row>
    <row r="1109" spans="1:7">
      <c r="A1109" s="387"/>
      <c r="B1109" s="388"/>
      <c r="C1109" s="388"/>
      <c r="D1109" s="388"/>
      <c r="E1109" s="388"/>
      <c r="F1109" s="388"/>
      <c r="G1109" s="388"/>
    </row>
    <row r="1110" spans="1:7">
      <c r="A1110" s="387"/>
      <c r="B1110" s="388"/>
      <c r="C1110" s="388"/>
      <c r="D1110" s="388"/>
      <c r="E1110" s="388"/>
      <c r="F1110" s="388"/>
      <c r="G1110" s="388"/>
    </row>
    <row r="1111" spans="1:7">
      <c r="A1111" s="387"/>
      <c r="B1111" s="388"/>
      <c r="C1111" s="388"/>
      <c r="D1111" s="388"/>
      <c r="E1111" s="388"/>
      <c r="F1111" s="388"/>
      <c r="G1111" s="388"/>
    </row>
    <row r="1112" spans="1:7">
      <c r="A1112" s="387"/>
      <c r="B1112" s="388"/>
      <c r="C1112" s="388"/>
      <c r="D1112" s="388"/>
      <c r="E1112" s="388"/>
      <c r="F1112" s="388"/>
      <c r="G1112" s="388"/>
    </row>
    <row r="1113" spans="1:7">
      <c r="A1113" s="387"/>
      <c r="B1113" s="388"/>
      <c r="C1113" s="388"/>
      <c r="D1113" s="388"/>
      <c r="E1113" s="388"/>
      <c r="F1113" s="388"/>
      <c r="G1113" s="388"/>
    </row>
    <row r="1114" spans="1:7">
      <c r="A1114" s="387"/>
      <c r="B1114" s="388"/>
      <c r="C1114" s="388"/>
      <c r="D1114" s="388"/>
      <c r="E1114" s="388"/>
      <c r="F1114" s="388"/>
      <c r="G1114" s="388"/>
    </row>
    <row r="1115" spans="1:7">
      <c r="A1115" s="387"/>
      <c r="B1115" s="388"/>
      <c r="C1115" s="388"/>
      <c r="D1115" s="388"/>
      <c r="E1115" s="388"/>
      <c r="F1115" s="388"/>
      <c r="G1115" s="388"/>
    </row>
    <row r="1116" spans="1:7">
      <c r="A1116" s="387"/>
      <c r="B1116" s="388"/>
      <c r="C1116" s="388"/>
      <c r="D1116" s="388"/>
      <c r="E1116" s="388"/>
      <c r="F1116" s="388"/>
      <c r="G1116" s="388"/>
    </row>
    <row r="1117" spans="1:7">
      <c r="A1117" s="387"/>
      <c r="B1117" s="388"/>
      <c r="C1117" s="388"/>
      <c r="D1117" s="388"/>
      <c r="E1117" s="388"/>
      <c r="F1117" s="388"/>
      <c r="G1117" s="388"/>
    </row>
    <row r="1118" spans="1:7">
      <c r="A1118" s="387"/>
      <c r="B1118" s="388"/>
      <c r="C1118" s="388"/>
      <c r="D1118" s="388"/>
      <c r="E1118" s="388"/>
      <c r="F1118" s="388"/>
      <c r="G1118" s="388"/>
    </row>
    <row r="1119" spans="1:7">
      <c r="A1119" s="387"/>
      <c r="B1119" s="388"/>
      <c r="C1119" s="388"/>
      <c r="D1119" s="388"/>
      <c r="E1119" s="388"/>
      <c r="F1119" s="388"/>
      <c r="G1119" s="388"/>
    </row>
    <row r="1120" spans="1:7">
      <c r="A1120" s="387"/>
      <c r="B1120" s="388"/>
      <c r="C1120" s="388"/>
      <c r="D1120" s="388"/>
      <c r="E1120" s="388"/>
      <c r="F1120" s="388"/>
      <c r="G1120" s="388"/>
    </row>
    <row r="1121" spans="1:7">
      <c r="A1121" s="387"/>
      <c r="B1121" s="388"/>
      <c r="C1121" s="388"/>
      <c r="D1121" s="388"/>
      <c r="E1121" s="388"/>
      <c r="F1121" s="388"/>
      <c r="G1121" s="388"/>
    </row>
    <row r="1122" spans="1:7">
      <c r="A1122" s="387"/>
      <c r="B1122" s="388"/>
      <c r="C1122" s="388"/>
      <c r="D1122" s="388"/>
      <c r="E1122" s="388"/>
      <c r="F1122" s="388"/>
      <c r="G1122" s="388"/>
    </row>
    <row r="1123" spans="1:7">
      <c r="A1123" s="387"/>
      <c r="B1123" s="388"/>
      <c r="C1123" s="388"/>
      <c r="D1123" s="388"/>
      <c r="E1123" s="388"/>
      <c r="F1123" s="388"/>
      <c r="G1123" s="388"/>
    </row>
    <row r="1124" spans="1:7">
      <c r="A1124" s="387"/>
      <c r="B1124" s="388"/>
      <c r="C1124" s="388"/>
      <c r="D1124" s="388"/>
      <c r="E1124" s="388"/>
      <c r="F1124" s="388"/>
      <c r="G1124" s="388"/>
    </row>
    <row r="1125" spans="1:7">
      <c r="A1125" s="387"/>
      <c r="B1125" s="388"/>
      <c r="C1125" s="388"/>
      <c r="D1125" s="388"/>
      <c r="E1125" s="388"/>
      <c r="F1125" s="388"/>
      <c r="G1125" s="388"/>
    </row>
    <row r="1126" spans="1:7">
      <c r="A1126" s="387"/>
      <c r="B1126" s="388"/>
      <c r="C1126" s="388"/>
      <c r="D1126" s="388"/>
      <c r="E1126" s="388"/>
      <c r="F1126" s="388"/>
      <c r="G1126" s="388"/>
    </row>
    <row r="1127" spans="1:7">
      <c r="A1127" s="387"/>
      <c r="B1127" s="388"/>
      <c r="C1127" s="388"/>
      <c r="D1127" s="388"/>
      <c r="E1127" s="388"/>
      <c r="F1127" s="388"/>
      <c r="G1127" s="388"/>
    </row>
    <row r="1128" spans="1:7">
      <c r="A1128" s="387"/>
      <c r="B1128" s="388"/>
      <c r="C1128" s="388"/>
      <c r="D1128" s="388"/>
      <c r="E1128" s="388"/>
      <c r="F1128" s="388"/>
      <c r="G1128" s="388"/>
    </row>
    <row r="1129" spans="1:7">
      <c r="A1129" s="387"/>
      <c r="B1129" s="388"/>
      <c r="C1129" s="388"/>
      <c r="D1129" s="388"/>
      <c r="E1129" s="388"/>
      <c r="F1129" s="388"/>
      <c r="G1129" s="388"/>
    </row>
    <row r="1130" spans="1:7">
      <c r="A1130" s="387"/>
      <c r="B1130" s="388"/>
      <c r="C1130" s="388"/>
      <c r="D1130" s="388"/>
      <c r="E1130" s="388"/>
      <c r="F1130" s="388"/>
      <c r="G1130" s="388"/>
    </row>
    <row r="1131" spans="1:7">
      <c r="A1131" s="387"/>
      <c r="B1131" s="388"/>
      <c r="C1131" s="388"/>
      <c r="D1131" s="388"/>
      <c r="E1131" s="388"/>
      <c r="F1131" s="388"/>
      <c r="G1131" s="388"/>
    </row>
    <row r="1132" spans="1:7">
      <c r="A1132" s="387"/>
      <c r="B1132" s="388"/>
      <c r="C1132" s="388"/>
      <c r="D1132" s="388"/>
      <c r="E1132" s="388"/>
      <c r="F1132" s="388"/>
      <c r="G1132" s="388"/>
    </row>
    <row r="1133" spans="1:7">
      <c r="A1133" s="387"/>
      <c r="B1133" s="388"/>
      <c r="C1133" s="388"/>
      <c r="D1133" s="388"/>
      <c r="E1133" s="388"/>
      <c r="F1133" s="388"/>
      <c r="G1133" s="388"/>
    </row>
    <row r="1134" spans="1:7">
      <c r="A1134" s="387"/>
      <c r="B1134" s="388"/>
      <c r="C1134" s="388"/>
      <c r="D1134" s="388"/>
      <c r="E1134" s="388"/>
      <c r="F1134" s="388"/>
      <c r="G1134" s="388"/>
    </row>
    <row r="1135" spans="1:7">
      <c r="A1135" s="387"/>
      <c r="B1135" s="388"/>
      <c r="C1135" s="388"/>
      <c r="D1135" s="388"/>
      <c r="E1135" s="388"/>
      <c r="F1135" s="388"/>
      <c r="G1135" s="388"/>
    </row>
    <row r="1136" spans="1:7">
      <c r="A1136" s="387"/>
      <c r="B1136" s="388"/>
      <c r="C1136" s="388"/>
      <c r="D1136" s="388"/>
      <c r="E1136" s="388"/>
      <c r="F1136" s="388"/>
      <c r="G1136" s="388"/>
    </row>
    <row r="1137" spans="1:7">
      <c r="A1137" s="387"/>
      <c r="B1137" s="388"/>
      <c r="C1137" s="388"/>
      <c r="D1137" s="388"/>
      <c r="E1137" s="388"/>
      <c r="F1137" s="388"/>
      <c r="G1137" s="388"/>
    </row>
    <row r="1138" spans="1:7">
      <c r="A1138" s="387"/>
      <c r="B1138" s="388"/>
      <c r="C1138" s="388"/>
      <c r="D1138" s="388"/>
      <c r="E1138" s="388"/>
      <c r="F1138" s="388"/>
      <c r="G1138" s="388"/>
    </row>
    <row r="1139" spans="1:7">
      <c r="A1139" s="387"/>
      <c r="B1139" s="388"/>
      <c r="C1139" s="388"/>
      <c r="D1139" s="388"/>
      <c r="E1139" s="388"/>
      <c r="F1139" s="388"/>
      <c r="G1139" s="388"/>
    </row>
    <row r="1140" spans="1:7">
      <c r="A1140" s="40"/>
    </row>
    <row r="1141" spans="1:7">
      <c r="A1141" s="40"/>
    </row>
    <row r="1142" spans="1:7">
      <c r="A1142" s="40"/>
    </row>
    <row r="1143" spans="1:7">
      <c r="A1143" s="40"/>
    </row>
    <row r="1144" spans="1:7">
      <c r="A1144" s="40"/>
    </row>
    <row r="1145" spans="1:7">
      <c r="A1145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F39"/>
  <sheetViews>
    <sheetView workbookViewId="0"/>
  </sheetViews>
  <sheetFormatPr defaultColWidth="9.140625" defaultRowHeight="14.25"/>
  <cols>
    <col min="1" max="16384" width="9.140625" style="313"/>
  </cols>
  <sheetData>
    <row r="1" spans="1:6">
      <c r="A1" s="274" t="s">
        <v>22</v>
      </c>
      <c r="B1" s="393" t="str">
        <f>IF(Content!$E$1=1,B2,B3)</f>
        <v>Correspondent accounts, UAH bn</v>
      </c>
      <c r="C1" s="393" t="str">
        <f>IF(Content!$E$1=1,C2,C3)</f>
        <v>Correspondent accounts + DС, UAH bn</v>
      </c>
      <c r="D1" s="393" t="str">
        <f>IF(Content!$E$1=1,D2,D3)</f>
        <v>Ratio of DC to required reserves, % (RHS)</v>
      </c>
      <c r="E1" s="393"/>
      <c r="F1" s="393" t="str">
        <f>IF(Content!$E$1=1,F2,F3)</f>
        <v>Liquidity of the banking system, monthly average</v>
      </c>
    </row>
    <row r="2" spans="1:6" hidden="1">
      <c r="B2" s="314" t="s">
        <v>1175</v>
      </c>
      <c r="C2" s="314" t="s">
        <v>1176</v>
      </c>
      <c r="D2" s="314" t="s">
        <v>1566</v>
      </c>
      <c r="F2" s="315" t="s">
        <v>1177</v>
      </c>
    </row>
    <row r="3" spans="1:6" hidden="1">
      <c r="B3" s="315" t="s">
        <v>1182</v>
      </c>
      <c r="C3" s="315" t="s">
        <v>1183</v>
      </c>
      <c r="D3" s="315" t="s">
        <v>1324</v>
      </c>
      <c r="E3" s="315"/>
      <c r="F3" s="315" t="s">
        <v>1181</v>
      </c>
    </row>
    <row r="4" spans="1:6">
      <c r="A4" s="394">
        <v>43496</v>
      </c>
      <c r="B4" s="395">
        <v>51.3</v>
      </c>
      <c r="C4" s="395">
        <v>59.5</v>
      </c>
      <c r="D4" s="395">
        <v>115.8</v>
      </c>
    </row>
    <row r="5" spans="1:6">
      <c r="A5" s="394">
        <v>43524</v>
      </c>
      <c r="B5" s="395">
        <v>51.7</v>
      </c>
      <c r="C5" s="395">
        <v>62</v>
      </c>
      <c r="D5" s="395">
        <v>120.9</v>
      </c>
    </row>
    <row r="6" spans="1:6">
      <c r="A6" s="394">
        <v>43555</v>
      </c>
      <c r="B6" s="395">
        <v>53.2</v>
      </c>
      <c r="C6" s="395">
        <v>50.4</v>
      </c>
      <c r="D6" s="395">
        <v>99.4</v>
      </c>
    </row>
    <row r="7" spans="1:6">
      <c r="A7" s="394">
        <v>43585</v>
      </c>
      <c r="B7" s="395">
        <v>50</v>
      </c>
      <c r="C7" s="395">
        <v>55.1</v>
      </c>
      <c r="D7" s="395">
        <v>109.3</v>
      </c>
    </row>
    <row r="8" spans="1:6">
      <c r="A8" s="394">
        <v>43616</v>
      </c>
      <c r="B8" s="395">
        <v>52.5</v>
      </c>
      <c r="C8" s="395">
        <v>51.8</v>
      </c>
      <c r="D8" s="395">
        <v>101.8</v>
      </c>
    </row>
    <row r="9" spans="1:6">
      <c r="A9" s="394">
        <v>43646</v>
      </c>
      <c r="B9" s="395">
        <v>56</v>
      </c>
      <c r="C9" s="395">
        <v>43.4</v>
      </c>
      <c r="D9" s="395">
        <v>84.3</v>
      </c>
    </row>
    <row r="10" spans="1:6">
      <c r="A10" s="394">
        <v>43677</v>
      </c>
      <c r="B10" s="395">
        <v>50</v>
      </c>
      <c r="C10" s="395">
        <v>52</v>
      </c>
      <c r="D10" s="395">
        <v>100.8</v>
      </c>
    </row>
    <row r="11" spans="1:6">
      <c r="A11" s="394">
        <v>43708</v>
      </c>
      <c r="B11" s="395">
        <v>50.4</v>
      </c>
      <c r="C11" s="395">
        <v>46</v>
      </c>
      <c r="D11" s="395">
        <v>86.7</v>
      </c>
    </row>
    <row r="12" spans="1:6">
      <c r="A12" s="394">
        <v>43738</v>
      </c>
      <c r="B12" s="395">
        <v>56</v>
      </c>
      <c r="C12" s="395">
        <v>48.7</v>
      </c>
      <c r="D12" s="395">
        <v>92.7</v>
      </c>
    </row>
    <row r="13" spans="1:6">
      <c r="A13" s="394">
        <v>43769</v>
      </c>
      <c r="B13" s="395">
        <v>52.4</v>
      </c>
      <c r="C13" s="395">
        <v>62.3</v>
      </c>
      <c r="D13" s="395">
        <v>119</v>
      </c>
    </row>
    <row r="14" spans="1:6">
      <c r="A14" s="394">
        <v>43799</v>
      </c>
      <c r="B14" s="395">
        <v>52.9</v>
      </c>
      <c r="C14" s="395">
        <v>76.400000000000006</v>
      </c>
      <c r="D14" s="395">
        <v>143</v>
      </c>
    </row>
    <row r="15" spans="1:6">
      <c r="A15" s="394">
        <v>43830</v>
      </c>
      <c r="B15" s="395">
        <v>59</v>
      </c>
      <c r="C15" s="395">
        <v>102.2</v>
      </c>
      <c r="D15" s="395">
        <v>189.6</v>
      </c>
    </row>
    <row r="16" spans="1:6">
      <c r="A16" s="394">
        <v>43861</v>
      </c>
      <c r="B16" s="395">
        <v>58.6</v>
      </c>
      <c r="C16" s="395">
        <v>170.9</v>
      </c>
      <c r="D16" s="395">
        <v>303.5</v>
      </c>
      <c r="F16" s="393" t="str">
        <f>IF(Content!$E$1=1,F17,F18)</f>
        <v>Source: NBU.</v>
      </c>
    </row>
    <row r="17" spans="1:6">
      <c r="A17" s="394">
        <v>43890</v>
      </c>
      <c r="B17" s="395">
        <v>63.8</v>
      </c>
      <c r="C17" s="395">
        <v>182.1</v>
      </c>
      <c r="D17" s="395">
        <v>301.39999999999998</v>
      </c>
      <c r="F17" s="91" t="s">
        <v>17</v>
      </c>
    </row>
    <row r="18" spans="1:6">
      <c r="A18" s="394">
        <v>43921</v>
      </c>
      <c r="B18" s="395">
        <v>57.4</v>
      </c>
      <c r="C18" s="395">
        <v>145.5</v>
      </c>
      <c r="D18" s="395">
        <v>267.5</v>
      </c>
      <c r="F18" s="91" t="s">
        <v>18</v>
      </c>
    </row>
    <row r="19" spans="1:6">
      <c r="A19" s="394">
        <v>43951</v>
      </c>
      <c r="B19" s="395">
        <v>56.5</v>
      </c>
      <c r="C19" s="395">
        <v>137</v>
      </c>
      <c r="D19" s="395">
        <v>234.6</v>
      </c>
    </row>
    <row r="20" spans="1:6">
      <c r="A20" s="394">
        <v>43982</v>
      </c>
      <c r="B20" s="395">
        <v>54.2</v>
      </c>
      <c r="C20" s="395">
        <v>134.69999999999999</v>
      </c>
      <c r="D20" s="395">
        <v>263.3</v>
      </c>
    </row>
    <row r="21" spans="1:6">
      <c r="A21" s="394">
        <v>44012</v>
      </c>
      <c r="B21" s="395">
        <v>53.6</v>
      </c>
      <c r="C21" s="395">
        <v>133.6</v>
      </c>
      <c r="D21" s="395">
        <v>263.3</v>
      </c>
    </row>
    <row r="22" spans="1:6">
      <c r="A22" s="394">
        <v>44043</v>
      </c>
      <c r="B22" s="395">
        <v>51.4</v>
      </c>
      <c r="C22" s="395">
        <v>102.4</v>
      </c>
      <c r="D22" s="395">
        <v>199.8</v>
      </c>
    </row>
    <row r="23" spans="1:6">
      <c r="A23" s="394">
        <v>44074</v>
      </c>
      <c r="B23" s="395">
        <v>54.4</v>
      </c>
      <c r="C23" s="395">
        <v>103.1</v>
      </c>
      <c r="D23" s="395">
        <v>195.8</v>
      </c>
    </row>
    <row r="24" spans="1:6">
      <c r="A24" s="394">
        <v>44104</v>
      </c>
      <c r="B24" s="395">
        <v>53.5</v>
      </c>
      <c r="C24" s="395">
        <v>111.1</v>
      </c>
      <c r="D24" s="395">
        <v>210.9</v>
      </c>
    </row>
    <row r="25" spans="1:6">
      <c r="A25" s="394">
        <v>44135</v>
      </c>
      <c r="B25" s="395">
        <v>52.7</v>
      </c>
      <c r="C25" s="395">
        <v>118.4</v>
      </c>
      <c r="D25" s="395">
        <v>221.5</v>
      </c>
    </row>
    <row r="26" spans="1:6">
      <c r="A26" s="394">
        <v>44165</v>
      </c>
      <c r="B26" s="395">
        <v>54.1</v>
      </c>
      <c r="C26" s="395">
        <v>109.7</v>
      </c>
      <c r="D26" s="395">
        <v>202.8</v>
      </c>
    </row>
    <row r="27" spans="1:6">
      <c r="A27" s="394">
        <v>44196</v>
      </c>
      <c r="B27" s="395">
        <v>57.3</v>
      </c>
      <c r="C27" s="395">
        <v>115.1</v>
      </c>
      <c r="D27" s="395">
        <v>211.5</v>
      </c>
    </row>
    <row r="28" spans="1:6">
      <c r="A28" s="394">
        <v>44227</v>
      </c>
      <c r="B28" s="395">
        <v>58</v>
      </c>
      <c r="C28" s="395">
        <v>132.1</v>
      </c>
      <c r="D28" s="395">
        <v>243.2</v>
      </c>
    </row>
    <row r="29" spans="1:6">
      <c r="A29" s="394">
        <v>44255</v>
      </c>
      <c r="B29" s="395">
        <v>54.6</v>
      </c>
      <c r="C29" s="395">
        <v>137.5</v>
      </c>
      <c r="D29" s="395">
        <v>255.4</v>
      </c>
    </row>
    <row r="30" spans="1:6">
      <c r="A30" s="394">
        <v>44286</v>
      </c>
      <c r="B30" s="395">
        <v>55.8</v>
      </c>
      <c r="C30" s="395">
        <v>135.30000000000001</v>
      </c>
      <c r="D30" s="395">
        <v>252.8</v>
      </c>
    </row>
    <row r="31" spans="1:6">
      <c r="A31" s="394">
        <v>44316</v>
      </c>
      <c r="B31" s="395">
        <v>55.1</v>
      </c>
      <c r="C31" s="395">
        <v>149.9</v>
      </c>
      <c r="D31" s="395">
        <v>281.2</v>
      </c>
    </row>
    <row r="32" spans="1:6">
      <c r="A32" s="394">
        <v>44347</v>
      </c>
      <c r="B32" s="395">
        <v>57.6</v>
      </c>
      <c r="C32" s="395">
        <v>147.30000000000001</v>
      </c>
      <c r="D32" s="395">
        <v>268.60000000000002</v>
      </c>
    </row>
    <row r="33" spans="1:4">
      <c r="A33" s="394">
        <v>44377</v>
      </c>
      <c r="B33" s="395">
        <v>56.4</v>
      </c>
      <c r="C33" s="395">
        <v>156.5</v>
      </c>
      <c r="D33" s="395">
        <v>287.39999999999998</v>
      </c>
    </row>
    <row r="34" spans="1:4">
      <c r="A34" s="394">
        <v>44408</v>
      </c>
      <c r="B34" s="395">
        <v>55.4</v>
      </c>
      <c r="C34" s="395">
        <v>160.80000000000001</v>
      </c>
      <c r="D34" s="395">
        <v>295</v>
      </c>
    </row>
    <row r="35" spans="1:4">
      <c r="A35" s="394">
        <v>44439</v>
      </c>
      <c r="B35" s="395">
        <v>56.1</v>
      </c>
      <c r="C35" s="395">
        <v>139.69999999999999</v>
      </c>
      <c r="D35" s="395">
        <v>257.60000000000002</v>
      </c>
    </row>
    <row r="36" spans="1:4">
      <c r="A36" s="394">
        <v>44469</v>
      </c>
      <c r="B36" s="395">
        <v>54.9</v>
      </c>
      <c r="C36" s="395">
        <v>129.9</v>
      </c>
      <c r="D36" s="395">
        <v>244.2</v>
      </c>
    </row>
    <row r="37" spans="1:4">
      <c r="A37" s="394">
        <v>44500</v>
      </c>
      <c r="B37" s="395">
        <v>53.3</v>
      </c>
      <c r="C37" s="395">
        <v>153.5</v>
      </c>
      <c r="D37" s="395">
        <v>293</v>
      </c>
    </row>
    <row r="38" spans="1:4">
      <c r="A38" s="394">
        <v>44530</v>
      </c>
      <c r="B38" s="395">
        <v>54.1</v>
      </c>
      <c r="C38" s="395">
        <v>156.9</v>
      </c>
      <c r="D38" s="395">
        <v>301.39999999999998</v>
      </c>
    </row>
    <row r="39" spans="1:4">
      <c r="A39" s="394">
        <v>44561</v>
      </c>
      <c r="B39" s="395">
        <v>55.6</v>
      </c>
      <c r="C39" s="395">
        <v>147.5</v>
      </c>
      <c r="D39" s="395">
        <v>284.3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W69"/>
  <sheetViews>
    <sheetView zoomScaleNormal="100" workbookViewId="0"/>
  </sheetViews>
  <sheetFormatPr defaultColWidth="9.42578125" defaultRowHeight="12.75"/>
  <cols>
    <col min="1" max="1" width="9.42578125" style="95"/>
    <col min="2" max="2" width="11.42578125" style="95" customWidth="1"/>
    <col min="3" max="3" width="10.42578125" style="95" customWidth="1"/>
    <col min="4" max="4" width="11" style="95" customWidth="1"/>
    <col min="5" max="6" width="9.42578125" style="95"/>
    <col min="7" max="7" width="9.42578125" style="62"/>
    <col min="8" max="16384" width="9.42578125" style="95"/>
  </cols>
  <sheetData>
    <row r="1" spans="1:19">
      <c r="A1" s="274" t="s">
        <v>22</v>
      </c>
      <c r="B1" s="393" t="str">
        <f>IF(Content!$E$1=1,B2,B3)</f>
        <v xml:space="preserve">NFC loans </v>
      </c>
      <c r="C1" s="393" t="str">
        <f>IF(Content!$E$1=1,C2,C3)</f>
        <v xml:space="preserve">HH loans (RHS) </v>
      </c>
      <c r="D1" s="393" t="str">
        <f>IF(Content!$E$1=1,D2,D3)</f>
        <v>NFC deposits</v>
      </c>
      <c r="E1" s="393" t="str">
        <f>IF(Content!$E$1=1,E2,E3)</f>
        <v>Deposits of households</v>
      </c>
      <c r="F1" s="393" t="str">
        <f>IF(Content!$E$1=1,F2,F3)</f>
        <v>Key policy rate</v>
      </c>
      <c r="G1" s="396"/>
      <c r="H1" s="393" t="str">
        <f>IF(Content!$E$1=1,H2,H3)</f>
        <v xml:space="preserve">Weighted average interest rates on new hryvnia loans and deposits, % </v>
      </c>
    </row>
    <row r="2" spans="1:19" s="62" customFormat="1" hidden="1">
      <c r="A2" s="397"/>
      <c r="B2" s="398" t="s">
        <v>37</v>
      </c>
      <c r="C2" s="398" t="s">
        <v>241</v>
      </c>
      <c r="D2" s="398" t="s">
        <v>38</v>
      </c>
      <c r="E2" s="398" t="s">
        <v>168</v>
      </c>
      <c r="F2" s="398" t="s">
        <v>213</v>
      </c>
      <c r="G2" s="399"/>
      <c r="H2" s="62" t="s">
        <v>214</v>
      </c>
    </row>
    <row r="3" spans="1:19" s="62" customFormat="1" hidden="1">
      <c r="A3" s="397"/>
      <c r="B3" s="398" t="s">
        <v>215</v>
      </c>
      <c r="C3" s="398" t="s">
        <v>242</v>
      </c>
      <c r="D3" s="398" t="s">
        <v>216</v>
      </c>
      <c r="E3" s="398" t="s">
        <v>169</v>
      </c>
      <c r="F3" s="398" t="s">
        <v>32</v>
      </c>
      <c r="G3" s="400"/>
      <c r="H3" s="62" t="s">
        <v>167</v>
      </c>
    </row>
    <row r="4" spans="1:19" s="62" customFormat="1">
      <c r="A4" s="394">
        <v>43496</v>
      </c>
      <c r="B4" s="401">
        <v>19.899999999999999</v>
      </c>
      <c r="C4" s="401">
        <v>32.1</v>
      </c>
      <c r="D4" s="401">
        <v>13.7</v>
      </c>
      <c r="E4" s="401">
        <v>11.9</v>
      </c>
      <c r="F4" s="401">
        <v>18</v>
      </c>
      <c r="G4" s="402" t="str">
        <f>TEXT(A4,"mm.yy")</f>
        <v>01.19</v>
      </c>
      <c r="H4" s="95"/>
      <c r="I4" s="95"/>
      <c r="J4" s="95"/>
      <c r="K4" s="95"/>
      <c r="L4" s="95"/>
      <c r="M4" s="95"/>
      <c r="N4" s="394"/>
      <c r="O4" s="401"/>
      <c r="P4" s="401"/>
      <c r="Q4" s="401"/>
      <c r="R4" s="401"/>
      <c r="S4" s="401"/>
    </row>
    <row r="5" spans="1:19" s="62" customFormat="1">
      <c r="A5" s="394">
        <v>43524</v>
      </c>
      <c r="B5" s="401">
        <v>18.2</v>
      </c>
      <c r="C5" s="401">
        <v>29.7</v>
      </c>
      <c r="D5" s="401">
        <v>13.6</v>
      </c>
      <c r="E5" s="401">
        <v>11.6</v>
      </c>
      <c r="F5" s="401">
        <v>18</v>
      </c>
      <c r="G5" s="400"/>
      <c r="H5" s="95"/>
      <c r="I5" s="95"/>
      <c r="J5" s="95"/>
      <c r="K5" s="95"/>
      <c r="L5" s="95"/>
      <c r="M5" s="95"/>
      <c r="N5" s="394"/>
      <c r="O5" s="401"/>
      <c r="P5" s="401"/>
      <c r="Q5" s="401"/>
      <c r="R5" s="401"/>
      <c r="S5" s="401"/>
    </row>
    <row r="6" spans="1:19" s="62" customFormat="1">
      <c r="A6" s="394">
        <v>43555</v>
      </c>
      <c r="B6" s="401">
        <v>18.3</v>
      </c>
      <c r="C6" s="401">
        <v>28.3</v>
      </c>
      <c r="D6" s="401">
        <v>13.7</v>
      </c>
      <c r="E6" s="401">
        <v>11.1</v>
      </c>
      <c r="F6" s="401">
        <v>18</v>
      </c>
      <c r="G6" s="400"/>
      <c r="H6" s="95"/>
      <c r="I6" s="95"/>
      <c r="J6" s="95"/>
      <c r="K6" s="95"/>
      <c r="L6" s="95"/>
      <c r="M6" s="95"/>
      <c r="N6" s="394"/>
      <c r="O6" s="401"/>
      <c r="P6" s="401"/>
      <c r="Q6" s="401"/>
      <c r="R6" s="401"/>
      <c r="S6" s="401"/>
    </row>
    <row r="7" spans="1:19" s="62" customFormat="1">
      <c r="A7" s="394">
        <v>43585</v>
      </c>
      <c r="B7" s="401">
        <v>18.399999999999999</v>
      </c>
      <c r="C7" s="401">
        <v>29.4</v>
      </c>
      <c r="D7" s="401">
        <v>13.2</v>
      </c>
      <c r="E7" s="401">
        <v>11.2</v>
      </c>
      <c r="F7" s="401">
        <v>17.899999999999999</v>
      </c>
      <c r="G7" s="400"/>
      <c r="H7" s="95"/>
      <c r="I7" s="95"/>
      <c r="J7" s="95"/>
      <c r="K7" s="95"/>
      <c r="L7" s="95"/>
      <c r="M7" s="95"/>
      <c r="N7" s="394"/>
      <c r="O7" s="401"/>
      <c r="P7" s="401"/>
      <c r="Q7" s="401"/>
      <c r="R7" s="401"/>
      <c r="S7" s="401"/>
    </row>
    <row r="8" spans="1:19" s="62" customFormat="1">
      <c r="A8" s="394">
        <v>43616</v>
      </c>
      <c r="B8" s="401">
        <v>18.3</v>
      </c>
      <c r="C8" s="401">
        <v>30.6</v>
      </c>
      <c r="D8" s="401">
        <v>13.2</v>
      </c>
      <c r="E8" s="401">
        <v>11.4</v>
      </c>
      <c r="F8" s="401">
        <v>17.5</v>
      </c>
      <c r="G8" s="400"/>
      <c r="H8" s="95"/>
      <c r="I8" s="95"/>
      <c r="J8" s="95"/>
      <c r="K8" s="95"/>
      <c r="L8" s="95"/>
      <c r="M8" s="95"/>
      <c r="N8" s="394"/>
      <c r="O8" s="401"/>
      <c r="P8" s="401"/>
      <c r="Q8" s="401"/>
      <c r="R8" s="401"/>
      <c r="S8" s="401"/>
    </row>
    <row r="9" spans="1:19" s="62" customFormat="1">
      <c r="A9" s="394">
        <v>43646</v>
      </c>
      <c r="B9" s="401">
        <v>18.600000000000001</v>
      </c>
      <c r="C9" s="401">
        <v>29.4</v>
      </c>
      <c r="D9" s="401">
        <v>13.4</v>
      </c>
      <c r="E9" s="401">
        <v>12.2</v>
      </c>
      <c r="F9" s="401">
        <v>17.5</v>
      </c>
      <c r="G9" s="400"/>
      <c r="H9" s="95"/>
      <c r="I9" s="95"/>
      <c r="J9" s="95"/>
      <c r="K9" s="95"/>
      <c r="L9" s="95"/>
      <c r="M9" s="95"/>
      <c r="N9" s="394"/>
      <c r="O9" s="401"/>
      <c r="P9" s="401"/>
      <c r="Q9" s="401"/>
      <c r="R9" s="401"/>
      <c r="S9" s="401"/>
    </row>
    <row r="10" spans="1:19" s="62" customFormat="1">
      <c r="A10" s="394">
        <v>43677</v>
      </c>
      <c r="B10" s="401">
        <v>18.5</v>
      </c>
      <c r="C10" s="401">
        <v>31.1</v>
      </c>
      <c r="D10" s="401">
        <v>13.4</v>
      </c>
      <c r="E10" s="401">
        <v>12.6</v>
      </c>
      <c r="F10" s="401">
        <v>17.3</v>
      </c>
      <c r="G10" s="402" t="str">
        <f>TEXT(A10,"mm.yy")</f>
        <v>07.19</v>
      </c>
      <c r="H10" s="95"/>
      <c r="I10" s="95"/>
      <c r="J10" s="95"/>
      <c r="K10" s="95"/>
      <c r="L10" s="95"/>
      <c r="M10" s="95"/>
      <c r="N10" s="394"/>
      <c r="O10" s="401"/>
      <c r="P10" s="401"/>
      <c r="Q10" s="401"/>
      <c r="R10" s="401"/>
      <c r="S10" s="401"/>
    </row>
    <row r="11" spans="1:19" s="62" customFormat="1">
      <c r="A11" s="394">
        <v>43708</v>
      </c>
      <c r="B11" s="401">
        <v>18.399999999999999</v>
      </c>
      <c r="C11" s="401">
        <v>33.799999999999997</v>
      </c>
      <c r="D11" s="401">
        <v>13.3</v>
      </c>
      <c r="E11" s="401">
        <v>12.9</v>
      </c>
      <c r="F11" s="401">
        <v>17</v>
      </c>
      <c r="G11" s="400"/>
      <c r="H11" s="95"/>
      <c r="I11" s="95"/>
      <c r="J11" s="95"/>
      <c r="K11" s="95"/>
      <c r="L11" s="95"/>
      <c r="M11" s="95"/>
      <c r="N11" s="394"/>
      <c r="O11" s="401"/>
      <c r="P11" s="401"/>
      <c r="Q11" s="401"/>
      <c r="R11" s="401"/>
      <c r="S11" s="401"/>
    </row>
    <row r="12" spans="1:19" s="62" customFormat="1">
      <c r="A12" s="394">
        <v>43738</v>
      </c>
      <c r="B12" s="401">
        <v>18.100000000000001</v>
      </c>
      <c r="C12" s="401">
        <v>33.5</v>
      </c>
      <c r="D12" s="401">
        <v>13</v>
      </c>
      <c r="E12" s="401">
        <v>14.5</v>
      </c>
      <c r="F12" s="401">
        <v>16.600000000000001</v>
      </c>
      <c r="G12" s="400"/>
      <c r="H12" s="95"/>
      <c r="I12" s="95"/>
      <c r="J12" s="95"/>
      <c r="K12" s="95"/>
      <c r="L12" s="95"/>
      <c r="M12" s="95"/>
      <c r="N12" s="394"/>
      <c r="O12" s="401"/>
      <c r="P12" s="401"/>
      <c r="Q12" s="401"/>
      <c r="R12" s="401"/>
      <c r="S12" s="401"/>
    </row>
    <row r="13" spans="1:19" s="62" customFormat="1">
      <c r="A13" s="394">
        <v>43769</v>
      </c>
      <c r="B13" s="401">
        <v>17.5</v>
      </c>
      <c r="C13" s="401">
        <v>33.6</v>
      </c>
      <c r="D13" s="401">
        <v>12.5</v>
      </c>
      <c r="E13" s="401">
        <v>14.4</v>
      </c>
      <c r="F13" s="401">
        <v>16.3</v>
      </c>
      <c r="G13" s="400"/>
      <c r="H13" s="95"/>
      <c r="I13" s="95"/>
      <c r="J13" s="95"/>
      <c r="K13" s="95"/>
      <c r="L13" s="95"/>
      <c r="M13" s="95"/>
      <c r="N13" s="394"/>
      <c r="O13" s="401"/>
      <c r="P13" s="401"/>
      <c r="Q13" s="401"/>
      <c r="R13" s="401"/>
      <c r="S13" s="401"/>
    </row>
    <row r="14" spans="1:19" s="62" customFormat="1">
      <c r="A14" s="394">
        <v>43799</v>
      </c>
      <c r="B14" s="401">
        <v>16.5</v>
      </c>
      <c r="C14" s="401">
        <v>33.1</v>
      </c>
      <c r="D14" s="401">
        <v>11.3</v>
      </c>
      <c r="E14" s="401">
        <v>14.2</v>
      </c>
      <c r="F14" s="401">
        <v>15.5</v>
      </c>
      <c r="G14" s="400"/>
      <c r="H14" s="95"/>
      <c r="I14" s="95"/>
      <c r="J14" s="95"/>
      <c r="K14" s="95"/>
      <c r="L14" s="95"/>
      <c r="M14" s="95"/>
      <c r="N14" s="394"/>
      <c r="O14" s="401"/>
      <c r="P14" s="401"/>
      <c r="Q14" s="401"/>
      <c r="R14" s="401"/>
      <c r="S14" s="401"/>
    </row>
    <row r="15" spans="1:19" s="62" customFormat="1">
      <c r="A15" s="394">
        <v>43830</v>
      </c>
      <c r="B15" s="401">
        <v>15.7</v>
      </c>
      <c r="C15" s="401">
        <v>33.1</v>
      </c>
      <c r="D15" s="401">
        <v>10.3</v>
      </c>
      <c r="E15" s="401">
        <v>13.6</v>
      </c>
      <c r="F15" s="401">
        <v>14.3</v>
      </c>
      <c r="G15" s="400"/>
      <c r="H15" s="95"/>
      <c r="I15" s="95"/>
      <c r="J15" s="95"/>
      <c r="K15" s="95"/>
      <c r="L15" s="95"/>
      <c r="M15" s="95"/>
      <c r="N15" s="394"/>
      <c r="O15" s="401"/>
      <c r="P15" s="401"/>
      <c r="Q15" s="401"/>
      <c r="R15" s="401"/>
      <c r="S15" s="401"/>
    </row>
    <row r="16" spans="1:19" s="62" customFormat="1">
      <c r="A16" s="394">
        <v>43861</v>
      </c>
      <c r="B16" s="401">
        <v>14</v>
      </c>
      <c r="C16" s="401">
        <v>33.5</v>
      </c>
      <c r="D16" s="401">
        <v>8.6</v>
      </c>
      <c r="E16" s="401">
        <v>13.4</v>
      </c>
      <c r="F16" s="401">
        <v>13.4</v>
      </c>
      <c r="G16" s="402" t="str">
        <f>TEXT(A16,"mm.yy")</f>
        <v>01.20</v>
      </c>
      <c r="H16" s="95"/>
      <c r="I16" s="95"/>
      <c r="J16" s="95"/>
      <c r="K16" s="95"/>
      <c r="L16" s="95"/>
      <c r="M16" s="95"/>
      <c r="N16" s="394"/>
      <c r="O16" s="401"/>
      <c r="P16" s="401"/>
      <c r="Q16" s="401"/>
      <c r="R16" s="401"/>
      <c r="S16" s="401"/>
    </row>
    <row r="17" spans="1:23" s="62" customFormat="1">
      <c r="A17" s="394">
        <v>43890</v>
      </c>
      <c r="B17" s="401">
        <v>12.9</v>
      </c>
      <c r="C17" s="401">
        <v>33.6</v>
      </c>
      <c r="D17" s="401">
        <v>6.4</v>
      </c>
      <c r="E17" s="401">
        <v>12.4</v>
      </c>
      <c r="F17" s="401">
        <v>11</v>
      </c>
      <c r="G17" s="400"/>
      <c r="H17" s="95"/>
      <c r="I17" s="95"/>
      <c r="J17" s="95"/>
      <c r="K17" s="95"/>
      <c r="L17" s="95"/>
      <c r="M17" s="95"/>
      <c r="N17" s="394"/>
      <c r="O17" s="401"/>
      <c r="P17" s="401"/>
      <c r="Q17" s="401"/>
      <c r="R17" s="401"/>
      <c r="S17" s="401"/>
    </row>
    <row r="18" spans="1:23" s="62" customFormat="1">
      <c r="A18" s="394">
        <v>43921</v>
      </c>
      <c r="B18" s="401">
        <v>14</v>
      </c>
      <c r="C18" s="401">
        <v>33.299999999999997</v>
      </c>
      <c r="D18" s="401">
        <v>7.1</v>
      </c>
      <c r="E18" s="401">
        <v>11.4</v>
      </c>
      <c r="F18" s="401">
        <v>10.4</v>
      </c>
      <c r="G18" s="400"/>
      <c r="H18" s="95"/>
      <c r="I18" s="92"/>
      <c r="J18" s="95"/>
      <c r="K18" s="95"/>
      <c r="L18" s="95"/>
      <c r="M18" s="95"/>
      <c r="N18" s="394"/>
      <c r="O18" s="401"/>
      <c r="P18" s="401"/>
      <c r="Q18" s="401"/>
      <c r="R18" s="401"/>
      <c r="S18" s="401"/>
    </row>
    <row r="19" spans="1:23" s="62" customFormat="1">
      <c r="A19" s="394">
        <v>43951</v>
      </c>
      <c r="B19" s="401">
        <v>13.5</v>
      </c>
      <c r="C19" s="401">
        <v>33.700000000000003</v>
      </c>
      <c r="D19" s="401">
        <v>7.2</v>
      </c>
      <c r="E19" s="401">
        <v>11.5</v>
      </c>
      <c r="F19" s="401">
        <v>9.5</v>
      </c>
      <c r="G19" s="400"/>
      <c r="H19" s="393" t="str">
        <f>IF(Content!$E$1=1,H20,H21)</f>
        <v>Source: NBU.</v>
      </c>
      <c r="I19" s="92"/>
      <c r="J19" s="95"/>
      <c r="K19" s="95"/>
      <c r="L19" s="95"/>
      <c r="M19" s="95"/>
      <c r="N19" s="394"/>
      <c r="O19" s="401"/>
      <c r="P19" s="401"/>
      <c r="Q19" s="401"/>
      <c r="R19" s="401"/>
      <c r="S19" s="401"/>
    </row>
    <row r="20" spans="1:23" s="62" customFormat="1">
      <c r="A20" s="394">
        <v>43982</v>
      </c>
      <c r="B20" s="401">
        <v>11.8</v>
      </c>
      <c r="C20" s="401">
        <v>32.9</v>
      </c>
      <c r="D20" s="401">
        <v>6.2</v>
      </c>
      <c r="E20" s="401">
        <v>11.1</v>
      </c>
      <c r="F20" s="401">
        <v>8</v>
      </c>
      <c r="G20" s="400"/>
      <c r="H20" s="91" t="s">
        <v>17</v>
      </c>
      <c r="I20" s="95"/>
      <c r="J20" s="95"/>
      <c r="K20" s="95"/>
      <c r="L20" s="95"/>
      <c r="M20" s="95"/>
      <c r="N20" s="394"/>
      <c r="O20" s="401"/>
      <c r="P20" s="401"/>
      <c r="Q20" s="401"/>
      <c r="R20" s="401"/>
      <c r="S20" s="401"/>
    </row>
    <row r="21" spans="1:23" s="62" customFormat="1">
      <c r="A21" s="394">
        <v>44012</v>
      </c>
      <c r="B21" s="401">
        <v>10.8</v>
      </c>
      <c r="C21" s="401">
        <v>32.4</v>
      </c>
      <c r="D21" s="401">
        <v>5.3</v>
      </c>
      <c r="E21" s="401">
        <v>10.4</v>
      </c>
      <c r="F21" s="401">
        <v>6.7</v>
      </c>
      <c r="G21" s="400"/>
      <c r="H21" s="91" t="s">
        <v>18</v>
      </c>
      <c r="I21" s="95"/>
      <c r="J21" s="95"/>
      <c r="K21" s="95"/>
      <c r="L21" s="95"/>
      <c r="M21" s="95"/>
      <c r="N21" s="394"/>
      <c r="O21" s="401"/>
      <c r="P21" s="401"/>
      <c r="Q21" s="401"/>
      <c r="R21" s="401"/>
      <c r="S21" s="401"/>
    </row>
    <row r="22" spans="1:23" s="62" customFormat="1">
      <c r="A22" s="394">
        <v>44043</v>
      </c>
      <c r="B22" s="401">
        <v>10.199999999999999</v>
      </c>
      <c r="C22" s="401">
        <v>31.6</v>
      </c>
      <c r="D22" s="401">
        <v>4.4000000000000004</v>
      </c>
      <c r="E22" s="401">
        <v>9.4</v>
      </c>
      <c r="F22" s="401">
        <v>6</v>
      </c>
      <c r="G22" s="402" t="str">
        <f>TEXT(A22,"mm.yy")</f>
        <v>07.20</v>
      </c>
      <c r="H22" s="95"/>
      <c r="I22" s="95"/>
      <c r="J22" s="95"/>
      <c r="K22" s="95"/>
      <c r="L22" s="95"/>
      <c r="M22" s="95"/>
      <c r="N22" s="394"/>
      <c r="O22" s="401"/>
      <c r="P22" s="401"/>
      <c r="Q22" s="401"/>
      <c r="R22" s="401"/>
      <c r="S22" s="401"/>
    </row>
    <row r="23" spans="1:23" s="62" customFormat="1">
      <c r="A23" s="394">
        <v>44074</v>
      </c>
      <c r="B23" s="401">
        <v>9.8000000000000007</v>
      </c>
      <c r="C23" s="401">
        <v>31.3</v>
      </c>
      <c r="D23" s="401">
        <v>3.9</v>
      </c>
      <c r="E23" s="401">
        <v>9.1999999999999993</v>
      </c>
      <c r="F23" s="401">
        <v>6</v>
      </c>
      <c r="G23" s="400"/>
      <c r="H23" s="95"/>
      <c r="I23" s="92"/>
      <c r="J23" s="95"/>
      <c r="K23" s="95"/>
      <c r="L23" s="95"/>
      <c r="M23" s="95"/>
      <c r="N23" s="394"/>
      <c r="O23" s="401"/>
      <c r="P23" s="401"/>
      <c r="Q23" s="401"/>
      <c r="R23" s="401"/>
      <c r="S23" s="401"/>
    </row>
    <row r="24" spans="1:23" s="62" customFormat="1">
      <c r="A24" s="394">
        <v>44104</v>
      </c>
      <c r="B24" s="401">
        <v>9.6999999999999993</v>
      </c>
      <c r="C24" s="401">
        <v>30.3</v>
      </c>
      <c r="D24" s="401">
        <v>3.8</v>
      </c>
      <c r="E24" s="401">
        <v>8.8000000000000007</v>
      </c>
      <c r="F24" s="401">
        <v>6</v>
      </c>
      <c r="G24" s="400"/>
      <c r="H24" s="95"/>
      <c r="I24" s="95"/>
      <c r="J24" s="95"/>
      <c r="K24" s="95"/>
      <c r="L24" s="95"/>
      <c r="M24" s="95"/>
      <c r="N24" s="394"/>
      <c r="O24" s="401"/>
      <c r="P24" s="401"/>
      <c r="Q24" s="401"/>
      <c r="R24" s="401"/>
      <c r="S24" s="401"/>
    </row>
    <row r="25" spans="1:23" s="62" customFormat="1">
      <c r="A25" s="394">
        <v>44135</v>
      </c>
      <c r="B25" s="401">
        <v>9.5</v>
      </c>
      <c r="C25" s="401">
        <v>29.5</v>
      </c>
      <c r="D25" s="401">
        <v>3.8</v>
      </c>
      <c r="E25" s="401">
        <v>8.6</v>
      </c>
      <c r="F25" s="401">
        <v>6</v>
      </c>
      <c r="G25" s="400"/>
      <c r="H25" s="95"/>
      <c r="I25" s="95"/>
      <c r="J25" s="95"/>
      <c r="K25" s="95"/>
      <c r="L25" s="95"/>
      <c r="M25" s="95"/>
      <c r="N25" s="394"/>
      <c r="O25" s="401"/>
      <c r="P25" s="401"/>
      <c r="Q25" s="401"/>
      <c r="R25" s="401"/>
      <c r="S25" s="401"/>
    </row>
    <row r="26" spans="1:23" s="62" customFormat="1">
      <c r="A26" s="394">
        <v>44165</v>
      </c>
      <c r="B26" s="401">
        <v>9.4</v>
      </c>
      <c r="C26" s="401">
        <v>30.4</v>
      </c>
      <c r="D26" s="401">
        <v>3.7</v>
      </c>
      <c r="E26" s="401">
        <v>7.9</v>
      </c>
      <c r="F26" s="401">
        <v>6</v>
      </c>
      <c r="G26" s="400"/>
      <c r="H26" s="95"/>
      <c r="I26" s="95"/>
      <c r="J26" s="95"/>
      <c r="K26" s="95"/>
      <c r="L26" s="95"/>
      <c r="M26" s="95"/>
      <c r="N26" s="394"/>
      <c r="O26" s="401"/>
      <c r="P26" s="401"/>
      <c r="Q26" s="401"/>
      <c r="R26" s="401"/>
      <c r="S26" s="401"/>
    </row>
    <row r="27" spans="1:23" s="62" customFormat="1">
      <c r="A27" s="394">
        <v>44196</v>
      </c>
      <c r="B27" s="401">
        <v>9.1999999999999993</v>
      </c>
      <c r="C27" s="401">
        <v>29.9</v>
      </c>
      <c r="D27" s="401">
        <v>3.7</v>
      </c>
      <c r="E27" s="401">
        <v>7.6</v>
      </c>
      <c r="F27" s="401">
        <v>6</v>
      </c>
      <c r="G27" s="400"/>
      <c r="H27" s="95"/>
      <c r="I27" s="95"/>
      <c r="J27" s="95"/>
      <c r="K27" s="95"/>
      <c r="L27" s="95"/>
      <c r="M27" s="95"/>
      <c r="N27" s="394"/>
      <c r="O27" s="401"/>
      <c r="P27" s="401"/>
      <c r="Q27" s="401"/>
      <c r="R27" s="401"/>
      <c r="S27" s="401"/>
    </row>
    <row r="28" spans="1:23">
      <c r="A28" s="394">
        <v>44227</v>
      </c>
      <c r="B28" s="401">
        <v>9.4</v>
      </c>
      <c r="C28" s="401">
        <v>30.3</v>
      </c>
      <c r="D28" s="401">
        <v>3.7</v>
      </c>
      <c r="E28" s="401">
        <v>7.7</v>
      </c>
      <c r="F28" s="401">
        <v>6</v>
      </c>
      <c r="G28" s="402" t="str">
        <f>TEXT(A28,"mm.yy")</f>
        <v>01.21</v>
      </c>
      <c r="N28" s="394"/>
      <c r="O28" s="401"/>
      <c r="P28" s="401"/>
      <c r="Q28" s="401"/>
      <c r="R28" s="401"/>
      <c r="S28" s="401"/>
      <c r="T28" s="99"/>
      <c r="U28" s="99"/>
      <c r="V28" s="99"/>
      <c r="W28" s="99"/>
    </row>
    <row r="29" spans="1:23">
      <c r="A29" s="394">
        <v>44255</v>
      </c>
      <c r="B29" s="401">
        <v>8.9</v>
      </c>
      <c r="C29" s="401">
        <v>29.8</v>
      </c>
      <c r="D29" s="401">
        <v>3.7</v>
      </c>
      <c r="E29" s="401">
        <v>7.5</v>
      </c>
      <c r="F29" s="401">
        <v>6</v>
      </c>
      <c r="G29" s="403"/>
      <c r="N29" s="394"/>
      <c r="O29" s="401"/>
      <c r="P29" s="401"/>
      <c r="Q29" s="401"/>
      <c r="R29" s="401"/>
      <c r="S29" s="401"/>
      <c r="T29" s="99"/>
      <c r="U29" s="99"/>
      <c r="V29" s="99"/>
      <c r="W29" s="99"/>
    </row>
    <row r="30" spans="1:23">
      <c r="A30" s="394">
        <v>44286</v>
      </c>
      <c r="B30" s="401">
        <v>9</v>
      </c>
      <c r="C30" s="401">
        <v>29.8</v>
      </c>
      <c r="D30" s="401">
        <v>3.7</v>
      </c>
      <c r="E30" s="401">
        <v>7</v>
      </c>
      <c r="F30" s="401">
        <v>6.4</v>
      </c>
      <c r="G30" s="403"/>
      <c r="N30" s="394"/>
      <c r="O30" s="401"/>
      <c r="P30" s="401"/>
      <c r="Q30" s="401"/>
      <c r="R30" s="401"/>
      <c r="S30" s="401"/>
      <c r="T30" s="99"/>
      <c r="U30" s="99"/>
      <c r="V30" s="99"/>
      <c r="W30" s="99"/>
    </row>
    <row r="31" spans="1:23">
      <c r="A31" s="394">
        <v>44316</v>
      </c>
      <c r="B31" s="401">
        <v>9.4</v>
      </c>
      <c r="C31" s="401">
        <v>29.6</v>
      </c>
      <c r="D31" s="401">
        <v>3.9</v>
      </c>
      <c r="E31" s="401">
        <v>6.7</v>
      </c>
      <c r="F31" s="401">
        <v>7</v>
      </c>
      <c r="G31" s="403"/>
      <c r="N31" s="394"/>
      <c r="O31" s="401"/>
      <c r="P31" s="401"/>
      <c r="Q31" s="401"/>
      <c r="R31" s="401"/>
      <c r="S31" s="401"/>
      <c r="T31" s="99"/>
      <c r="U31" s="99"/>
      <c r="V31" s="99"/>
      <c r="W31" s="99"/>
    </row>
    <row r="32" spans="1:23">
      <c r="A32" s="394">
        <v>44347</v>
      </c>
      <c r="B32" s="401">
        <v>9.6</v>
      </c>
      <c r="C32" s="401">
        <v>29.6</v>
      </c>
      <c r="D32" s="401">
        <v>4</v>
      </c>
      <c r="E32" s="401">
        <v>6.9</v>
      </c>
      <c r="F32" s="401">
        <v>7.5</v>
      </c>
      <c r="G32" s="403"/>
      <c r="N32" s="394"/>
      <c r="O32" s="401"/>
      <c r="P32" s="401"/>
      <c r="Q32" s="401"/>
      <c r="R32" s="401"/>
      <c r="S32" s="401"/>
      <c r="T32" s="99"/>
      <c r="U32" s="99"/>
      <c r="V32" s="99"/>
      <c r="W32" s="99"/>
    </row>
    <row r="33" spans="1:23">
      <c r="A33" s="394">
        <v>44377</v>
      </c>
      <c r="B33" s="401">
        <v>9.6</v>
      </c>
      <c r="C33" s="401">
        <v>30.1</v>
      </c>
      <c r="D33" s="401">
        <v>3.9</v>
      </c>
      <c r="E33" s="401">
        <v>6.9</v>
      </c>
      <c r="F33" s="401">
        <v>7.5</v>
      </c>
      <c r="G33" s="403"/>
      <c r="N33" s="394"/>
      <c r="O33" s="401"/>
      <c r="P33" s="401"/>
      <c r="Q33" s="401"/>
      <c r="R33" s="401"/>
      <c r="S33" s="401"/>
      <c r="T33" s="99"/>
      <c r="U33" s="99"/>
      <c r="V33" s="99"/>
      <c r="W33" s="99"/>
    </row>
    <row r="34" spans="1:23">
      <c r="A34" s="394">
        <v>44408</v>
      </c>
      <c r="B34" s="401">
        <v>9.9</v>
      </c>
      <c r="C34" s="401">
        <v>29.6</v>
      </c>
      <c r="D34" s="401">
        <v>4.0999999999999996</v>
      </c>
      <c r="E34" s="401">
        <v>6.8</v>
      </c>
      <c r="F34" s="401">
        <v>7.6</v>
      </c>
      <c r="G34" s="402" t="str">
        <f>TEXT(A34,"mm.yy")</f>
        <v>07.21</v>
      </c>
      <c r="N34" s="394"/>
      <c r="O34" s="401"/>
      <c r="P34" s="401"/>
      <c r="Q34" s="401"/>
      <c r="R34" s="401"/>
      <c r="S34" s="401"/>
      <c r="T34" s="99"/>
      <c r="U34" s="99"/>
      <c r="V34" s="99"/>
      <c r="W34" s="99"/>
    </row>
    <row r="35" spans="1:23">
      <c r="A35" s="394">
        <v>44439</v>
      </c>
      <c r="B35" s="401">
        <v>10.1</v>
      </c>
      <c r="C35" s="401">
        <v>29.7</v>
      </c>
      <c r="D35" s="401">
        <v>4.5999999999999996</v>
      </c>
      <c r="E35" s="401">
        <v>6.7</v>
      </c>
      <c r="F35" s="401">
        <v>8</v>
      </c>
      <c r="G35" s="402"/>
      <c r="N35" s="394"/>
      <c r="O35" s="401"/>
      <c r="P35" s="401"/>
      <c r="Q35" s="401"/>
      <c r="R35" s="401"/>
      <c r="S35" s="401"/>
      <c r="T35" s="99"/>
      <c r="U35" s="99"/>
      <c r="V35" s="99"/>
      <c r="W35" s="99"/>
    </row>
    <row r="36" spans="1:23">
      <c r="A36" s="394">
        <v>44469</v>
      </c>
      <c r="B36" s="401">
        <v>9.6999999999999993</v>
      </c>
      <c r="C36" s="401">
        <v>29.6</v>
      </c>
      <c r="D36" s="401">
        <v>4.7</v>
      </c>
      <c r="E36" s="401">
        <v>6.8</v>
      </c>
      <c r="F36" s="401">
        <v>8.4</v>
      </c>
      <c r="G36" s="402"/>
      <c r="N36" s="394"/>
      <c r="O36" s="401"/>
      <c r="P36" s="401"/>
      <c r="Q36" s="401"/>
      <c r="R36" s="401"/>
      <c r="S36" s="401"/>
      <c r="T36" s="99"/>
      <c r="U36" s="99"/>
      <c r="V36" s="99"/>
      <c r="W36" s="99"/>
    </row>
    <row r="37" spans="1:23">
      <c r="A37" s="394">
        <v>44500</v>
      </c>
      <c r="B37" s="401">
        <v>10</v>
      </c>
      <c r="C37" s="401">
        <v>29.6</v>
      </c>
      <c r="D37" s="401">
        <v>4.8</v>
      </c>
      <c r="E37" s="401">
        <v>6.8</v>
      </c>
      <c r="F37" s="401">
        <v>8.5</v>
      </c>
      <c r="G37" s="403"/>
      <c r="N37" s="394"/>
      <c r="O37" s="401"/>
      <c r="P37" s="401"/>
      <c r="Q37" s="401"/>
      <c r="R37" s="401"/>
      <c r="S37" s="401"/>
      <c r="T37" s="99"/>
      <c r="U37" s="99"/>
      <c r="V37" s="99"/>
      <c r="W37" s="99"/>
    </row>
    <row r="38" spans="1:23">
      <c r="A38" s="394">
        <v>44530</v>
      </c>
      <c r="B38" s="401">
        <v>10</v>
      </c>
      <c r="C38" s="401">
        <v>28.3</v>
      </c>
      <c r="D38" s="401">
        <v>4.9000000000000004</v>
      </c>
      <c r="E38" s="401">
        <v>7</v>
      </c>
      <c r="F38" s="401">
        <v>8.5</v>
      </c>
      <c r="G38" s="403"/>
      <c r="N38" s="394"/>
      <c r="O38" s="401"/>
      <c r="P38" s="401"/>
      <c r="Q38" s="401"/>
      <c r="R38" s="401"/>
      <c r="S38" s="401"/>
      <c r="T38" s="99"/>
      <c r="U38" s="99"/>
      <c r="V38" s="99"/>
      <c r="W38" s="99"/>
    </row>
    <row r="39" spans="1:23">
      <c r="A39" s="394">
        <v>44561</v>
      </c>
      <c r="B39" s="401">
        <v>10.5</v>
      </c>
      <c r="C39" s="401">
        <v>28.1</v>
      </c>
      <c r="D39" s="401">
        <v>4.5999999999999996</v>
      </c>
      <c r="E39" s="401">
        <v>7</v>
      </c>
      <c r="F39" s="401">
        <v>8.9</v>
      </c>
      <c r="G39" s="402" t="str">
        <f>TEXT(A39,"mm.yy")</f>
        <v>12.21</v>
      </c>
      <c r="N39" s="394"/>
      <c r="O39" s="401"/>
      <c r="P39" s="401"/>
      <c r="Q39" s="401"/>
      <c r="R39" s="401"/>
      <c r="S39" s="401"/>
      <c r="T39" s="99"/>
      <c r="U39" s="99"/>
      <c r="V39" s="99"/>
      <c r="W39" s="99"/>
    </row>
    <row r="40" spans="1:23">
      <c r="A40" s="394"/>
      <c r="B40" s="401"/>
      <c r="C40" s="401"/>
      <c r="D40" s="401"/>
      <c r="E40" s="401"/>
      <c r="F40" s="401"/>
      <c r="G40" s="402" t="str">
        <f>TEXT(A40,"mm.yy")</f>
        <v>01.00</v>
      </c>
      <c r="N40" s="394"/>
      <c r="O40" s="401"/>
      <c r="P40" s="401"/>
      <c r="Q40" s="401"/>
      <c r="R40" s="401"/>
      <c r="S40" s="401"/>
      <c r="T40" s="99"/>
      <c r="U40" s="99"/>
      <c r="V40" s="99"/>
      <c r="W40" s="99"/>
    </row>
    <row r="41" spans="1:23">
      <c r="A41" s="394"/>
      <c r="B41" s="401"/>
      <c r="C41" s="401"/>
      <c r="D41" s="401"/>
      <c r="E41" s="401"/>
      <c r="F41" s="401"/>
      <c r="G41" s="403"/>
      <c r="N41" s="394"/>
      <c r="O41" s="401"/>
      <c r="P41" s="401"/>
      <c r="Q41" s="401"/>
      <c r="R41" s="401"/>
      <c r="S41" s="401"/>
      <c r="T41" s="99"/>
      <c r="U41" s="99"/>
      <c r="V41" s="99"/>
      <c r="W41" s="99"/>
    </row>
    <row r="42" spans="1:23">
      <c r="A42" s="394"/>
      <c r="B42" s="401"/>
      <c r="C42" s="401"/>
      <c r="D42" s="401"/>
      <c r="E42" s="401"/>
      <c r="F42" s="401"/>
      <c r="G42" s="403"/>
      <c r="N42" s="394"/>
      <c r="O42" s="401"/>
      <c r="P42" s="401"/>
      <c r="Q42" s="401"/>
      <c r="R42" s="401"/>
      <c r="S42" s="401"/>
      <c r="T42" s="99"/>
      <c r="U42" s="99"/>
      <c r="V42" s="99"/>
      <c r="W42" s="99"/>
    </row>
    <row r="43" spans="1:23">
      <c r="A43" s="394"/>
      <c r="B43" s="401"/>
      <c r="C43" s="401"/>
      <c r="D43" s="401"/>
      <c r="E43" s="401"/>
      <c r="F43" s="401"/>
      <c r="G43" s="403"/>
      <c r="N43" s="394"/>
      <c r="O43" s="401"/>
      <c r="P43" s="401"/>
      <c r="Q43" s="401"/>
      <c r="R43" s="401"/>
      <c r="S43" s="401"/>
      <c r="T43" s="99"/>
      <c r="U43" s="99"/>
      <c r="V43" s="99"/>
      <c r="W43" s="99"/>
    </row>
    <row r="44" spans="1:23">
      <c r="A44" s="394"/>
      <c r="B44" s="401"/>
      <c r="C44" s="401"/>
      <c r="D44" s="401"/>
      <c r="E44" s="401"/>
      <c r="F44" s="401"/>
      <c r="G44" s="403"/>
      <c r="N44" s="394"/>
      <c r="O44" s="401"/>
      <c r="P44" s="401"/>
      <c r="Q44" s="401"/>
      <c r="R44" s="401"/>
      <c r="S44" s="401"/>
      <c r="T44" s="99"/>
      <c r="U44" s="99"/>
      <c r="V44" s="99"/>
      <c r="W44" s="99"/>
    </row>
    <row r="45" spans="1:23">
      <c r="A45" s="394"/>
      <c r="B45" s="401"/>
      <c r="C45" s="401"/>
      <c r="D45" s="401"/>
      <c r="E45" s="401"/>
      <c r="F45" s="401"/>
      <c r="G45" s="403"/>
      <c r="N45" s="394"/>
      <c r="O45" s="401"/>
      <c r="P45" s="401"/>
      <c r="Q45" s="401"/>
      <c r="R45" s="401"/>
      <c r="S45" s="401"/>
      <c r="T45" s="99"/>
      <c r="U45" s="99"/>
      <c r="V45" s="99"/>
      <c r="W45" s="99"/>
    </row>
    <row r="46" spans="1:23">
      <c r="A46" s="394"/>
      <c r="B46" s="401"/>
      <c r="C46" s="401"/>
      <c r="D46" s="401"/>
      <c r="E46" s="401"/>
      <c r="F46" s="401"/>
      <c r="G46" s="402"/>
      <c r="N46" s="394"/>
      <c r="O46" s="401"/>
      <c r="P46" s="401"/>
      <c r="Q46" s="401"/>
      <c r="R46" s="401"/>
      <c r="S46" s="401"/>
      <c r="T46" s="99"/>
      <c r="U46" s="99"/>
      <c r="V46" s="99"/>
      <c r="W46" s="99"/>
    </row>
    <row r="47" spans="1:23">
      <c r="A47" s="394"/>
      <c r="B47" s="401"/>
      <c r="C47" s="401"/>
      <c r="D47" s="401"/>
      <c r="E47" s="401"/>
      <c r="F47" s="401"/>
      <c r="G47" s="403"/>
      <c r="N47" s="394"/>
      <c r="O47" s="401"/>
      <c r="P47" s="401"/>
      <c r="Q47" s="401"/>
      <c r="R47" s="401"/>
      <c r="S47" s="401"/>
      <c r="T47" s="99"/>
      <c r="U47" s="99"/>
      <c r="V47" s="99"/>
      <c r="W47" s="99"/>
    </row>
    <row r="48" spans="1:23">
      <c r="A48" s="394"/>
      <c r="B48" s="401"/>
      <c r="C48" s="401"/>
      <c r="D48" s="401"/>
      <c r="E48" s="401"/>
      <c r="F48" s="401"/>
      <c r="G48" s="404"/>
      <c r="N48" s="394"/>
      <c r="O48" s="401"/>
      <c r="P48" s="401"/>
      <c r="Q48" s="401"/>
      <c r="R48" s="401"/>
      <c r="S48" s="401"/>
    </row>
    <row r="49" spans="1:19">
      <c r="A49" s="394"/>
      <c r="B49" s="401"/>
      <c r="C49" s="401"/>
      <c r="D49" s="401"/>
      <c r="E49" s="401"/>
      <c r="F49" s="401"/>
      <c r="G49" s="404"/>
      <c r="N49" s="394"/>
      <c r="O49" s="401"/>
      <c r="P49" s="401"/>
      <c r="Q49" s="401"/>
      <c r="R49" s="401"/>
      <c r="S49" s="401"/>
    </row>
    <row r="50" spans="1:19">
      <c r="A50" s="394"/>
      <c r="B50" s="401"/>
      <c r="C50" s="401"/>
      <c r="D50" s="401"/>
      <c r="E50" s="401"/>
      <c r="F50" s="401"/>
      <c r="G50" s="404"/>
      <c r="N50" s="394"/>
      <c r="O50" s="401"/>
      <c r="P50" s="401"/>
      <c r="Q50" s="401"/>
      <c r="R50" s="401"/>
      <c r="S50" s="401"/>
    </row>
    <row r="51" spans="1:19">
      <c r="A51" s="394"/>
      <c r="B51" s="401"/>
      <c r="C51" s="401"/>
      <c r="D51" s="401"/>
      <c r="E51" s="401"/>
      <c r="F51" s="401"/>
      <c r="G51" s="402" t="str">
        <f>TEXT(A51,"mm.yy")</f>
        <v>01.00</v>
      </c>
      <c r="N51" s="394"/>
      <c r="O51" s="401"/>
      <c r="P51" s="401"/>
      <c r="Q51" s="401"/>
      <c r="R51" s="401"/>
      <c r="S51" s="401"/>
    </row>
    <row r="52" spans="1:19">
      <c r="A52" s="394"/>
      <c r="B52" s="401"/>
      <c r="C52" s="401"/>
      <c r="D52" s="401"/>
      <c r="E52" s="401"/>
      <c r="F52" s="401"/>
      <c r="G52" s="402"/>
      <c r="N52" s="394"/>
      <c r="O52" s="401"/>
      <c r="P52" s="401"/>
      <c r="Q52" s="401"/>
      <c r="R52" s="401"/>
      <c r="S52" s="401"/>
    </row>
    <row r="53" spans="1:19">
      <c r="A53" s="394"/>
      <c r="B53" s="401"/>
      <c r="C53" s="401"/>
      <c r="D53" s="401"/>
      <c r="E53" s="401"/>
      <c r="F53" s="401"/>
      <c r="G53" s="402"/>
      <c r="N53" s="394"/>
      <c r="O53" s="401"/>
      <c r="P53" s="401"/>
      <c r="Q53" s="401"/>
      <c r="R53" s="401"/>
      <c r="S53" s="401"/>
    </row>
    <row r="54" spans="1:19">
      <c r="A54" s="394"/>
      <c r="B54" s="401"/>
      <c r="C54" s="401"/>
      <c r="D54" s="401"/>
      <c r="E54" s="401"/>
      <c r="F54" s="401"/>
      <c r="G54" s="402"/>
      <c r="N54" s="394"/>
      <c r="O54" s="401"/>
      <c r="P54" s="401"/>
      <c r="Q54" s="401"/>
      <c r="R54" s="401"/>
      <c r="S54" s="401"/>
    </row>
    <row r="55" spans="1:19">
      <c r="A55" s="394"/>
      <c r="B55" s="401"/>
      <c r="C55" s="401"/>
      <c r="D55" s="401"/>
      <c r="E55" s="401"/>
      <c r="F55" s="401"/>
      <c r="G55" s="404"/>
      <c r="N55" s="394"/>
      <c r="O55" s="401"/>
      <c r="P55" s="401"/>
      <c r="Q55" s="401"/>
      <c r="R55" s="401"/>
      <c r="S55" s="401"/>
    </row>
    <row r="56" spans="1:19">
      <c r="A56" s="394"/>
      <c r="B56" s="401"/>
      <c r="C56" s="401"/>
      <c r="D56" s="401"/>
      <c r="E56" s="401"/>
      <c r="F56" s="401"/>
      <c r="G56" s="404"/>
      <c r="N56" s="394"/>
      <c r="O56" s="401"/>
      <c r="P56" s="401"/>
      <c r="Q56" s="401"/>
      <c r="R56" s="401"/>
      <c r="S56" s="401"/>
    </row>
    <row r="57" spans="1:19">
      <c r="A57" s="394"/>
      <c r="B57" s="401"/>
      <c r="C57" s="401"/>
      <c r="D57" s="401"/>
      <c r="E57" s="401"/>
      <c r="F57" s="401"/>
      <c r="G57" s="402" t="str">
        <f>TEXT(A57,"mm.yy")</f>
        <v>01.00</v>
      </c>
      <c r="N57" s="394"/>
      <c r="O57" s="401"/>
      <c r="P57" s="401"/>
      <c r="Q57" s="401"/>
      <c r="R57" s="401"/>
      <c r="S57" s="401"/>
    </row>
    <row r="58" spans="1:19">
      <c r="A58" s="394"/>
      <c r="B58" s="401"/>
      <c r="C58" s="401"/>
      <c r="D58" s="401"/>
      <c r="E58" s="401"/>
      <c r="F58" s="401"/>
      <c r="G58" s="402"/>
      <c r="N58" s="394"/>
      <c r="O58" s="401"/>
      <c r="P58" s="401"/>
      <c r="Q58" s="401"/>
      <c r="R58" s="401"/>
      <c r="S58" s="401"/>
    </row>
    <row r="59" spans="1:19">
      <c r="A59" s="394"/>
      <c r="B59" s="401"/>
      <c r="C59" s="401"/>
      <c r="D59" s="401"/>
      <c r="E59" s="401"/>
      <c r="F59" s="401"/>
      <c r="G59" s="402"/>
      <c r="N59" s="394"/>
      <c r="O59" s="401"/>
      <c r="P59" s="401"/>
      <c r="Q59" s="401"/>
      <c r="R59" s="401"/>
      <c r="S59" s="401"/>
    </row>
    <row r="60" spans="1:19">
      <c r="A60" s="394"/>
      <c r="B60" s="401"/>
      <c r="C60" s="401"/>
      <c r="D60" s="401"/>
      <c r="E60" s="401"/>
      <c r="F60" s="401"/>
      <c r="G60" s="402"/>
      <c r="N60" s="394"/>
      <c r="O60" s="401"/>
      <c r="P60" s="401"/>
      <c r="Q60" s="401"/>
      <c r="R60" s="401"/>
      <c r="S60" s="401"/>
    </row>
    <row r="61" spans="1:19">
      <c r="A61" s="394"/>
      <c r="B61" s="401"/>
      <c r="C61" s="401"/>
      <c r="D61" s="401"/>
      <c r="E61" s="401"/>
      <c r="F61" s="401"/>
      <c r="N61" s="394"/>
      <c r="O61" s="401"/>
      <c r="P61" s="401"/>
      <c r="Q61" s="401"/>
      <c r="R61" s="401"/>
      <c r="S61" s="401"/>
    </row>
    <row r="62" spans="1:19">
      <c r="A62" s="394"/>
      <c r="B62" s="401"/>
      <c r="C62" s="401"/>
      <c r="D62" s="401"/>
      <c r="E62" s="401"/>
      <c r="F62" s="401"/>
      <c r="N62" s="394"/>
      <c r="O62" s="401"/>
      <c r="P62" s="401"/>
      <c r="Q62" s="401"/>
      <c r="R62" s="401"/>
      <c r="S62" s="401"/>
    </row>
    <row r="63" spans="1:19">
      <c r="A63" s="394"/>
      <c r="B63" s="401"/>
      <c r="C63" s="401"/>
      <c r="D63" s="401"/>
      <c r="E63" s="401"/>
      <c r="F63" s="401"/>
      <c r="G63" s="402"/>
      <c r="N63" s="394"/>
      <c r="O63" s="401"/>
      <c r="P63" s="401"/>
      <c r="Q63" s="401"/>
      <c r="R63" s="401"/>
      <c r="S63" s="401"/>
    </row>
    <row r="64" spans="1:19">
      <c r="E64" s="401"/>
      <c r="F64" s="401"/>
    </row>
    <row r="65" spans="5:6">
      <c r="E65" s="401"/>
      <c r="F65" s="401"/>
    </row>
    <row r="66" spans="5:6">
      <c r="E66" s="401"/>
      <c r="F66" s="401"/>
    </row>
    <row r="67" spans="5:6">
      <c r="E67" s="401"/>
      <c r="F67" s="401"/>
    </row>
    <row r="68" spans="5:6">
      <c r="E68" s="401"/>
      <c r="F68" s="401"/>
    </row>
    <row r="69" spans="5:6">
      <c r="E69" s="401"/>
      <c r="F69" s="4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67"/>
  <sheetViews>
    <sheetView showGridLines="0" zoomScaleNormal="100" workbookViewId="0"/>
  </sheetViews>
  <sheetFormatPr defaultColWidth="9.42578125" defaultRowHeight="12.75"/>
  <cols>
    <col min="1" max="1" width="9.42578125" style="13"/>
    <col min="2" max="2" width="11.42578125" style="13" customWidth="1"/>
    <col min="3" max="3" width="10.42578125" style="13" customWidth="1"/>
    <col min="4" max="4" width="11" style="13" customWidth="1"/>
    <col min="5" max="16384" width="9.42578125" style="13"/>
  </cols>
  <sheetData>
    <row r="1" spans="1:24">
      <c r="A1" s="6" t="s">
        <v>22</v>
      </c>
      <c r="B1" s="101" t="str">
        <f>IF(Content!$E$1=1,B2,B3)</f>
        <v>2-3m</v>
      </c>
      <c r="C1" s="101" t="str">
        <f>IF(Content!$E$1=1,C2,C3)</f>
        <v>6-9m</v>
      </c>
      <c r="D1" s="101" t="str">
        <f>IF(Content!$E$1=1,D2,D3)</f>
        <v>1-1.5y</v>
      </c>
      <c r="E1" s="101" t="str">
        <f>IF(Content!$E$1=1,E2,E3)</f>
        <v>2-3y</v>
      </c>
      <c r="F1" s="101" t="str">
        <f>IF(Content!$E$1=1,F2,F3)</f>
        <v>4-7y</v>
      </c>
      <c r="G1" s="101"/>
      <c r="H1" s="101" t="str">
        <f>IF(Content!$E$1=1,H2,H3)</f>
        <v>The primary market yields on hryvnia domestic government debt securities, monthly weighted average, % per annum</v>
      </c>
    </row>
    <row r="2" spans="1:24" s="21" customFormat="1" ht="15" hidden="1">
      <c r="A2" s="405"/>
      <c r="B2" s="169" t="s">
        <v>366</v>
      </c>
      <c r="C2" s="169" t="s">
        <v>367</v>
      </c>
      <c r="D2" s="169" t="s">
        <v>368</v>
      </c>
      <c r="E2" s="169" t="s">
        <v>369</v>
      </c>
      <c r="F2" s="169" t="s">
        <v>370</v>
      </c>
      <c r="G2" s="169"/>
      <c r="H2" s="21" t="s">
        <v>945</v>
      </c>
      <c r="T2" s="169" t="s">
        <v>366</v>
      </c>
      <c r="U2" s="169" t="s">
        <v>367</v>
      </c>
      <c r="V2" s="169" t="s">
        <v>368</v>
      </c>
      <c r="W2" s="169" t="s">
        <v>369</v>
      </c>
      <c r="X2" s="169" t="s">
        <v>370</v>
      </c>
    </row>
    <row r="3" spans="1:24" s="21" customFormat="1" ht="15" hidden="1">
      <c r="A3" s="405"/>
      <c r="B3" s="164" t="s">
        <v>371</v>
      </c>
      <c r="C3" s="164" t="s">
        <v>372</v>
      </c>
      <c r="D3" s="169" t="s">
        <v>373</v>
      </c>
      <c r="E3" s="169" t="s">
        <v>374</v>
      </c>
      <c r="F3" s="164" t="s">
        <v>375</v>
      </c>
      <c r="G3" s="164"/>
      <c r="H3" s="62" t="s">
        <v>946</v>
      </c>
      <c r="I3" s="62"/>
      <c r="J3" s="62"/>
      <c r="K3" s="62"/>
      <c r="L3" s="62"/>
      <c r="M3" s="62"/>
      <c r="N3" s="62"/>
      <c r="O3" s="62"/>
      <c r="T3" s="164" t="s">
        <v>371</v>
      </c>
      <c r="U3" s="164" t="s">
        <v>372</v>
      </c>
      <c r="V3" s="169" t="s">
        <v>373</v>
      </c>
      <c r="W3" s="169" t="s">
        <v>374</v>
      </c>
      <c r="X3" s="164" t="s">
        <v>375</v>
      </c>
    </row>
    <row r="4" spans="1:24" s="21" customFormat="1">
      <c r="A4" s="406">
        <v>43496</v>
      </c>
      <c r="B4" s="407">
        <v>19.399999999999999</v>
      </c>
      <c r="C4" s="407">
        <v>18.89</v>
      </c>
      <c r="D4" s="407">
        <v>18.489999999999998</v>
      </c>
      <c r="E4" s="407">
        <v>17.53</v>
      </c>
      <c r="F4" s="407" t="e">
        <v>#N/A</v>
      </c>
      <c r="G4" s="402" t="str">
        <f>TEXT(A4,"mm.yy")</f>
        <v>01.19</v>
      </c>
      <c r="H4" s="95"/>
      <c r="I4" s="62"/>
      <c r="J4" s="62"/>
      <c r="K4" s="62"/>
      <c r="L4" s="62"/>
      <c r="M4" s="62"/>
      <c r="N4" s="62"/>
      <c r="O4" s="62"/>
      <c r="S4" s="406"/>
      <c r="T4" s="407"/>
      <c r="U4" s="407"/>
      <c r="V4" s="407"/>
      <c r="W4" s="407"/>
      <c r="X4" s="407"/>
    </row>
    <row r="5" spans="1:24" s="21" customFormat="1">
      <c r="A5" s="406">
        <v>43524</v>
      </c>
      <c r="B5" s="407">
        <v>19.5</v>
      </c>
      <c r="C5" s="407">
        <v>18.98</v>
      </c>
      <c r="D5" s="407">
        <v>18.39</v>
      </c>
      <c r="E5" s="407">
        <v>17.850000000000001</v>
      </c>
      <c r="F5" s="407" t="e">
        <v>#N/A</v>
      </c>
      <c r="G5" s="408"/>
      <c r="H5" s="95"/>
      <c r="I5" s="62"/>
      <c r="J5" s="62"/>
      <c r="K5" s="62"/>
      <c r="L5" s="62"/>
      <c r="M5" s="62"/>
      <c r="N5" s="62"/>
      <c r="O5" s="62"/>
      <c r="S5" s="406"/>
      <c r="T5" s="407"/>
      <c r="U5" s="407"/>
      <c r="V5" s="407"/>
      <c r="W5" s="407"/>
      <c r="X5" s="407"/>
    </row>
    <row r="6" spans="1:24" s="21" customFormat="1">
      <c r="A6" s="406">
        <v>43555</v>
      </c>
      <c r="B6" s="407">
        <v>19.5</v>
      </c>
      <c r="C6" s="407">
        <v>18.71</v>
      </c>
      <c r="D6" s="407">
        <v>18.27</v>
      </c>
      <c r="E6" s="407">
        <v>17.98</v>
      </c>
      <c r="F6" s="407" t="e">
        <v>#N/A</v>
      </c>
      <c r="G6" s="408"/>
      <c r="H6" s="95"/>
      <c r="I6" s="62"/>
      <c r="J6" s="62"/>
      <c r="K6" s="62"/>
      <c r="L6" s="62"/>
      <c r="M6" s="62"/>
      <c r="N6" s="62"/>
      <c r="O6" s="62"/>
      <c r="S6" s="406"/>
      <c r="T6" s="407"/>
      <c r="U6" s="407"/>
      <c r="V6" s="407"/>
      <c r="W6" s="407"/>
      <c r="X6" s="407"/>
    </row>
    <row r="7" spans="1:24" s="21" customFormat="1">
      <c r="A7" s="406">
        <v>43585</v>
      </c>
      <c r="B7" s="407">
        <v>19.440000000000001</v>
      </c>
      <c r="C7" s="407">
        <v>18.989999999999998</v>
      </c>
      <c r="D7" s="407">
        <v>18.440000000000001</v>
      </c>
      <c r="E7" s="407">
        <v>17.96</v>
      </c>
      <c r="F7" s="407">
        <v>16</v>
      </c>
      <c r="G7" s="408"/>
      <c r="H7" s="95"/>
      <c r="I7" s="62"/>
      <c r="J7" s="62"/>
      <c r="K7" s="62"/>
      <c r="L7" s="62"/>
      <c r="M7" s="62"/>
      <c r="N7" s="62"/>
      <c r="O7" s="62"/>
      <c r="S7" s="406"/>
      <c r="T7" s="407"/>
      <c r="U7" s="407"/>
      <c r="V7" s="407"/>
      <c r="W7" s="407"/>
      <c r="X7" s="407"/>
    </row>
    <row r="8" spans="1:24" s="21" customFormat="1">
      <c r="A8" s="406">
        <v>43616</v>
      </c>
      <c r="B8" s="407">
        <v>18.239999999999998</v>
      </c>
      <c r="C8" s="407">
        <v>18.39</v>
      </c>
      <c r="D8" s="407">
        <v>18.329999999999998</v>
      </c>
      <c r="E8" s="407">
        <v>17.73</v>
      </c>
      <c r="F8" s="407">
        <v>16</v>
      </c>
      <c r="G8" s="408"/>
      <c r="H8" s="95"/>
      <c r="I8" s="62"/>
      <c r="J8" s="62"/>
      <c r="K8" s="62"/>
      <c r="L8" s="62"/>
      <c r="M8" s="62"/>
      <c r="N8" s="62"/>
      <c r="O8" s="62"/>
      <c r="S8" s="406"/>
      <c r="T8" s="407"/>
      <c r="U8" s="407"/>
      <c r="V8" s="407"/>
      <c r="W8" s="407"/>
      <c r="X8" s="407"/>
    </row>
    <row r="9" spans="1:24" s="21" customFormat="1">
      <c r="A9" s="406">
        <v>43646</v>
      </c>
      <c r="B9" s="407">
        <v>17.8</v>
      </c>
      <c r="C9" s="407">
        <v>18.28</v>
      </c>
      <c r="D9" s="407">
        <v>18.43</v>
      </c>
      <c r="E9" s="407">
        <v>17.489999999999998</v>
      </c>
      <c r="F9" s="407">
        <v>15.85</v>
      </c>
      <c r="G9" s="408"/>
      <c r="H9" s="95"/>
      <c r="I9" s="62"/>
      <c r="J9" s="62"/>
      <c r="K9" s="62"/>
      <c r="L9" s="62"/>
      <c r="M9" s="62"/>
      <c r="N9" s="62"/>
      <c r="O9" s="62"/>
      <c r="S9" s="406"/>
      <c r="T9" s="407"/>
      <c r="U9" s="407"/>
      <c r="V9" s="407"/>
      <c r="W9" s="407"/>
      <c r="X9" s="407"/>
    </row>
    <row r="10" spans="1:24" s="21" customFormat="1">
      <c r="A10" s="406">
        <v>43677</v>
      </c>
      <c r="B10" s="407">
        <v>17.09</v>
      </c>
      <c r="C10" s="407">
        <v>17.149999999999999</v>
      </c>
      <c r="D10" s="407">
        <v>17.829999999999998</v>
      </c>
      <c r="E10" s="407">
        <v>16.98</v>
      </c>
      <c r="F10" s="407">
        <v>15.53</v>
      </c>
      <c r="G10" s="402" t="str">
        <f>TEXT(A10,"mm.yy")</f>
        <v>07.19</v>
      </c>
      <c r="H10" s="95"/>
      <c r="I10" s="62"/>
      <c r="J10" s="62"/>
      <c r="K10" s="62"/>
      <c r="L10" s="62"/>
      <c r="M10" s="62"/>
      <c r="N10" s="62"/>
      <c r="O10" s="62"/>
      <c r="S10" s="406"/>
      <c r="T10" s="407"/>
      <c r="U10" s="407"/>
      <c r="V10" s="407"/>
      <c r="W10" s="407"/>
      <c r="X10" s="407"/>
    </row>
    <row r="11" spans="1:24" s="21" customFormat="1">
      <c r="A11" s="406">
        <v>43708</v>
      </c>
      <c r="B11" s="407">
        <v>16.489999999999998</v>
      </c>
      <c r="C11" s="407">
        <v>16.34</v>
      </c>
      <c r="D11" s="407">
        <v>16.13</v>
      </c>
      <c r="E11" s="407">
        <v>16.2</v>
      </c>
      <c r="F11" s="407">
        <v>15.3</v>
      </c>
      <c r="G11" s="408"/>
      <c r="H11" s="95"/>
      <c r="I11" s="62"/>
      <c r="J11" s="62"/>
      <c r="K11" s="62"/>
      <c r="L11" s="62"/>
      <c r="M11" s="62"/>
      <c r="N11" s="62"/>
      <c r="O11" s="62"/>
      <c r="S11" s="406"/>
      <c r="T11" s="407"/>
      <c r="U11" s="407"/>
      <c r="V11" s="407"/>
      <c r="W11" s="407"/>
      <c r="X11" s="407"/>
    </row>
    <row r="12" spans="1:24" s="21" customFormat="1">
      <c r="A12" s="406">
        <v>43738</v>
      </c>
      <c r="B12" s="407">
        <v>16.149999999999999</v>
      </c>
      <c r="C12" s="407">
        <v>16.11</v>
      </c>
      <c r="D12" s="407">
        <v>15.53</v>
      </c>
      <c r="E12" s="407">
        <v>15.72</v>
      </c>
      <c r="F12" s="407">
        <v>14.75</v>
      </c>
      <c r="G12" s="408"/>
      <c r="H12" s="95"/>
      <c r="I12" s="62"/>
      <c r="J12" s="62"/>
      <c r="K12" s="62"/>
      <c r="L12" s="62"/>
      <c r="M12" s="62"/>
      <c r="N12" s="62"/>
      <c r="O12" s="62"/>
      <c r="S12" s="406"/>
      <c r="T12" s="407"/>
      <c r="U12" s="407"/>
      <c r="V12" s="407"/>
      <c r="W12" s="407"/>
      <c r="X12" s="407"/>
    </row>
    <row r="13" spans="1:24" s="21" customFormat="1">
      <c r="A13" s="406">
        <v>43769</v>
      </c>
      <c r="B13" s="407">
        <v>15.36</v>
      </c>
      <c r="C13" s="407">
        <v>15.41</v>
      </c>
      <c r="D13" s="407">
        <v>14.8</v>
      </c>
      <c r="E13" s="407">
        <v>15.09</v>
      </c>
      <c r="F13" s="407" t="e">
        <v>#N/A</v>
      </c>
      <c r="G13" s="408"/>
      <c r="H13" s="95"/>
      <c r="I13" s="62"/>
      <c r="J13" s="62"/>
      <c r="K13" s="62"/>
      <c r="L13" s="62"/>
      <c r="M13" s="62"/>
      <c r="N13" s="62"/>
      <c r="O13" s="62"/>
      <c r="S13" s="406"/>
      <c r="T13" s="407"/>
      <c r="U13" s="407"/>
      <c r="V13" s="407"/>
      <c r="W13" s="407"/>
      <c r="X13" s="407"/>
    </row>
    <row r="14" spans="1:24" s="21" customFormat="1">
      <c r="A14" s="406">
        <v>43799</v>
      </c>
      <c r="B14" s="407">
        <v>14.23</v>
      </c>
      <c r="C14" s="407">
        <v>13.68</v>
      </c>
      <c r="D14" s="407">
        <v>13.87</v>
      </c>
      <c r="E14" s="407">
        <v>13.16</v>
      </c>
      <c r="F14" s="407">
        <v>12.84</v>
      </c>
      <c r="G14" s="408"/>
      <c r="H14" s="95"/>
      <c r="I14" s="62"/>
      <c r="J14" s="62"/>
      <c r="K14" s="62"/>
      <c r="L14" s="62"/>
      <c r="M14" s="62"/>
      <c r="N14" s="62"/>
      <c r="O14" s="62"/>
      <c r="S14" s="406"/>
      <c r="T14" s="407"/>
      <c r="U14" s="407"/>
      <c r="V14" s="407"/>
      <c r="W14" s="407"/>
      <c r="X14" s="407"/>
    </row>
    <row r="15" spans="1:24" s="21" customFormat="1">
      <c r="A15" s="406">
        <v>43830</v>
      </c>
      <c r="B15" s="407">
        <v>11.83</v>
      </c>
      <c r="C15" s="407">
        <v>11.89</v>
      </c>
      <c r="D15" s="407" t="e">
        <v>#N/A</v>
      </c>
      <c r="E15" s="407">
        <v>12.06</v>
      </c>
      <c r="F15" s="407">
        <v>11.23</v>
      </c>
      <c r="G15" s="408"/>
      <c r="H15" s="95"/>
      <c r="I15" s="62"/>
      <c r="J15" s="62"/>
      <c r="K15" s="62"/>
      <c r="L15" s="62"/>
      <c r="M15" s="62"/>
      <c r="N15" s="62"/>
      <c r="O15" s="62"/>
      <c r="S15" s="406"/>
      <c r="T15" s="407"/>
      <c r="U15" s="407"/>
      <c r="V15" s="407"/>
      <c r="W15" s="407"/>
      <c r="X15" s="407"/>
    </row>
    <row r="16" spans="1:24" s="21" customFormat="1">
      <c r="A16" s="406">
        <v>43861</v>
      </c>
      <c r="B16" s="407">
        <v>10.44</v>
      </c>
      <c r="C16" s="407">
        <v>10.029999999999999</v>
      </c>
      <c r="D16" s="407">
        <v>10.02</v>
      </c>
      <c r="E16" s="407">
        <v>10</v>
      </c>
      <c r="F16" s="407">
        <v>9.83</v>
      </c>
      <c r="G16" s="402" t="str">
        <f>TEXT(A16,"mm.yy")</f>
        <v>01.20</v>
      </c>
      <c r="H16" s="95"/>
      <c r="I16" s="62"/>
      <c r="J16" s="62"/>
      <c r="K16" s="62"/>
      <c r="L16" s="62"/>
      <c r="M16" s="62"/>
      <c r="N16" s="62"/>
      <c r="O16" s="62"/>
      <c r="S16" s="406"/>
      <c r="T16" s="407"/>
      <c r="U16" s="407"/>
      <c r="V16" s="407"/>
      <c r="W16" s="407"/>
      <c r="X16" s="407"/>
    </row>
    <row r="17" spans="1:24" s="21" customFormat="1">
      <c r="A17" s="406">
        <v>43890</v>
      </c>
      <c r="B17" s="407">
        <v>9.44</v>
      </c>
      <c r="C17" s="407">
        <v>9.7200000000000006</v>
      </c>
      <c r="D17" s="407">
        <v>9.67</v>
      </c>
      <c r="E17" s="407">
        <v>9.93</v>
      </c>
      <c r="F17" s="407">
        <v>9.99</v>
      </c>
      <c r="G17" s="408"/>
      <c r="H17" s="101" t="str">
        <f>IF(Content!$E$1=1,H18,H19)</f>
        <v>Source: NBU.</v>
      </c>
      <c r="I17" s="62"/>
      <c r="J17" s="62"/>
      <c r="K17" s="62"/>
      <c r="L17" s="62"/>
      <c r="M17" s="62"/>
      <c r="N17" s="62"/>
      <c r="O17" s="62"/>
      <c r="S17" s="406"/>
      <c r="T17" s="407"/>
      <c r="U17" s="407"/>
      <c r="V17" s="407"/>
      <c r="W17" s="407"/>
      <c r="X17" s="407"/>
    </row>
    <row r="18" spans="1:24" s="21" customFormat="1">
      <c r="A18" s="406">
        <v>43921</v>
      </c>
      <c r="B18" s="407" t="e">
        <v>#N/A</v>
      </c>
      <c r="C18" s="407">
        <v>9.9</v>
      </c>
      <c r="D18" s="407" t="e">
        <v>#N/A</v>
      </c>
      <c r="E18" s="407" t="e">
        <v>#N/A</v>
      </c>
      <c r="F18" s="407" t="e">
        <v>#N/A</v>
      </c>
      <c r="G18" s="408"/>
      <c r="H18" s="385" t="s">
        <v>17</v>
      </c>
      <c r="I18" s="62"/>
      <c r="J18" s="62"/>
      <c r="K18" s="62"/>
      <c r="L18" s="62"/>
      <c r="M18" s="62"/>
      <c r="N18" s="62"/>
      <c r="O18" s="62"/>
      <c r="S18" s="406"/>
      <c r="T18" s="407"/>
      <c r="U18" s="407"/>
      <c r="V18" s="407"/>
      <c r="W18" s="407"/>
      <c r="X18" s="407"/>
    </row>
    <row r="19" spans="1:24" s="21" customFormat="1">
      <c r="A19" s="406">
        <v>43951</v>
      </c>
      <c r="B19" s="407">
        <v>11.24</v>
      </c>
      <c r="C19" s="407" t="e">
        <v>#N/A</v>
      </c>
      <c r="D19" s="407" t="e">
        <v>#N/A</v>
      </c>
      <c r="E19" s="407" t="e">
        <v>#N/A</v>
      </c>
      <c r="F19" s="407" t="e">
        <v>#N/A</v>
      </c>
      <c r="G19" s="408"/>
      <c r="H19" s="385" t="s">
        <v>18</v>
      </c>
      <c r="I19" s="62"/>
      <c r="J19" s="62"/>
      <c r="K19" s="62"/>
      <c r="L19" s="62"/>
      <c r="M19" s="62"/>
      <c r="N19" s="62"/>
      <c r="O19" s="62"/>
      <c r="S19" s="406"/>
      <c r="T19" s="407"/>
      <c r="U19" s="407"/>
      <c r="V19" s="407"/>
      <c r="W19" s="407"/>
      <c r="X19" s="407"/>
    </row>
    <row r="20" spans="1:24" s="21" customFormat="1">
      <c r="A20" s="406">
        <v>43982</v>
      </c>
      <c r="B20" s="407">
        <v>11.21</v>
      </c>
      <c r="C20" s="407">
        <v>11.11</v>
      </c>
      <c r="D20" s="407">
        <v>10.97</v>
      </c>
      <c r="E20" s="407" t="e">
        <v>#N/A</v>
      </c>
      <c r="F20" s="407" t="e">
        <v>#N/A</v>
      </c>
      <c r="G20" s="408"/>
      <c r="H20" s="95"/>
      <c r="I20" s="62"/>
      <c r="J20" s="62"/>
      <c r="K20" s="62"/>
      <c r="L20" s="62"/>
      <c r="M20" s="62"/>
      <c r="N20" s="62"/>
      <c r="O20" s="62"/>
      <c r="S20" s="406"/>
      <c r="T20" s="407"/>
      <c r="U20" s="407"/>
      <c r="V20" s="407"/>
      <c r="W20" s="407"/>
      <c r="X20" s="407"/>
    </row>
    <row r="21" spans="1:24" s="21" customFormat="1">
      <c r="A21" s="406">
        <v>44012</v>
      </c>
      <c r="B21" s="407">
        <v>8.16</v>
      </c>
      <c r="C21" s="407">
        <v>9.1999999999999993</v>
      </c>
      <c r="D21" s="407">
        <v>10.43</v>
      </c>
      <c r="E21" s="407">
        <v>10.65</v>
      </c>
      <c r="F21" s="407" t="e">
        <v>#N/A</v>
      </c>
      <c r="G21" s="408"/>
      <c r="H21" s="13"/>
      <c r="I21" s="62"/>
      <c r="J21" s="62"/>
      <c r="K21" s="62"/>
      <c r="L21" s="62"/>
      <c r="M21" s="62"/>
      <c r="N21" s="62"/>
      <c r="O21" s="62"/>
      <c r="S21" s="406"/>
      <c r="T21" s="407"/>
      <c r="U21" s="407"/>
      <c r="V21" s="407"/>
      <c r="W21" s="407"/>
      <c r="X21" s="407"/>
    </row>
    <row r="22" spans="1:24" s="21" customFormat="1">
      <c r="A22" s="406">
        <v>44043</v>
      </c>
      <c r="B22" s="407">
        <v>7.24</v>
      </c>
      <c r="C22" s="407">
        <v>7.41</v>
      </c>
      <c r="D22" s="407">
        <v>9.7200000000000006</v>
      </c>
      <c r="E22" s="407">
        <v>10</v>
      </c>
      <c r="F22" s="407" t="e">
        <v>#N/A</v>
      </c>
      <c r="G22" s="402" t="str">
        <f>TEXT(A22,"mm.yy")</f>
        <v>07.20</v>
      </c>
      <c r="H22" s="13"/>
      <c r="I22" s="62"/>
      <c r="J22" s="62"/>
      <c r="K22" s="62"/>
      <c r="L22" s="62"/>
      <c r="M22" s="62"/>
      <c r="N22" s="62"/>
      <c r="O22" s="62"/>
      <c r="S22" s="406"/>
      <c r="T22" s="407"/>
      <c r="U22" s="407"/>
      <c r="V22" s="407"/>
      <c r="W22" s="407"/>
      <c r="X22" s="407"/>
    </row>
    <row r="23" spans="1:24" s="21" customFormat="1">
      <c r="A23" s="406">
        <v>44074</v>
      </c>
      <c r="B23" s="407">
        <v>7</v>
      </c>
      <c r="C23" s="407">
        <v>7.77</v>
      </c>
      <c r="D23" s="407">
        <v>9.8699999999999992</v>
      </c>
      <c r="E23" s="407">
        <v>10.14</v>
      </c>
      <c r="F23" s="407" t="e">
        <v>#N/A</v>
      </c>
      <c r="G23" s="408"/>
      <c r="H23" s="13"/>
      <c r="I23" s="62"/>
      <c r="J23" s="62"/>
      <c r="K23" s="62"/>
      <c r="L23" s="62"/>
      <c r="M23" s="62"/>
      <c r="N23" s="62"/>
      <c r="O23" s="62"/>
      <c r="S23" s="406"/>
      <c r="T23" s="407"/>
      <c r="U23" s="407"/>
      <c r="V23" s="407"/>
      <c r="W23" s="407"/>
      <c r="X23" s="407"/>
    </row>
    <row r="24" spans="1:24" s="21" customFormat="1">
      <c r="A24" s="406">
        <v>44104</v>
      </c>
      <c r="B24" s="407">
        <v>7</v>
      </c>
      <c r="C24" s="407">
        <v>7.91</v>
      </c>
      <c r="D24" s="407">
        <v>9.3000000000000007</v>
      </c>
      <c r="E24" s="407">
        <v>10.45</v>
      </c>
      <c r="F24" s="407" t="e">
        <v>#N/A</v>
      </c>
      <c r="G24" s="408"/>
      <c r="H24" s="13"/>
      <c r="I24" s="62"/>
      <c r="J24" s="62"/>
      <c r="K24" s="62"/>
      <c r="L24" s="62"/>
      <c r="M24" s="62"/>
      <c r="N24" s="62"/>
      <c r="O24" s="62"/>
      <c r="S24" s="406"/>
      <c r="T24" s="407"/>
      <c r="U24" s="407"/>
      <c r="V24" s="407"/>
      <c r="W24" s="407"/>
      <c r="X24" s="407"/>
    </row>
    <row r="25" spans="1:24" s="21" customFormat="1">
      <c r="A25" s="406">
        <v>44135</v>
      </c>
      <c r="B25" s="407">
        <v>7.27</v>
      </c>
      <c r="C25" s="407">
        <v>8</v>
      </c>
      <c r="D25" s="407">
        <v>10.07</v>
      </c>
      <c r="E25" s="407">
        <v>10.9</v>
      </c>
      <c r="F25" s="407" t="e">
        <v>#N/A</v>
      </c>
      <c r="G25" s="408"/>
      <c r="H25" s="13"/>
      <c r="I25" s="62"/>
      <c r="J25" s="62"/>
      <c r="K25" s="62"/>
      <c r="L25" s="62"/>
      <c r="M25" s="62"/>
      <c r="N25" s="62"/>
      <c r="O25" s="62"/>
      <c r="S25" s="406"/>
      <c r="T25" s="407"/>
      <c r="U25" s="407"/>
      <c r="V25" s="407"/>
      <c r="W25" s="407"/>
      <c r="X25" s="407"/>
    </row>
    <row r="26" spans="1:24" s="21" customFormat="1">
      <c r="A26" s="406">
        <v>44165</v>
      </c>
      <c r="B26" s="407">
        <v>7.5</v>
      </c>
      <c r="C26" s="407">
        <v>9.7200000000000006</v>
      </c>
      <c r="D26" s="407">
        <v>10.6</v>
      </c>
      <c r="E26" s="407">
        <v>11.45</v>
      </c>
      <c r="F26" s="407" t="e">
        <v>#N/A</v>
      </c>
      <c r="G26" s="408"/>
      <c r="H26" s="13"/>
      <c r="I26" s="62"/>
      <c r="J26" s="62"/>
      <c r="K26" s="62"/>
      <c r="L26" s="62"/>
      <c r="M26" s="62"/>
      <c r="N26" s="62"/>
      <c r="O26" s="62"/>
      <c r="S26" s="406"/>
      <c r="T26" s="407"/>
      <c r="U26" s="407"/>
      <c r="V26" s="407"/>
      <c r="W26" s="407"/>
      <c r="X26" s="407"/>
    </row>
    <row r="27" spans="1:24" s="21" customFormat="1">
      <c r="A27" s="406">
        <v>44196</v>
      </c>
      <c r="B27" s="407">
        <v>10.039999999999999</v>
      </c>
      <c r="C27" s="407">
        <v>10.83</v>
      </c>
      <c r="D27" s="407">
        <v>11.62</v>
      </c>
      <c r="E27" s="407">
        <v>11.92</v>
      </c>
      <c r="F27" s="407">
        <v>12.15</v>
      </c>
      <c r="G27" s="408"/>
      <c r="H27" s="13"/>
      <c r="I27" s="62"/>
      <c r="J27" s="62"/>
      <c r="K27" s="62"/>
      <c r="L27" s="62"/>
      <c r="M27" s="62"/>
      <c r="N27" s="62"/>
      <c r="O27" s="62"/>
      <c r="S27" s="406"/>
      <c r="T27" s="407"/>
      <c r="U27" s="407"/>
      <c r="V27" s="407"/>
      <c r="W27" s="407"/>
      <c r="X27" s="407"/>
    </row>
    <row r="28" spans="1:24">
      <c r="A28" s="406">
        <v>44227</v>
      </c>
      <c r="B28" s="407">
        <v>9.9499999999999993</v>
      </c>
      <c r="C28" s="407">
        <v>10.58</v>
      </c>
      <c r="D28" s="407">
        <v>11.7</v>
      </c>
      <c r="E28" s="407">
        <v>11.92</v>
      </c>
      <c r="F28" s="407">
        <v>12.49</v>
      </c>
      <c r="G28" s="402" t="str">
        <f>TEXT(A28,"mm.yy")</f>
        <v>01.21</v>
      </c>
      <c r="S28" s="406"/>
      <c r="T28" s="407"/>
      <c r="U28" s="407"/>
      <c r="V28" s="407"/>
      <c r="W28" s="407"/>
      <c r="X28" s="407"/>
    </row>
    <row r="29" spans="1:24">
      <c r="A29" s="406">
        <v>44255</v>
      </c>
      <c r="B29" s="407">
        <v>9.14</v>
      </c>
      <c r="C29" s="407">
        <v>9.5399999999999991</v>
      </c>
      <c r="D29" s="407">
        <v>11.34</v>
      </c>
      <c r="E29" s="407">
        <v>11.96</v>
      </c>
      <c r="F29" s="407">
        <v>12.5</v>
      </c>
      <c r="G29" s="408"/>
      <c r="S29" s="406"/>
      <c r="T29" s="407"/>
      <c r="U29" s="407"/>
      <c r="V29" s="407"/>
      <c r="W29" s="407"/>
      <c r="X29" s="407"/>
    </row>
    <row r="30" spans="1:24">
      <c r="A30" s="406">
        <v>44286</v>
      </c>
      <c r="B30" s="407">
        <v>8.26</v>
      </c>
      <c r="C30" s="407">
        <v>8.81</v>
      </c>
      <c r="D30" s="407">
        <v>10.86</v>
      </c>
      <c r="E30" s="407">
        <v>11.83</v>
      </c>
      <c r="F30" s="407">
        <v>12.5</v>
      </c>
      <c r="G30" s="408"/>
      <c r="S30" s="406"/>
      <c r="T30" s="407"/>
      <c r="U30" s="407"/>
      <c r="V30" s="407"/>
      <c r="W30" s="407"/>
      <c r="X30" s="407"/>
    </row>
    <row r="31" spans="1:24">
      <c r="A31" s="406">
        <v>44316</v>
      </c>
      <c r="B31" s="407">
        <v>7.81</v>
      </c>
      <c r="C31" s="407">
        <v>8.5</v>
      </c>
      <c r="D31" s="407">
        <v>11.18</v>
      </c>
      <c r="E31" s="407">
        <v>12.15</v>
      </c>
      <c r="F31" s="407">
        <v>12.75</v>
      </c>
      <c r="G31" s="408"/>
      <c r="S31" s="406"/>
      <c r="T31" s="407"/>
      <c r="U31" s="407"/>
      <c r="V31" s="407"/>
      <c r="W31" s="407"/>
      <c r="X31" s="407"/>
    </row>
    <row r="32" spans="1:24">
      <c r="A32" s="406">
        <v>44347</v>
      </c>
      <c r="B32" s="407">
        <v>8.48</v>
      </c>
      <c r="C32" s="407">
        <v>8.99</v>
      </c>
      <c r="D32" s="407">
        <v>11.2</v>
      </c>
      <c r="E32" s="407">
        <v>12.14</v>
      </c>
      <c r="F32" s="407" t="e">
        <v>#N/A</v>
      </c>
      <c r="G32" s="408"/>
      <c r="S32" s="406"/>
      <c r="T32" s="407"/>
      <c r="U32" s="407"/>
      <c r="V32" s="407"/>
      <c r="W32" s="407"/>
      <c r="X32" s="407"/>
    </row>
    <row r="33" spans="1:24">
      <c r="A33" s="406">
        <v>44377</v>
      </c>
      <c r="B33" s="407">
        <v>8.43</v>
      </c>
      <c r="C33" s="407">
        <v>9</v>
      </c>
      <c r="D33" s="407">
        <v>11.15</v>
      </c>
      <c r="E33" s="407">
        <v>12.11</v>
      </c>
      <c r="F33" s="407">
        <v>12.57</v>
      </c>
      <c r="G33" s="408"/>
      <c r="S33" s="406"/>
      <c r="T33" s="407"/>
      <c r="U33" s="407"/>
      <c r="V33" s="407"/>
      <c r="W33" s="407"/>
      <c r="X33" s="407"/>
    </row>
    <row r="34" spans="1:24">
      <c r="A34" s="406">
        <v>44408</v>
      </c>
      <c r="B34" s="407">
        <v>8.5</v>
      </c>
      <c r="C34" s="407" t="e">
        <v>#N/A</v>
      </c>
      <c r="D34" s="407">
        <v>11.09</v>
      </c>
      <c r="E34" s="407">
        <v>12.1</v>
      </c>
      <c r="F34" s="407">
        <v>12.64</v>
      </c>
      <c r="G34" s="402" t="str">
        <f>TEXT(A34,"mm.yy")</f>
        <v>07.21</v>
      </c>
      <c r="S34" s="406"/>
      <c r="T34" s="407"/>
      <c r="U34" s="407"/>
      <c r="V34" s="407"/>
      <c r="W34" s="407"/>
      <c r="X34" s="407"/>
    </row>
    <row r="35" spans="1:24">
      <c r="A35" s="406">
        <v>44439</v>
      </c>
      <c r="B35" s="407" t="e">
        <v>#N/A</v>
      </c>
      <c r="C35" s="407" t="e">
        <v>#N/A</v>
      </c>
      <c r="D35" s="407">
        <v>11.2</v>
      </c>
      <c r="E35" s="407">
        <v>12.29</v>
      </c>
      <c r="F35" s="407">
        <v>12.74</v>
      </c>
      <c r="G35" s="408"/>
      <c r="S35" s="406"/>
      <c r="T35" s="407"/>
      <c r="U35" s="407"/>
      <c r="V35" s="407"/>
      <c r="W35" s="407"/>
      <c r="X35" s="407"/>
    </row>
    <row r="36" spans="1:24">
      <c r="A36" s="406">
        <v>44469</v>
      </c>
      <c r="B36" s="407">
        <v>9.5</v>
      </c>
      <c r="C36" s="407">
        <v>9.7200000000000006</v>
      </c>
      <c r="D36" s="407">
        <v>11.45</v>
      </c>
      <c r="E36" s="407">
        <v>12.38</v>
      </c>
      <c r="F36" s="407">
        <v>13</v>
      </c>
      <c r="G36" s="408"/>
      <c r="S36" s="406"/>
      <c r="T36" s="407"/>
      <c r="U36" s="407"/>
      <c r="V36" s="407"/>
      <c r="W36" s="407"/>
      <c r="X36" s="407"/>
    </row>
    <row r="37" spans="1:24">
      <c r="A37" s="406">
        <v>44500</v>
      </c>
      <c r="B37" s="407">
        <v>9.5</v>
      </c>
      <c r="C37" s="407">
        <v>11.47</v>
      </c>
      <c r="D37" s="407">
        <v>11.53</v>
      </c>
      <c r="E37" s="407">
        <v>12.46</v>
      </c>
      <c r="F37" s="407">
        <v>13.02</v>
      </c>
      <c r="G37" s="402"/>
      <c r="S37" s="406"/>
      <c r="T37" s="407"/>
      <c r="U37" s="407"/>
      <c r="V37" s="407"/>
      <c r="W37" s="407"/>
      <c r="X37" s="407"/>
    </row>
    <row r="38" spans="1:24">
      <c r="A38" s="406">
        <v>44530</v>
      </c>
      <c r="B38" s="407">
        <v>9.73</v>
      </c>
      <c r="C38" s="407">
        <v>10.61</v>
      </c>
      <c r="D38" s="407">
        <v>11.56</v>
      </c>
      <c r="E38" s="407">
        <v>12.65</v>
      </c>
      <c r="F38" s="407">
        <v>13.17</v>
      </c>
      <c r="G38" s="408"/>
      <c r="S38" s="406"/>
      <c r="T38" s="407"/>
      <c r="U38" s="407"/>
      <c r="V38" s="407"/>
      <c r="W38" s="407"/>
      <c r="X38" s="407"/>
    </row>
    <row r="39" spans="1:24">
      <c r="A39" s="406">
        <v>44561</v>
      </c>
      <c r="B39" s="407">
        <v>10.5</v>
      </c>
      <c r="C39" s="407">
        <v>10.95</v>
      </c>
      <c r="D39" s="407">
        <v>11.81</v>
      </c>
      <c r="E39" s="407">
        <v>12.81</v>
      </c>
      <c r="F39" s="407">
        <v>13.21</v>
      </c>
      <c r="G39" s="402" t="str">
        <f>TEXT(A39,"mm.yy")</f>
        <v>12.21</v>
      </c>
      <c r="S39" s="406"/>
      <c r="T39" s="407"/>
      <c r="U39" s="407"/>
      <c r="V39" s="407"/>
      <c r="W39" s="407"/>
      <c r="X39" s="407"/>
    </row>
    <row r="40" spans="1:24">
      <c r="A40" s="406"/>
      <c r="B40" s="407"/>
      <c r="C40" s="407"/>
      <c r="D40" s="407"/>
      <c r="E40" s="407"/>
      <c r="F40" s="407"/>
      <c r="G40" s="407"/>
      <c r="S40" s="406"/>
      <c r="T40" s="407"/>
      <c r="U40" s="407"/>
      <c r="V40" s="407"/>
      <c r="W40" s="407"/>
      <c r="X40" s="407"/>
    </row>
    <row r="41" spans="1:24">
      <c r="A41" s="406"/>
      <c r="B41" s="407"/>
      <c r="C41" s="407"/>
      <c r="D41" s="407"/>
      <c r="E41" s="407"/>
      <c r="F41" s="407"/>
      <c r="G41" s="407"/>
      <c r="S41" s="406"/>
      <c r="T41" s="407"/>
      <c r="U41" s="407"/>
      <c r="V41" s="407"/>
      <c r="W41" s="407"/>
      <c r="X41" s="407"/>
    </row>
    <row r="42" spans="1:24">
      <c r="A42" s="406"/>
      <c r="B42" s="407"/>
      <c r="C42" s="407"/>
      <c r="D42" s="407"/>
      <c r="E42" s="407"/>
      <c r="F42" s="407"/>
      <c r="G42" s="407"/>
      <c r="I42" s="65"/>
      <c r="S42" s="406"/>
      <c r="T42" s="407"/>
      <c r="U42" s="407"/>
      <c r="V42" s="407"/>
      <c r="W42" s="407"/>
      <c r="X42" s="407"/>
    </row>
    <row r="43" spans="1:24">
      <c r="A43" s="406"/>
      <c r="B43" s="407"/>
      <c r="C43" s="407"/>
      <c r="D43" s="407"/>
      <c r="E43" s="407"/>
      <c r="F43" s="407"/>
      <c r="G43" s="407"/>
      <c r="I43" s="65"/>
      <c r="S43" s="406"/>
      <c r="T43" s="407"/>
      <c r="U43" s="407"/>
      <c r="V43" s="407"/>
      <c r="W43" s="407"/>
      <c r="X43" s="407"/>
    </row>
    <row r="44" spans="1:24">
      <c r="A44" s="406"/>
      <c r="B44" s="407"/>
      <c r="C44" s="407"/>
      <c r="D44" s="407"/>
      <c r="E44" s="407"/>
      <c r="F44" s="407"/>
      <c r="G44" s="407"/>
      <c r="S44" s="406"/>
      <c r="T44" s="407"/>
      <c r="U44" s="407"/>
      <c r="V44" s="407"/>
      <c r="W44" s="407"/>
      <c r="X44" s="407"/>
    </row>
    <row r="45" spans="1:24">
      <c r="A45" s="406"/>
      <c r="B45" s="407"/>
      <c r="C45" s="407"/>
      <c r="D45" s="407"/>
      <c r="E45" s="407"/>
      <c r="F45" s="407"/>
      <c r="G45" s="407"/>
      <c r="S45" s="406"/>
      <c r="T45" s="407"/>
      <c r="U45" s="407"/>
      <c r="V45" s="407"/>
      <c r="W45" s="407"/>
      <c r="X45" s="407"/>
    </row>
    <row r="46" spans="1:24">
      <c r="A46" s="406"/>
      <c r="B46" s="407"/>
      <c r="C46" s="407"/>
      <c r="D46" s="407"/>
      <c r="E46" s="407"/>
      <c r="F46" s="407"/>
      <c r="G46" s="407"/>
      <c r="S46" s="406"/>
      <c r="T46" s="407"/>
      <c r="U46" s="407"/>
      <c r="V46" s="407"/>
      <c r="W46" s="407"/>
      <c r="X46" s="407"/>
    </row>
    <row r="47" spans="1:24">
      <c r="A47" s="406"/>
      <c r="B47" s="407"/>
      <c r="C47" s="407"/>
      <c r="D47" s="407"/>
      <c r="E47" s="407"/>
      <c r="F47" s="407"/>
      <c r="G47" s="407"/>
      <c r="I47" s="65"/>
      <c r="S47" s="406"/>
      <c r="T47" s="407"/>
      <c r="U47" s="407"/>
      <c r="V47" s="407"/>
      <c r="W47" s="407"/>
      <c r="X47" s="407"/>
    </row>
    <row r="48" spans="1:24">
      <c r="A48" s="406"/>
      <c r="B48" s="407"/>
      <c r="C48" s="407"/>
      <c r="D48" s="407"/>
      <c r="E48" s="407"/>
      <c r="F48" s="407"/>
      <c r="G48" s="407"/>
      <c r="S48" s="406"/>
      <c r="T48" s="407"/>
      <c r="U48" s="407"/>
      <c r="V48" s="407"/>
      <c r="W48" s="407"/>
      <c r="X48" s="407"/>
    </row>
    <row r="49" spans="1:24">
      <c r="A49" s="406"/>
      <c r="B49" s="407"/>
      <c r="C49" s="407"/>
      <c r="D49" s="407"/>
      <c r="E49" s="407"/>
      <c r="F49" s="407"/>
      <c r="G49" s="407"/>
      <c r="S49" s="406"/>
      <c r="T49" s="407"/>
      <c r="U49" s="407"/>
      <c r="V49" s="407"/>
      <c r="W49" s="407"/>
      <c r="X49" s="407"/>
    </row>
    <row r="50" spans="1:24">
      <c r="A50" s="406"/>
      <c r="B50" s="407"/>
      <c r="C50" s="407"/>
      <c r="D50" s="407"/>
      <c r="E50" s="407"/>
      <c r="F50" s="407"/>
      <c r="G50" s="407"/>
      <c r="S50" s="406"/>
      <c r="T50" s="407"/>
      <c r="U50" s="407"/>
      <c r="V50" s="407"/>
      <c r="W50" s="407"/>
      <c r="X50" s="407"/>
    </row>
    <row r="51" spans="1:24">
      <c r="A51" s="406"/>
      <c r="B51" s="407"/>
      <c r="C51" s="407"/>
      <c r="D51" s="407"/>
      <c r="E51" s="407"/>
      <c r="F51" s="407"/>
      <c r="G51" s="407"/>
      <c r="S51" s="406"/>
      <c r="T51" s="407"/>
      <c r="U51" s="407"/>
      <c r="V51" s="407"/>
      <c r="W51" s="407"/>
      <c r="X51" s="407"/>
    </row>
    <row r="52" spans="1:24">
      <c r="A52" s="406"/>
      <c r="B52" s="407"/>
      <c r="C52" s="407"/>
      <c r="D52" s="407"/>
      <c r="E52" s="407"/>
      <c r="F52" s="407"/>
      <c r="G52" s="407"/>
      <c r="S52" s="406"/>
      <c r="T52" s="407"/>
      <c r="U52" s="407"/>
      <c r="V52" s="407"/>
      <c r="W52" s="407"/>
      <c r="X52" s="407"/>
    </row>
    <row r="53" spans="1:24">
      <c r="A53" s="406"/>
      <c r="B53" s="407"/>
      <c r="C53" s="407"/>
      <c r="D53" s="407"/>
      <c r="E53" s="407"/>
      <c r="F53" s="407"/>
      <c r="G53" s="407"/>
      <c r="S53" s="406"/>
      <c r="T53" s="407"/>
      <c r="U53" s="407"/>
      <c r="V53" s="407"/>
      <c r="W53" s="407"/>
      <c r="X53" s="407"/>
    </row>
    <row r="54" spans="1:24">
      <c r="A54" s="406"/>
      <c r="B54" s="407"/>
      <c r="C54" s="407"/>
      <c r="D54" s="407"/>
      <c r="E54" s="407"/>
      <c r="F54" s="407"/>
      <c r="G54" s="407"/>
      <c r="S54" s="406"/>
      <c r="T54" s="407"/>
      <c r="U54" s="407"/>
      <c r="V54" s="407"/>
      <c r="W54" s="407"/>
      <c r="X54" s="407"/>
    </row>
    <row r="55" spans="1:24">
      <c r="A55" s="406"/>
      <c r="B55" s="407"/>
      <c r="C55" s="407"/>
      <c r="D55" s="407"/>
      <c r="E55" s="407"/>
      <c r="F55" s="407"/>
      <c r="G55" s="407"/>
      <c r="S55" s="406"/>
      <c r="T55" s="407"/>
      <c r="U55" s="407"/>
      <c r="V55" s="407"/>
      <c r="W55" s="407"/>
      <c r="X55" s="407"/>
    </row>
    <row r="56" spans="1:24">
      <c r="E56" s="407"/>
      <c r="F56" s="407"/>
      <c r="G56" s="407"/>
      <c r="S56" s="406"/>
      <c r="T56" s="407"/>
      <c r="U56" s="407"/>
      <c r="V56" s="407"/>
      <c r="W56" s="407"/>
      <c r="X56" s="407"/>
    </row>
    <row r="57" spans="1:24">
      <c r="E57" s="407"/>
      <c r="F57" s="409"/>
      <c r="G57" s="409"/>
      <c r="S57" s="406"/>
      <c r="T57" s="407"/>
      <c r="U57" s="407"/>
      <c r="V57" s="407"/>
      <c r="W57" s="407"/>
      <c r="X57" s="407"/>
    </row>
    <row r="58" spans="1:24">
      <c r="E58" s="407"/>
      <c r="F58" s="61"/>
      <c r="G58" s="61"/>
      <c r="S58" s="406"/>
      <c r="T58" s="407"/>
      <c r="U58" s="407"/>
      <c r="V58" s="407"/>
      <c r="W58" s="407"/>
      <c r="X58" s="407"/>
    </row>
    <row r="59" spans="1:24">
      <c r="E59" s="407"/>
      <c r="F59" s="61"/>
      <c r="G59" s="61"/>
      <c r="S59" s="406"/>
      <c r="T59" s="407"/>
      <c r="U59" s="407"/>
      <c r="V59" s="407"/>
      <c r="W59" s="407"/>
      <c r="X59" s="407"/>
    </row>
    <row r="60" spans="1:24">
      <c r="E60" s="407"/>
      <c r="F60" s="407"/>
      <c r="G60" s="407"/>
      <c r="S60" s="406"/>
      <c r="T60" s="407"/>
      <c r="U60" s="407"/>
      <c r="V60" s="407"/>
      <c r="W60" s="407"/>
      <c r="X60" s="407"/>
    </row>
    <row r="61" spans="1:24">
      <c r="E61" s="407"/>
      <c r="F61" s="407"/>
      <c r="G61" s="407"/>
      <c r="S61" s="406"/>
      <c r="T61" s="407"/>
      <c r="U61" s="407"/>
      <c r="V61" s="407"/>
      <c r="W61" s="407"/>
      <c r="X61" s="407"/>
    </row>
    <row r="62" spans="1:24">
      <c r="E62" s="407"/>
      <c r="F62" s="407"/>
      <c r="G62" s="407"/>
      <c r="S62" s="406"/>
      <c r="T62" s="407"/>
      <c r="U62" s="407"/>
      <c r="V62" s="407"/>
      <c r="W62" s="407"/>
      <c r="X62" s="407"/>
    </row>
    <row r="63" spans="1:24">
      <c r="E63" s="407"/>
      <c r="F63" s="407"/>
      <c r="G63" s="407"/>
      <c r="S63" s="406"/>
      <c r="T63" s="407"/>
      <c r="U63" s="407"/>
      <c r="V63" s="407"/>
      <c r="W63" s="407"/>
      <c r="X63" s="407"/>
    </row>
    <row r="64" spans="1:24">
      <c r="S64" s="406"/>
      <c r="T64" s="407"/>
      <c r="U64" s="407"/>
      <c r="V64" s="407"/>
      <c r="W64" s="407"/>
      <c r="X64" s="407"/>
    </row>
    <row r="65" spans="19:24">
      <c r="S65" s="406"/>
      <c r="T65" s="407"/>
      <c r="U65" s="407"/>
      <c r="V65" s="407"/>
      <c r="W65" s="407"/>
      <c r="X65" s="407"/>
    </row>
    <row r="66" spans="19:24">
      <c r="S66" s="406"/>
      <c r="T66" s="407"/>
      <c r="U66" s="407"/>
      <c r="V66" s="407"/>
      <c r="W66" s="407"/>
      <c r="X66" s="407"/>
    </row>
    <row r="67" spans="19:24">
      <c r="S67" s="406"/>
      <c r="T67" s="407"/>
      <c r="U67" s="407"/>
      <c r="V67" s="407"/>
      <c r="W67" s="407"/>
      <c r="X67" s="4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43"/>
  <sheetViews>
    <sheetView showGridLines="0" zoomScaleNormal="100" workbookViewId="0"/>
  </sheetViews>
  <sheetFormatPr defaultColWidth="9.140625" defaultRowHeight="12.75"/>
  <cols>
    <col min="1" max="7" width="9.140625" style="61"/>
    <col min="8" max="8" width="9.140625" style="164"/>
    <col min="9" max="16384" width="9.140625" style="61"/>
  </cols>
  <sheetData>
    <row r="1" spans="1:21">
      <c r="A1" s="6" t="s">
        <v>22</v>
      </c>
      <c r="B1" s="101" t="str">
        <f>IF(Content!$E$1=1,B2,B3)</f>
        <v>Total</v>
      </c>
      <c r="C1" s="101" t="str">
        <f>IF(Content!$E$1=1,C2,C3)</f>
        <v>NBU</v>
      </c>
      <c r="D1" s="101" t="str">
        <f>IF(Content!$E$1=1,D2,D3)</f>
        <v>Banks</v>
      </c>
      <c r="E1" s="101" t="str">
        <f>IF(Content!$E$1=1,E2,E3)</f>
        <v>Legal entities</v>
      </c>
      <c r="F1" s="101" t="str">
        <f>IF(Content!$E$1=1,F2,F3)</f>
        <v>Individuals</v>
      </c>
      <c r="G1" s="101" t="str">
        <f>IF(Content!$E$1=1,G2,G3)</f>
        <v>Non-residents</v>
      </c>
      <c r="I1" s="101" t="str">
        <f>IF(Content!$E$1=1,I2,I3)</f>
        <v>Change of outstanding hryvnia domestic government debt securities in circulation by holders, UAH bn</v>
      </c>
    </row>
    <row r="2" spans="1:21" s="164" customFormat="1" hidden="1">
      <c r="B2" s="164" t="s">
        <v>204</v>
      </c>
      <c r="C2" s="164" t="s">
        <v>188</v>
      </c>
      <c r="D2" s="164" t="s">
        <v>13</v>
      </c>
      <c r="E2" s="164" t="s">
        <v>217</v>
      </c>
      <c r="F2" s="164" t="s">
        <v>218</v>
      </c>
      <c r="G2" s="164" t="s">
        <v>219</v>
      </c>
      <c r="I2" s="164" t="s">
        <v>437</v>
      </c>
    </row>
    <row r="3" spans="1:21" s="164" customFormat="1" hidden="1">
      <c r="B3" s="164" t="s">
        <v>190</v>
      </c>
      <c r="C3" s="164" t="s">
        <v>189</v>
      </c>
      <c r="D3" s="164" t="s">
        <v>14</v>
      </c>
      <c r="E3" s="164" t="s">
        <v>220</v>
      </c>
      <c r="F3" s="164" t="s">
        <v>221</v>
      </c>
      <c r="G3" s="164" t="s">
        <v>222</v>
      </c>
      <c r="I3" s="164" t="s">
        <v>436</v>
      </c>
    </row>
    <row r="4" spans="1:21">
      <c r="A4" s="290" t="s">
        <v>49</v>
      </c>
      <c r="B4" s="165">
        <v>23.23</v>
      </c>
      <c r="C4" s="165">
        <v>-10.99</v>
      </c>
      <c r="D4" s="165">
        <v>13.79</v>
      </c>
      <c r="E4" s="165">
        <v>5.26</v>
      </c>
      <c r="F4" s="165">
        <v>1.27</v>
      </c>
      <c r="G4" s="165">
        <v>13.89</v>
      </c>
      <c r="H4" s="170" t="str">
        <f>TEXT(A4,"mm.yy")</f>
        <v>I.19</v>
      </c>
      <c r="O4" s="290"/>
      <c r="P4" s="167"/>
      <c r="Q4" s="167"/>
      <c r="R4" s="167"/>
      <c r="S4" s="167"/>
      <c r="T4" s="167"/>
      <c r="U4" s="167"/>
    </row>
    <row r="5" spans="1:21">
      <c r="A5" s="290" t="s">
        <v>50</v>
      </c>
      <c r="B5" s="165">
        <v>32.229999999999997</v>
      </c>
      <c r="C5" s="165">
        <v>0</v>
      </c>
      <c r="D5" s="165">
        <v>-4.58</v>
      </c>
      <c r="E5" s="165">
        <v>-1.73</v>
      </c>
      <c r="F5" s="165">
        <v>0.54</v>
      </c>
      <c r="G5" s="165">
        <v>38.01</v>
      </c>
      <c r="H5" s="170"/>
      <c r="O5" s="290"/>
      <c r="P5" s="167"/>
      <c r="Q5" s="167"/>
      <c r="R5" s="167"/>
      <c r="S5" s="167"/>
      <c r="T5" s="167"/>
      <c r="U5" s="167"/>
    </row>
    <row r="6" spans="1:21">
      <c r="A6" s="290" t="s">
        <v>51</v>
      </c>
      <c r="B6" s="165">
        <v>37.25</v>
      </c>
      <c r="C6" s="165">
        <v>-0.03</v>
      </c>
      <c r="D6" s="165">
        <v>-4.67</v>
      </c>
      <c r="E6" s="165">
        <v>2.72</v>
      </c>
      <c r="F6" s="165">
        <v>0.44</v>
      </c>
      <c r="G6" s="165">
        <v>38.79</v>
      </c>
      <c r="H6" s="170" t="str">
        <f>TEXT(A6,"mm.yy")</f>
        <v>III.19</v>
      </c>
      <c r="O6" s="290"/>
      <c r="P6" s="167"/>
      <c r="Q6" s="167"/>
      <c r="R6" s="167"/>
      <c r="S6" s="167"/>
      <c r="T6" s="167"/>
      <c r="U6" s="167"/>
    </row>
    <row r="7" spans="1:21">
      <c r="A7" s="290" t="s">
        <v>42</v>
      </c>
      <c r="B7" s="165">
        <v>11.75</v>
      </c>
      <c r="C7" s="165">
        <v>0</v>
      </c>
      <c r="D7" s="165">
        <v>-8.4</v>
      </c>
      <c r="E7" s="165">
        <v>0.63</v>
      </c>
      <c r="F7" s="165">
        <v>0.28999999999999998</v>
      </c>
      <c r="G7" s="165">
        <v>19.239999999999998</v>
      </c>
      <c r="H7" s="170"/>
      <c r="O7" s="290"/>
      <c r="P7" s="167"/>
      <c r="Q7" s="167"/>
      <c r="R7" s="167"/>
      <c r="S7" s="167"/>
      <c r="T7" s="167"/>
      <c r="U7" s="167"/>
    </row>
    <row r="8" spans="1:21">
      <c r="A8" s="290" t="s">
        <v>52</v>
      </c>
      <c r="B8" s="165">
        <v>-4.1399999999999997</v>
      </c>
      <c r="C8" s="165">
        <v>-12.5</v>
      </c>
      <c r="D8" s="165">
        <v>3.8</v>
      </c>
      <c r="E8" s="165">
        <v>3.5</v>
      </c>
      <c r="F8" s="165">
        <v>-0.81</v>
      </c>
      <c r="G8" s="165">
        <v>1.86</v>
      </c>
      <c r="H8" s="170" t="str">
        <f>TEXT(A8,"mm.yy")</f>
        <v>I.20</v>
      </c>
      <c r="O8" s="290"/>
      <c r="P8" s="167"/>
      <c r="Q8" s="167"/>
      <c r="R8" s="167"/>
      <c r="S8" s="167"/>
      <c r="T8" s="167"/>
      <c r="U8" s="167"/>
    </row>
    <row r="9" spans="1:21">
      <c r="A9" s="290" t="s">
        <v>53</v>
      </c>
      <c r="B9" s="165">
        <v>47.25</v>
      </c>
      <c r="C9" s="165">
        <v>0</v>
      </c>
      <c r="D9" s="165">
        <v>68.069999999999993</v>
      </c>
      <c r="E9" s="165">
        <v>0.09</v>
      </c>
      <c r="F9" s="165">
        <v>-0.31</v>
      </c>
      <c r="G9" s="165">
        <v>-20.59</v>
      </c>
      <c r="H9" s="170"/>
      <c r="O9" s="290"/>
      <c r="P9" s="167"/>
      <c r="Q9" s="167"/>
      <c r="R9" s="167"/>
      <c r="S9" s="167"/>
      <c r="T9" s="167"/>
      <c r="U9" s="167"/>
    </row>
    <row r="10" spans="1:21">
      <c r="A10" s="290" t="s">
        <v>54</v>
      </c>
      <c r="B10" s="165">
        <v>-4.17</v>
      </c>
      <c r="C10" s="165">
        <v>0</v>
      </c>
      <c r="D10" s="165">
        <v>14.8</v>
      </c>
      <c r="E10" s="165">
        <v>-2.3199999999999998</v>
      </c>
      <c r="F10" s="165">
        <v>-0.69</v>
      </c>
      <c r="G10" s="165">
        <v>-15.97</v>
      </c>
      <c r="H10" s="170" t="str">
        <f>TEXT(A10,"mm.yy")</f>
        <v>III.20</v>
      </c>
      <c r="O10" s="290"/>
      <c r="P10" s="167"/>
      <c r="Q10" s="167"/>
      <c r="R10" s="167"/>
      <c r="S10" s="167"/>
      <c r="T10" s="167"/>
      <c r="U10" s="167"/>
    </row>
    <row r="11" spans="1:21">
      <c r="A11" s="290" t="s">
        <v>46</v>
      </c>
      <c r="B11" s="165">
        <v>101.23</v>
      </c>
      <c r="C11" s="165">
        <v>0</v>
      </c>
      <c r="D11" s="165">
        <v>79.75</v>
      </c>
      <c r="E11" s="165">
        <v>16.309999999999999</v>
      </c>
      <c r="F11" s="165">
        <v>1.65</v>
      </c>
      <c r="G11" s="165">
        <v>3.33</v>
      </c>
      <c r="H11" s="170"/>
      <c r="O11" s="290"/>
      <c r="P11" s="167"/>
      <c r="Q11" s="167"/>
      <c r="R11" s="167"/>
      <c r="S11" s="167"/>
      <c r="T11" s="167"/>
      <c r="U11" s="167"/>
    </row>
    <row r="12" spans="1:21">
      <c r="A12" s="290" t="s">
        <v>89</v>
      </c>
      <c r="B12" s="165">
        <v>26.23</v>
      </c>
      <c r="C12" s="165">
        <v>-2.5</v>
      </c>
      <c r="D12" s="165">
        <v>11.19</v>
      </c>
      <c r="E12" s="165">
        <v>-5.26</v>
      </c>
      <c r="F12" s="165">
        <v>3.57</v>
      </c>
      <c r="G12" s="165">
        <v>19.13</v>
      </c>
      <c r="H12" s="170" t="str">
        <f>TEXT(A12,"mm.yy")</f>
        <v>I.21</v>
      </c>
      <c r="O12" s="290"/>
      <c r="P12" s="167"/>
      <c r="Q12" s="167"/>
      <c r="R12" s="167"/>
      <c r="S12" s="167"/>
      <c r="T12" s="167"/>
      <c r="U12" s="167"/>
    </row>
    <row r="13" spans="1:21">
      <c r="A13" s="290" t="s">
        <v>90</v>
      </c>
      <c r="B13" s="165">
        <v>-6.04</v>
      </c>
      <c r="C13" s="165">
        <v>-4.8</v>
      </c>
      <c r="D13" s="165">
        <v>-13.76</v>
      </c>
      <c r="E13" s="165">
        <v>5.04</v>
      </c>
      <c r="F13" s="165">
        <v>1.46</v>
      </c>
      <c r="G13" s="165">
        <v>6.24</v>
      </c>
      <c r="H13" s="170"/>
      <c r="O13" s="290"/>
      <c r="P13" s="167"/>
      <c r="Q13" s="167"/>
      <c r="R13" s="167"/>
      <c r="S13" s="167"/>
      <c r="T13" s="167"/>
      <c r="U13" s="167"/>
    </row>
    <row r="14" spans="1:21">
      <c r="A14" s="290" t="s">
        <v>91</v>
      </c>
      <c r="B14" s="165">
        <v>-11.39</v>
      </c>
      <c r="C14" s="165">
        <v>-4.67</v>
      </c>
      <c r="D14" s="165">
        <v>3.48</v>
      </c>
      <c r="E14" s="165">
        <v>0.85</v>
      </c>
      <c r="F14" s="165">
        <v>1.1100000000000001</v>
      </c>
      <c r="G14" s="165">
        <v>-12.09</v>
      </c>
      <c r="H14" s="170"/>
      <c r="O14" s="290"/>
      <c r="P14" s="167"/>
      <c r="Q14" s="167"/>
      <c r="R14" s="167"/>
      <c r="S14" s="167"/>
      <c r="T14" s="167"/>
      <c r="U14" s="167"/>
    </row>
    <row r="15" spans="1:21">
      <c r="A15" s="290" t="s">
        <v>92</v>
      </c>
      <c r="B15" s="165">
        <v>72.61</v>
      </c>
      <c r="C15" s="165">
        <v>0</v>
      </c>
      <c r="D15" s="165">
        <v>48.3</v>
      </c>
      <c r="E15" s="165">
        <v>28.58</v>
      </c>
      <c r="F15" s="165">
        <v>1.98</v>
      </c>
      <c r="G15" s="165">
        <v>-6.32</v>
      </c>
      <c r="H15" s="170" t="str">
        <f>TEXT(A15,"mm.yy")</f>
        <v>IV.21</v>
      </c>
      <c r="O15" s="406"/>
      <c r="P15" s="166"/>
    </row>
    <row r="16" spans="1:21">
      <c r="A16" s="406"/>
      <c r="B16" s="165"/>
      <c r="C16" s="165"/>
      <c r="D16" s="165"/>
      <c r="E16" s="165"/>
      <c r="F16" s="165"/>
      <c r="G16" s="165"/>
      <c r="H16" s="61"/>
      <c r="O16" s="406"/>
      <c r="P16" s="166"/>
    </row>
    <row r="17" spans="1:16">
      <c r="A17" s="406"/>
      <c r="B17" s="165"/>
      <c r="C17" s="165"/>
      <c r="D17" s="165"/>
      <c r="E17" s="165"/>
      <c r="F17" s="165"/>
      <c r="G17" s="165"/>
      <c r="H17" s="61"/>
      <c r="O17" s="406"/>
      <c r="P17" s="166"/>
    </row>
    <row r="18" spans="1:16">
      <c r="A18" s="406"/>
      <c r="B18" s="165"/>
      <c r="C18" s="165"/>
      <c r="D18" s="165"/>
      <c r="E18" s="165"/>
      <c r="F18" s="165"/>
      <c r="G18" s="165"/>
      <c r="H18" s="61"/>
      <c r="O18" s="406"/>
      <c r="P18" s="166"/>
    </row>
    <row r="19" spans="1:16">
      <c r="A19" s="406"/>
      <c r="B19" s="165"/>
      <c r="C19" s="165"/>
      <c r="D19" s="165"/>
      <c r="E19" s="165"/>
      <c r="F19" s="165"/>
      <c r="G19" s="165"/>
      <c r="H19" s="61"/>
      <c r="I19" s="101" t="str">
        <f>IF(Content!$E$1=1,I20,I21)</f>
        <v>Source: NBU.</v>
      </c>
      <c r="O19" s="406"/>
      <c r="P19" s="166"/>
    </row>
    <row r="20" spans="1:16">
      <c r="A20" s="406"/>
      <c r="B20" s="165"/>
      <c r="C20" s="165"/>
      <c r="D20" s="165"/>
      <c r="E20" s="165"/>
      <c r="F20" s="165"/>
      <c r="G20" s="165"/>
      <c r="H20" s="61"/>
      <c r="I20" s="385" t="s">
        <v>17</v>
      </c>
      <c r="O20" s="406"/>
      <c r="P20" s="166"/>
    </row>
    <row r="21" spans="1:16">
      <c r="A21" s="406"/>
      <c r="B21" s="165"/>
      <c r="C21" s="165"/>
      <c r="D21" s="165"/>
      <c r="E21" s="165"/>
      <c r="F21" s="165"/>
      <c r="G21" s="165"/>
      <c r="H21" s="61"/>
      <c r="I21" s="385" t="s">
        <v>18</v>
      </c>
      <c r="O21" s="406"/>
      <c r="P21" s="166"/>
    </row>
    <row r="22" spans="1:16">
      <c r="A22" s="406"/>
      <c r="B22" s="165"/>
      <c r="C22" s="165"/>
      <c r="D22" s="165"/>
      <c r="E22" s="165"/>
      <c r="F22" s="165"/>
      <c r="G22" s="165"/>
      <c r="H22" s="61"/>
      <c r="O22" s="406"/>
      <c r="P22" s="166"/>
    </row>
    <row r="23" spans="1:16">
      <c r="A23" s="406"/>
      <c r="B23" s="165"/>
      <c r="C23" s="165"/>
      <c r="D23" s="165"/>
      <c r="E23" s="165"/>
      <c r="F23" s="165"/>
      <c r="G23" s="165"/>
      <c r="H23" s="61"/>
      <c r="O23" s="406"/>
    </row>
    <row r="24" spans="1:16">
      <c r="A24" s="406"/>
      <c r="B24" s="165"/>
      <c r="C24" s="165"/>
      <c r="D24" s="165"/>
      <c r="E24" s="165"/>
      <c r="F24" s="165"/>
      <c r="G24" s="165"/>
      <c r="H24" s="61"/>
      <c r="O24" s="406"/>
    </row>
    <row r="25" spans="1:16">
      <c r="A25" s="406"/>
      <c r="B25" s="165"/>
      <c r="C25" s="165"/>
      <c r="D25" s="165"/>
      <c r="E25" s="165"/>
      <c r="F25" s="165"/>
      <c r="G25" s="165"/>
      <c r="H25" s="61"/>
      <c r="O25" s="406"/>
    </row>
    <row r="26" spans="1:16">
      <c r="A26" s="406"/>
      <c r="B26" s="165"/>
      <c r="C26" s="165"/>
      <c r="D26" s="165"/>
      <c r="E26" s="165"/>
      <c r="F26" s="165"/>
      <c r="G26" s="165"/>
      <c r="H26" s="61"/>
      <c r="O26" s="406"/>
    </row>
    <row r="27" spans="1:16">
      <c r="A27" s="406"/>
      <c r="B27" s="165"/>
      <c r="C27" s="165"/>
      <c r="D27" s="165"/>
      <c r="E27" s="165"/>
      <c r="F27" s="165"/>
      <c r="G27" s="165"/>
      <c r="H27" s="61"/>
      <c r="O27" s="406"/>
    </row>
    <row r="28" spans="1:16">
      <c r="A28" s="406"/>
      <c r="B28" s="165"/>
      <c r="C28" s="165"/>
      <c r="D28" s="165"/>
      <c r="E28" s="165"/>
      <c r="F28" s="165"/>
      <c r="G28" s="165"/>
      <c r="H28" s="61"/>
      <c r="O28" s="406"/>
    </row>
    <row r="29" spans="1:16">
      <c r="A29" s="406"/>
      <c r="B29" s="165"/>
      <c r="C29" s="165"/>
      <c r="D29" s="165"/>
      <c r="E29" s="165"/>
      <c r="F29" s="165"/>
      <c r="G29" s="165"/>
      <c r="H29" s="61"/>
      <c r="O29" s="406"/>
    </row>
    <row r="30" spans="1:16">
      <c r="A30" s="406"/>
      <c r="B30" s="165"/>
      <c r="C30" s="165"/>
      <c r="D30" s="165"/>
      <c r="E30" s="165"/>
      <c r="F30" s="165"/>
      <c r="G30" s="165"/>
      <c r="H30" s="61"/>
      <c r="O30" s="406"/>
    </row>
    <row r="31" spans="1:16">
      <c r="A31" s="406"/>
      <c r="B31" s="165"/>
      <c r="C31" s="165"/>
      <c r="D31" s="165"/>
      <c r="E31" s="165"/>
      <c r="F31" s="165"/>
      <c r="G31" s="165"/>
      <c r="H31" s="61"/>
      <c r="O31" s="406"/>
    </row>
    <row r="32" spans="1:16">
      <c r="A32" s="406"/>
      <c r="B32" s="165"/>
      <c r="C32" s="165"/>
      <c r="D32" s="165"/>
      <c r="E32" s="165"/>
      <c r="F32" s="165"/>
      <c r="G32" s="165"/>
      <c r="H32" s="61"/>
      <c r="O32" s="406"/>
      <c r="P32" s="166"/>
    </row>
    <row r="33" spans="1:16">
      <c r="A33" s="406"/>
      <c r="B33" s="165"/>
      <c r="C33" s="165"/>
      <c r="D33" s="165"/>
      <c r="E33" s="165"/>
      <c r="F33" s="165"/>
      <c r="G33" s="165"/>
      <c r="H33" s="61"/>
      <c r="O33" s="406"/>
      <c r="P33" s="166"/>
    </row>
    <row r="34" spans="1:16">
      <c r="A34" s="406"/>
      <c r="B34" s="165"/>
      <c r="C34" s="165"/>
      <c r="D34" s="165"/>
      <c r="E34" s="165"/>
      <c r="F34" s="165"/>
      <c r="G34" s="165"/>
      <c r="H34" s="61"/>
      <c r="O34" s="406"/>
      <c r="P34" s="166"/>
    </row>
    <row r="35" spans="1:16">
      <c r="A35" s="406"/>
      <c r="B35" s="165"/>
      <c r="C35" s="165"/>
      <c r="D35" s="165"/>
      <c r="E35" s="165"/>
      <c r="F35" s="165"/>
      <c r="G35" s="165"/>
      <c r="H35" s="61"/>
      <c r="O35" s="406"/>
    </row>
    <row r="36" spans="1:16">
      <c r="A36" s="406"/>
      <c r="B36" s="165"/>
      <c r="C36" s="165"/>
      <c r="D36" s="165"/>
      <c r="E36" s="165"/>
      <c r="F36" s="165"/>
      <c r="G36" s="165"/>
      <c r="H36" s="61"/>
      <c r="O36" s="406"/>
    </row>
    <row r="37" spans="1:16">
      <c r="A37" s="406"/>
      <c r="B37" s="165"/>
      <c r="C37" s="165"/>
      <c r="D37" s="165"/>
      <c r="E37" s="165"/>
      <c r="F37" s="165"/>
      <c r="G37" s="165"/>
      <c r="H37" s="61"/>
      <c r="O37" s="406"/>
    </row>
    <row r="38" spans="1:16">
      <c r="A38" s="406"/>
      <c r="B38" s="165"/>
      <c r="C38" s="165"/>
      <c r="D38" s="165"/>
      <c r="E38" s="165"/>
      <c r="F38" s="165"/>
      <c r="G38" s="165"/>
      <c r="O38" s="406"/>
    </row>
    <row r="39" spans="1:16">
      <c r="A39" s="406"/>
      <c r="B39" s="165"/>
      <c r="C39" s="165"/>
      <c r="D39" s="165"/>
      <c r="E39" s="165"/>
      <c r="F39" s="165"/>
      <c r="G39" s="165"/>
      <c r="O39" s="406"/>
    </row>
    <row r="40" spans="1:16">
      <c r="A40" s="406"/>
      <c r="B40" s="165"/>
      <c r="C40" s="165"/>
      <c r="D40" s="165"/>
      <c r="E40" s="165"/>
      <c r="F40" s="165"/>
      <c r="G40" s="165"/>
      <c r="O40" s="406"/>
    </row>
    <row r="41" spans="1:16">
      <c r="O41" s="406"/>
    </row>
    <row r="42" spans="1:16">
      <c r="O42" s="406"/>
    </row>
    <row r="43" spans="1:16">
      <c r="O43" s="40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S42"/>
  <sheetViews>
    <sheetView showGridLines="0" zoomScaleNormal="100" workbookViewId="0"/>
  </sheetViews>
  <sheetFormatPr defaultColWidth="9.42578125" defaultRowHeight="12.75"/>
  <cols>
    <col min="1" max="1" width="9.42578125" style="13"/>
    <col min="2" max="4" width="9.42578125" style="13" customWidth="1"/>
    <col min="5" max="16384" width="9.42578125" style="13"/>
  </cols>
  <sheetData>
    <row r="1" spans="1:19" s="49" customFormat="1">
      <c r="A1" s="30" t="s">
        <v>22</v>
      </c>
      <c r="B1" s="410" t="str">
        <f>IF(Content!$E$1=1,B2,B3)</f>
        <v>NBU interventions</v>
      </c>
      <c r="C1" s="410" t="str">
        <f>IF(Content!$E$1=1,C2,C3)</f>
        <v>Net FX sale</v>
      </c>
      <c r="D1" s="411" t="str">
        <f>IF(Content!$E$1=1,D2,D3)</f>
        <v>UAH per USD, average, reverse order (RHS)</v>
      </c>
      <c r="E1" s="410"/>
      <c r="F1" s="410" t="str">
        <f>IF(Content!$E$1=1,F2,F3)</f>
        <v>Net FX cash and non-cash* sale by bank clients, USD m</v>
      </c>
    </row>
    <row r="2" spans="1:19" s="21" customFormat="1" hidden="1">
      <c r="B2" s="172" t="s">
        <v>441</v>
      </c>
      <c r="C2" s="173" t="s">
        <v>440</v>
      </c>
      <c r="D2" s="172" t="s">
        <v>225</v>
      </c>
      <c r="E2" s="174"/>
      <c r="F2" s="62" t="s">
        <v>993</v>
      </c>
    </row>
    <row r="3" spans="1:19" s="21" customFormat="1" hidden="1">
      <c r="B3" s="412" t="s">
        <v>439</v>
      </c>
      <c r="C3" s="173" t="s">
        <v>456</v>
      </c>
      <c r="D3" s="412" t="s">
        <v>952</v>
      </c>
      <c r="E3" s="174"/>
      <c r="F3" s="162" t="s">
        <v>1583</v>
      </c>
    </row>
    <row r="4" spans="1:19" s="49" customFormat="1">
      <c r="A4" s="413">
        <v>43496</v>
      </c>
      <c r="B4" s="414">
        <v>136.1</v>
      </c>
      <c r="C4" s="414">
        <v>287.95</v>
      </c>
      <c r="D4" s="414">
        <v>27.88</v>
      </c>
      <c r="E4" s="415">
        <f>A4</f>
        <v>43496</v>
      </c>
      <c r="F4" s="416"/>
      <c r="O4" s="50"/>
      <c r="P4" s="413"/>
      <c r="Q4" s="414"/>
      <c r="R4" s="414"/>
      <c r="S4" s="414"/>
    </row>
    <row r="5" spans="1:19">
      <c r="A5" s="413">
        <v>43524</v>
      </c>
      <c r="B5" s="414">
        <v>326.5</v>
      </c>
      <c r="C5" s="414">
        <v>580.25</v>
      </c>
      <c r="D5" s="414">
        <v>27.16</v>
      </c>
      <c r="E5" s="415"/>
      <c r="O5" s="15"/>
      <c r="P5" s="413"/>
      <c r="Q5" s="414"/>
      <c r="R5" s="414"/>
      <c r="S5" s="414"/>
    </row>
    <row r="6" spans="1:19">
      <c r="A6" s="413">
        <v>43555</v>
      </c>
      <c r="B6" s="414">
        <v>162.19999999999999</v>
      </c>
      <c r="C6" s="414">
        <v>130.79</v>
      </c>
      <c r="D6" s="414">
        <v>26.86</v>
      </c>
      <c r="E6" s="415"/>
      <c r="O6" s="15"/>
      <c r="P6" s="413"/>
      <c r="Q6" s="414"/>
      <c r="R6" s="414"/>
      <c r="S6" s="414"/>
    </row>
    <row r="7" spans="1:19">
      <c r="A7" s="413">
        <v>43585</v>
      </c>
      <c r="B7" s="414">
        <v>299.89999999999998</v>
      </c>
      <c r="C7" s="414">
        <v>553.55999999999995</v>
      </c>
      <c r="D7" s="414">
        <v>26.81</v>
      </c>
      <c r="E7" s="415"/>
      <c r="O7" s="15"/>
      <c r="P7" s="413"/>
      <c r="Q7" s="414"/>
      <c r="R7" s="414"/>
      <c r="S7" s="414"/>
    </row>
    <row r="8" spans="1:19">
      <c r="A8" s="413">
        <v>43616</v>
      </c>
      <c r="B8" s="414">
        <v>160.6</v>
      </c>
      <c r="C8" s="414">
        <v>411.63</v>
      </c>
      <c r="D8" s="414">
        <v>26.38</v>
      </c>
      <c r="E8" s="415"/>
      <c r="O8" s="15"/>
      <c r="P8" s="413"/>
      <c r="Q8" s="414"/>
      <c r="R8" s="414"/>
      <c r="S8" s="414"/>
    </row>
    <row r="9" spans="1:19">
      <c r="A9" s="413">
        <v>43646</v>
      </c>
      <c r="B9" s="414">
        <v>322.3</v>
      </c>
      <c r="C9" s="414">
        <v>450.6</v>
      </c>
      <c r="D9" s="414">
        <v>26.5</v>
      </c>
      <c r="E9" s="415"/>
      <c r="O9" s="15"/>
      <c r="P9" s="413"/>
      <c r="Q9" s="414"/>
      <c r="R9" s="414"/>
      <c r="S9" s="414"/>
    </row>
    <row r="10" spans="1:19">
      <c r="A10" s="413">
        <v>43677</v>
      </c>
      <c r="B10" s="414">
        <v>1271.0999999999999</v>
      </c>
      <c r="C10" s="414">
        <v>1210.5</v>
      </c>
      <c r="D10" s="414">
        <v>25.75</v>
      </c>
      <c r="E10" s="415">
        <f>A10</f>
        <v>43677</v>
      </c>
      <c r="O10" s="15"/>
      <c r="P10" s="413"/>
      <c r="Q10" s="414"/>
      <c r="R10" s="414"/>
      <c r="S10" s="414"/>
    </row>
    <row r="11" spans="1:19">
      <c r="A11" s="413">
        <v>43708</v>
      </c>
      <c r="B11" s="414">
        <v>299.39999999999998</v>
      </c>
      <c r="C11" s="414">
        <v>389.15</v>
      </c>
      <c r="D11" s="414">
        <v>25.25</v>
      </c>
      <c r="E11" s="415"/>
      <c r="O11" s="15"/>
      <c r="P11" s="413"/>
      <c r="Q11" s="414"/>
      <c r="R11" s="414"/>
      <c r="S11" s="414"/>
    </row>
    <row r="12" spans="1:19">
      <c r="A12" s="413">
        <v>43738</v>
      </c>
      <c r="B12" s="414">
        <v>930.3</v>
      </c>
      <c r="C12" s="414">
        <v>935.5</v>
      </c>
      <c r="D12" s="414">
        <v>24.77</v>
      </c>
      <c r="E12" s="415"/>
      <c r="O12" s="15"/>
      <c r="P12" s="413"/>
      <c r="Q12" s="414"/>
      <c r="R12" s="414"/>
      <c r="S12" s="414"/>
    </row>
    <row r="13" spans="1:19">
      <c r="A13" s="413">
        <v>43769</v>
      </c>
      <c r="B13" s="414">
        <v>193.9</v>
      </c>
      <c r="C13" s="414">
        <v>125.1</v>
      </c>
      <c r="D13" s="414">
        <v>24.81</v>
      </c>
      <c r="E13" s="415"/>
      <c r="O13" s="15"/>
      <c r="P13" s="413"/>
      <c r="Q13" s="414"/>
      <c r="R13" s="414"/>
      <c r="S13" s="414"/>
    </row>
    <row r="14" spans="1:19">
      <c r="A14" s="413">
        <v>43799</v>
      </c>
      <c r="B14" s="414">
        <v>897.8</v>
      </c>
      <c r="C14" s="414">
        <v>900.65</v>
      </c>
      <c r="D14" s="414">
        <v>24.37</v>
      </c>
      <c r="E14" s="415"/>
      <c r="O14" s="15"/>
      <c r="P14" s="413"/>
      <c r="Q14" s="414"/>
      <c r="R14" s="414"/>
      <c r="S14" s="414"/>
    </row>
    <row r="15" spans="1:19">
      <c r="A15" s="413">
        <v>43830</v>
      </c>
      <c r="B15" s="414">
        <v>2933.3</v>
      </c>
      <c r="C15" s="414">
        <v>2436.87</v>
      </c>
      <c r="D15" s="414">
        <v>23.61</v>
      </c>
      <c r="E15" s="415"/>
      <c r="O15" s="15"/>
      <c r="P15" s="413"/>
      <c r="Q15" s="414"/>
      <c r="R15" s="414"/>
      <c r="S15" s="414"/>
    </row>
    <row r="16" spans="1:19">
      <c r="A16" s="413">
        <v>43861</v>
      </c>
      <c r="B16" s="414">
        <v>98</v>
      </c>
      <c r="C16" s="414">
        <v>252.83</v>
      </c>
      <c r="D16" s="414">
        <v>24.12</v>
      </c>
      <c r="E16" s="415">
        <f>A16</f>
        <v>43861</v>
      </c>
      <c r="O16" s="15"/>
      <c r="P16" s="413"/>
      <c r="Q16" s="414"/>
      <c r="R16" s="414"/>
      <c r="S16" s="414"/>
    </row>
    <row r="17" spans="1:19">
      <c r="A17" s="413">
        <v>43890</v>
      </c>
      <c r="B17" s="414">
        <v>689</v>
      </c>
      <c r="C17" s="414">
        <v>745.06</v>
      </c>
      <c r="D17" s="414">
        <v>24.6</v>
      </c>
      <c r="E17" s="415"/>
      <c r="F17" s="289"/>
      <c r="O17" s="15"/>
      <c r="P17" s="413"/>
      <c r="Q17" s="414"/>
      <c r="R17" s="414"/>
      <c r="S17" s="414"/>
    </row>
    <row r="18" spans="1:19">
      <c r="A18" s="413">
        <v>43921</v>
      </c>
      <c r="B18" s="414">
        <v>-2189.6</v>
      </c>
      <c r="C18" s="414">
        <v>-1140.79</v>
      </c>
      <c r="D18" s="414">
        <v>26.41</v>
      </c>
      <c r="E18" s="415"/>
      <c r="F18" s="289" t="str">
        <f>IF(Content!$E$1=1,F20,F21)</f>
        <v>* Tod, Tom, Spot.</v>
      </c>
      <c r="O18" s="15"/>
      <c r="P18" s="413"/>
      <c r="Q18" s="414"/>
      <c r="R18" s="414"/>
      <c r="S18" s="414"/>
    </row>
    <row r="19" spans="1:19">
      <c r="A19" s="413">
        <v>43951</v>
      </c>
      <c r="B19" s="414">
        <v>678.8</v>
      </c>
      <c r="C19" s="414">
        <v>806.84</v>
      </c>
      <c r="D19" s="414">
        <v>27.22</v>
      </c>
      <c r="E19" s="415"/>
      <c r="F19" s="289" t="str">
        <f>IF(Content!$E$1=1,F22,F23)</f>
        <v>Source: NBU.</v>
      </c>
      <c r="O19" s="15"/>
      <c r="P19" s="413"/>
      <c r="Q19" s="414"/>
      <c r="R19" s="414"/>
      <c r="S19" s="414"/>
    </row>
    <row r="20" spans="1:19">
      <c r="A20" s="413">
        <v>43982</v>
      </c>
      <c r="B20" s="414">
        <v>660.6</v>
      </c>
      <c r="C20" s="414">
        <v>662.18</v>
      </c>
      <c r="D20" s="414">
        <v>26.81</v>
      </c>
      <c r="E20" s="415"/>
      <c r="F20" s="292" t="s">
        <v>438</v>
      </c>
      <c r="O20" s="15"/>
      <c r="P20" s="413"/>
      <c r="Q20" s="414"/>
      <c r="R20" s="414"/>
      <c r="S20" s="414"/>
    </row>
    <row r="21" spans="1:19">
      <c r="A21" s="413">
        <v>44012</v>
      </c>
      <c r="B21" s="414">
        <v>1155</v>
      </c>
      <c r="C21" s="414">
        <v>1415.43</v>
      </c>
      <c r="D21" s="414">
        <v>26.71</v>
      </c>
      <c r="E21" s="415"/>
      <c r="F21" s="417" t="s">
        <v>443</v>
      </c>
      <c r="O21" s="15"/>
      <c r="P21" s="413"/>
      <c r="Q21" s="414"/>
      <c r="R21" s="414"/>
      <c r="S21" s="414"/>
    </row>
    <row r="22" spans="1:19">
      <c r="A22" s="413">
        <v>44043</v>
      </c>
      <c r="B22" s="414">
        <v>-368.7</v>
      </c>
      <c r="C22" s="414">
        <v>124.1</v>
      </c>
      <c r="D22" s="414">
        <v>27.31</v>
      </c>
      <c r="E22" s="415">
        <f>A22</f>
        <v>44043</v>
      </c>
      <c r="F22" s="21" t="s">
        <v>17</v>
      </c>
      <c r="O22" s="15"/>
      <c r="P22" s="413"/>
      <c r="Q22" s="414"/>
      <c r="R22" s="414"/>
      <c r="S22" s="414"/>
    </row>
    <row r="23" spans="1:19">
      <c r="A23" s="413">
        <v>44074</v>
      </c>
      <c r="B23" s="414">
        <v>460.5</v>
      </c>
      <c r="C23" s="414">
        <v>825.42</v>
      </c>
      <c r="D23" s="414">
        <v>27.52</v>
      </c>
      <c r="E23" s="415"/>
      <c r="F23" s="21" t="s">
        <v>18</v>
      </c>
      <c r="O23" s="15"/>
      <c r="P23" s="413"/>
      <c r="Q23" s="414"/>
      <c r="R23" s="414"/>
      <c r="S23" s="414"/>
    </row>
    <row r="24" spans="1:19">
      <c r="A24" s="413">
        <v>44104</v>
      </c>
      <c r="B24" s="414">
        <v>-197.5</v>
      </c>
      <c r="C24" s="414">
        <v>-61.98</v>
      </c>
      <c r="D24" s="414">
        <v>27.98</v>
      </c>
      <c r="E24" s="415"/>
      <c r="O24" s="15"/>
      <c r="P24" s="413"/>
      <c r="Q24" s="414"/>
      <c r="R24" s="414"/>
      <c r="S24" s="414"/>
    </row>
    <row r="25" spans="1:19">
      <c r="A25" s="413">
        <v>44135</v>
      </c>
      <c r="B25" s="414">
        <v>-208.3</v>
      </c>
      <c r="C25" s="414">
        <v>-7.57</v>
      </c>
      <c r="D25" s="414">
        <v>28.32</v>
      </c>
      <c r="E25" s="415"/>
      <c r="O25" s="15"/>
      <c r="P25" s="413"/>
      <c r="Q25" s="414"/>
      <c r="R25" s="414"/>
      <c r="S25" s="414"/>
    </row>
    <row r="26" spans="1:19">
      <c r="A26" s="413">
        <v>44165</v>
      </c>
      <c r="B26" s="414">
        <v>-29</v>
      </c>
      <c r="C26" s="414">
        <v>288.44</v>
      </c>
      <c r="D26" s="414">
        <v>28.31</v>
      </c>
      <c r="E26" s="415"/>
      <c r="O26" s="15"/>
      <c r="P26" s="413"/>
      <c r="Q26" s="414"/>
      <c r="R26" s="414"/>
      <c r="S26" s="414"/>
    </row>
    <row r="27" spans="1:19">
      <c r="A27" s="413">
        <v>44196</v>
      </c>
      <c r="B27" s="414">
        <v>289.2</v>
      </c>
      <c r="C27" s="414">
        <v>102.06</v>
      </c>
      <c r="D27" s="414">
        <v>28.17</v>
      </c>
      <c r="E27" s="415"/>
      <c r="O27" s="15"/>
      <c r="P27" s="413"/>
      <c r="Q27" s="414"/>
      <c r="R27" s="414"/>
      <c r="S27" s="414"/>
    </row>
    <row r="28" spans="1:19">
      <c r="A28" s="413">
        <v>44227</v>
      </c>
      <c r="B28" s="414">
        <v>20</v>
      </c>
      <c r="C28" s="414">
        <v>-153.1</v>
      </c>
      <c r="D28" s="414">
        <v>28.22</v>
      </c>
      <c r="E28" s="415">
        <f>A28</f>
        <v>44227</v>
      </c>
      <c r="O28" s="15"/>
      <c r="P28" s="413"/>
      <c r="Q28" s="414"/>
      <c r="R28" s="414"/>
      <c r="S28" s="414"/>
    </row>
    <row r="29" spans="1:19">
      <c r="A29" s="413">
        <v>44255</v>
      </c>
      <c r="B29" s="414">
        <v>200</v>
      </c>
      <c r="C29" s="414">
        <v>346.56</v>
      </c>
      <c r="D29" s="414">
        <v>27.88</v>
      </c>
      <c r="E29" s="415"/>
      <c r="O29" s="15"/>
      <c r="P29" s="413"/>
      <c r="Q29" s="414"/>
      <c r="R29" s="414"/>
      <c r="S29" s="414"/>
    </row>
    <row r="30" spans="1:19">
      <c r="A30" s="413">
        <v>44286</v>
      </c>
      <c r="B30" s="414">
        <v>50.5</v>
      </c>
      <c r="C30" s="414">
        <v>205.78</v>
      </c>
      <c r="D30" s="414">
        <v>27.8</v>
      </c>
      <c r="E30" s="415"/>
      <c r="O30" s="15"/>
      <c r="P30" s="413"/>
      <c r="Q30" s="414"/>
      <c r="R30" s="414"/>
      <c r="S30" s="414"/>
    </row>
    <row r="31" spans="1:19">
      <c r="A31" s="413">
        <v>44316</v>
      </c>
      <c r="B31" s="414">
        <v>-50</v>
      </c>
      <c r="C31" s="414">
        <v>236.33</v>
      </c>
      <c r="D31" s="414">
        <v>27.93</v>
      </c>
      <c r="E31" s="415"/>
      <c r="O31" s="15"/>
      <c r="P31" s="413"/>
      <c r="Q31" s="414"/>
      <c r="R31" s="414"/>
      <c r="S31" s="414"/>
    </row>
    <row r="32" spans="1:19">
      <c r="A32" s="413">
        <v>44347</v>
      </c>
      <c r="B32" s="414">
        <v>0</v>
      </c>
      <c r="C32" s="414">
        <v>99.78</v>
      </c>
      <c r="D32" s="414">
        <v>27.6</v>
      </c>
      <c r="E32" s="415"/>
      <c r="F32" s="21"/>
      <c r="O32" s="15"/>
      <c r="P32" s="413"/>
      <c r="Q32" s="414"/>
      <c r="R32" s="414"/>
      <c r="S32" s="414"/>
    </row>
    <row r="33" spans="1:19">
      <c r="A33" s="413">
        <v>44377</v>
      </c>
      <c r="B33" s="414">
        <v>583.29999999999995</v>
      </c>
      <c r="C33" s="414">
        <v>463.8</v>
      </c>
      <c r="D33" s="414">
        <v>27.24</v>
      </c>
      <c r="E33" s="415"/>
      <c r="O33" s="15"/>
      <c r="P33" s="413"/>
      <c r="Q33" s="414"/>
      <c r="R33" s="414"/>
      <c r="S33" s="414"/>
    </row>
    <row r="34" spans="1:19">
      <c r="A34" s="413">
        <v>44408</v>
      </c>
      <c r="B34" s="414">
        <v>188</v>
      </c>
      <c r="C34" s="414">
        <v>179.1</v>
      </c>
      <c r="D34" s="414">
        <v>27.21</v>
      </c>
      <c r="E34" s="415">
        <f>A34</f>
        <v>44408</v>
      </c>
      <c r="O34" s="15"/>
      <c r="P34" s="413"/>
      <c r="Q34" s="414"/>
      <c r="R34" s="414"/>
      <c r="S34" s="414"/>
    </row>
    <row r="35" spans="1:19">
      <c r="A35" s="413">
        <v>44439</v>
      </c>
      <c r="B35" s="414">
        <v>348.3</v>
      </c>
      <c r="C35" s="414">
        <v>692.09</v>
      </c>
      <c r="D35" s="414">
        <v>26.78</v>
      </c>
      <c r="E35" s="415"/>
      <c r="O35" s="15"/>
      <c r="P35" s="413"/>
      <c r="Q35" s="414"/>
      <c r="R35" s="414"/>
      <c r="S35" s="414"/>
    </row>
    <row r="36" spans="1:19">
      <c r="A36" s="413">
        <v>44469</v>
      </c>
      <c r="B36" s="414">
        <v>139.6</v>
      </c>
      <c r="C36" s="414">
        <v>209.51</v>
      </c>
      <c r="D36" s="414">
        <v>26.73</v>
      </c>
      <c r="E36" s="415"/>
      <c r="O36" s="15"/>
      <c r="P36" s="413"/>
      <c r="Q36" s="414"/>
      <c r="R36" s="414"/>
      <c r="S36" s="414"/>
    </row>
    <row r="37" spans="1:19">
      <c r="A37" s="406">
        <v>44500</v>
      </c>
      <c r="B37" s="407">
        <v>702.6</v>
      </c>
      <c r="C37" s="388">
        <v>554.44000000000005</v>
      </c>
      <c r="D37" s="388">
        <v>26.37</v>
      </c>
      <c r="E37" s="415"/>
      <c r="F37" s="21"/>
      <c r="O37" s="15"/>
      <c r="P37" s="15"/>
      <c r="Q37" s="15"/>
    </row>
    <row r="38" spans="1:19">
      <c r="A38" s="406">
        <v>44530</v>
      </c>
      <c r="B38" s="407">
        <v>385.2</v>
      </c>
      <c r="C38" s="388">
        <v>762.81</v>
      </c>
      <c r="D38" s="388">
        <v>26.45</v>
      </c>
      <c r="E38" s="415"/>
      <c r="O38" s="15"/>
      <c r="P38" s="15"/>
      <c r="Q38" s="15"/>
    </row>
    <row r="39" spans="1:19">
      <c r="A39" s="406">
        <v>44561</v>
      </c>
      <c r="B39" s="407">
        <v>-153</v>
      </c>
      <c r="C39" s="388">
        <v>113.1</v>
      </c>
      <c r="D39" s="388">
        <v>27.21</v>
      </c>
      <c r="E39" s="415">
        <f>A39</f>
        <v>44561</v>
      </c>
      <c r="O39" s="15"/>
      <c r="P39" s="15"/>
      <c r="Q39" s="15"/>
    </row>
    <row r="40" spans="1:19">
      <c r="A40" s="406"/>
      <c r="B40" s="407"/>
      <c r="C40" s="388"/>
      <c r="D40" s="388"/>
      <c r="E40" s="415">
        <f>A40</f>
        <v>0</v>
      </c>
      <c r="O40" s="15"/>
      <c r="P40" s="15"/>
      <c r="Q40" s="15"/>
    </row>
    <row r="41" spans="1:19">
      <c r="E41" s="415"/>
    </row>
    <row r="42" spans="1:19">
      <c r="E42" s="415">
        <f>A30</f>
        <v>44286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59"/>
  <sheetViews>
    <sheetView showGridLines="0" zoomScaleNormal="100" workbookViewId="0"/>
  </sheetViews>
  <sheetFormatPr defaultColWidth="9.42578125" defaultRowHeight="12.75"/>
  <cols>
    <col min="1" max="1" width="10.42578125" style="13" bestFit="1" customWidth="1"/>
    <col min="2" max="5" width="7.42578125" style="14" customWidth="1"/>
    <col min="6" max="6" width="9.42578125" style="632"/>
    <col min="7" max="16384" width="9.42578125" style="13"/>
  </cols>
  <sheetData>
    <row r="1" spans="1:15">
      <c r="A1" s="53" t="s">
        <v>22</v>
      </c>
      <c r="B1" s="289" t="str">
        <f>IF(Content!$E$1=1,B2,B3)</f>
        <v>REER, 12.2010 = 1</v>
      </c>
      <c r="C1" s="289" t="str">
        <f>IF(Content!$E$1=1,C2,C3)</f>
        <v>Previous forecast REER</v>
      </c>
      <c r="D1" s="289" t="str">
        <f>IF(Content!$E$1=1,D2,D3)</f>
        <v>NEER, 12.2010 = 1</v>
      </c>
      <c r="E1" s="289" t="str">
        <f>IF(Content!$E$1=1,E2,E3)</f>
        <v>UAH per USD, average, reverse order (RHS)</v>
      </c>
      <c r="F1" s="631" t="str">
        <f>IF(Content!$E$1=1,F2,F3)</f>
        <v>appreciation</v>
      </c>
      <c r="G1" s="289" t="str">
        <f>IF(Content!$E$1=1,G2,G3)</f>
        <v>Official exchange rate, hryvnia REER and NEER indices</v>
      </c>
    </row>
    <row r="2" spans="1:15" s="21" customFormat="1" hidden="1">
      <c r="B2" s="63" t="s">
        <v>947</v>
      </c>
      <c r="C2" s="418" t="s">
        <v>442</v>
      </c>
      <c r="D2" s="63" t="s">
        <v>948</v>
      </c>
      <c r="E2" s="63" t="s">
        <v>225</v>
      </c>
      <c r="F2" s="632" t="s">
        <v>131</v>
      </c>
      <c r="G2" s="21" t="s">
        <v>261</v>
      </c>
    </row>
    <row r="3" spans="1:15" s="21" customFormat="1" hidden="1">
      <c r="B3" s="63" t="s">
        <v>949</v>
      </c>
      <c r="C3" s="419" t="s">
        <v>950</v>
      </c>
      <c r="D3" s="63" t="s">
        <v>951</v>
      </c>
      <c r="E3" s="63" t="s">
        <v>952</v>
      </c>
      <c r="F3" s="632" t="s">
        <v>132</v>
      </c>
      <c r="G3" s="21" t="s">
        <v>262</v>
      </c>
    </row>
    <row r="4" spans="1:15">
      <c r="A4" s="290" t="s">
        <v>953</v>
      </c>
      <c r="B4" s="25">
        <v>0.99</v>
      </c>
      <c r="C4" s="25"/>
      <c r="D4" s="25">
        <v>0.98</v>
      </c>
      <c r="E4" s="25">
        <v>7.95</v>
      </c>
      <c r="F4" s="633"/>
      <c r="M4" s="420"/>
      <c r="O4" s="54"/>
    </row>
    <row r="5" spans="1:15">
      <c r="A5" s="290" t="s">
        <v>954</v>
      </c>
      <c r="B5" s="25">
        <v>0.97</v>
      </c>
      <c r="C5" s="25"/>
      <c r="D5" s="25">
        <v>0.95</v>
      </c>
      <c r="E5" s="25">
        <v>7.97</v>
      </c>
      <c r="F5" s="633"/>
      <c r="M5" s="420"/>
      <c r="O5" s="54"/>
    </row>
    <row r="6" spans="1:15">
      <c r="A6" s="290" t="s">
        <v>955</v>
      </c>
      <c r="B6" s="25">
        <v>0.98</v>
      </c>
      <c r="C6" s="25"/>
      <c r="D6" s="25">
        <v>0.99</v>
      </c>
      <c r="E6" s="25">
        <v>7.97</v>
      </c>
      <c r="F6" s="633"/>
      <c r="M6" s="420"/>
      <c r="O6" s="54"/>
    </row>
    <row r="7" spans="1:15">
      <c r="A7" s="290" t="s">
        <v>956</v>
      </c>
      <c r="B7" s="25">
        <v>1.03</v>
      </c>
      <c r="C7" s="25"/>
      <c r="D7" s="25">
        <v>1.06</v>
      </c>
      <c r="E7" s="25">
        <v>7.98</v>
      </c>
      <c r="F7" s="633" t="s">
        <v>956</v>
      </c>
      <c r="M7" s="420"/>
      <c r="O7" s="54"/>
    </row>
    <row r="8" spans="1:15">
      <c r="A8" s="290" t="s">
        <v>957</v>
      </c>
      <c r="B8" s="25">
        <v>1.01</v>
      </c>
      <c r="C8" s="25"/>
      <c r="D8" s="25">
        <v>1.05</v>
      </c>
      <c r="E8" s="25">
        <v>7.99</v>
      </c>
      <c r="F8" s="633"/>
      <c r="M8" s="420"/>
      <c r="O8" s="54"/>
    </row>
    <row r="9" spans="1:15">
      <c r="A9" s="290" t="s">
        <v>958</v>
      </c>
      <c r="B9" s="25">
        <v>1.02</v>
      </c>
      <c r="C9" s="25"/>
      <c r="D9" s="25">
        <v>1.07</v>
      </c>
      <c r="E9" s="25">
        <v>7.99</v>
      </c>
      <c r="F9" s="633"/>
      <c r="M9" s="420"/>
      <c r="O9" s="54"/>
    </row>
    <row r="10" spans="1:15">
      <c r="A10" s="290" t="s">
        <v>959</v>
      </c>
      <c r="B10" s="25">
        <v>1.01</v>
      </c>
      <c r="C10" s="25"/>
      <c r="D10" s="25">
        <v>1.08</v>
      </c>
      <c r="E10" s="25">
        <v>7.99</v>
      </c>
      <c r="F10" s="633"/>
      <c r="M10" s="420"/>
      <c r="O10" s="54"/>
    </row>
    <row r="11" spans="1:15">
      <c r="A11" s="290" t="s">
        <v>960</v>
      </c>
      <c r="B11" s="25">
        <v>0.98</v>
      </c>
      <c r="C11" s="25"/>
      <c r="D11" s="25">
        <v>1.05</v>
      </c>
      <c r="E11" s="25">
        <v>7.99</v>
      </c>
      <c r="F11" s="633"/>
      <c r="M11" s="420"/>
      <c r="O11" s="54"/>
    </row>
    <row r="12" spans="1:15">
      <c r="A12" s="290" t="s">
        <v>961</v>
      </c>
      <c r="B12" s="25">
        <v>0.96</v>
      </c>
      <c r="C12" s="25"/>
      <c r="D12" s="25">
        <v>1.05</v>
      </c>
      <c r="E12" s="25">
        <v>7.99</v>
      </c>
      <c r="F12" s="633"/>
      <c r="M12" s="420"/>
      <c r="O12" s="54"/>
    </row>
    <row r="13" spans="1:15">
      <c r="A13" s="290" t="s">
        <v>962</v>
      </c>
      <c r="B13" s="25">
        <v>0.97</v>
      </c>
      <c r="C13" s="25"/>
      <c r="D13" s="25">
        <v>1.07</v>
      </c>
      <c r="E13" s="25">
        <v>7.99</v>
      </c>
      <c r="F13" s="633"/>
      <c r="M13" s="420"/>
      <c r="O13" s="54"/>
    </row>
    <row r="14" spans="1:15">
      <c r="A14" s="290" t="s">
        <v>963</v>
      </c>
      <c r="B14" s="25">
        <v>0.97</v>
      </c>
      <c r="C14" s="25"/>
      <c r="D14" s="25">
        <v>1.0900000000000001</v>
      </c>
      <c r="E14" s="25">
        <v>7.99</v>
      </c>
      <c r="F14" s="633"/>
      <c r="M14" s="420"/>
      <c r="O14" s="54"/>
    </row>
    <row r="15" spans="1:15">
      <c r="A15" s="290" t="s">
        <v>964</v>
      </c>
      <c r="B15" s="25">
        <v>0.95</v>
      </c>
      <c r="C15" s="25"/>
      <c r="D15" s="25">
        <v>1.07</v>
      </c>
      <c r="E15" s="25">
        <v>7.99</v>
      </c>
      <c r="F15" s="633" t="s">
        <v>964</v>
      </c>
      <c r="M15" s="420"/>
      <c r="O15" s="54"/>
    </row>
    <row r="16" spans="1:15">
      <c r="A16" s="290" t="s">
        <v>965</v>
      </c>
      <c r="B16" s="25">
        <v>0.91</v>
      </c>
      <c r="C16" s="25"/>
      <c r="D16" s="25">
        <v>1.02</v>
      </c>
      <c r="E16" s="25">
        <v>8.86</v>
      </c>
      <c r="F16" s="633"/>
      <c r="M16" s="420"/>
      <c r="O16" s="54"/>
    </row>
    <row r="17" spans="1:18">
      <c r="A17" s="290" t="s">
        <v>966</v>
      </c>
      <c r="B17" s="25">
        <v>0.73</v>
      </c>
      <c r="C17" s="25"/>
      <c r="D17" s="25">
        <v>0.77</v>
      </c>
      <c r="E17" s="25">
        <v>11.7</v>
      </c>
      <c r="F17" s="633"/>
      <c r="M17" s="420"/>
      <c r="O17" s="54"/>
    </row>
    <row r="18" spans="1:18">
      <c r="A18" s="290" t="s">
        <v>967</v>
      </c>
      <c r="B18" s="25">
        <v>0.72</v>
      </c>
      <c r="C18" s="25"/>
      <c r="D18" s="25">
        <v>0.74</v>
      </c>
      <c r="E18" s="25">
        <v>12.58</v>
      </c>
      <c r="F18" s="633"/>
      <c r="M18" s="420"/>
      <c r="O18" s="54"/>
    </row>
    <row r="19" spans="1:18">
      <c r="A19" s="290" t="s">
        <v>968</v>
      </c>
      <c r="B19" s="25">
        <v>0.75</v>
      </c>
      <c r="C19" s="25"/>
      <c r="D19" s="25">
        <v>0.72</v>
      </c>
      <c r="E19" s="25">
        <v>14.43</v>
      </c>
      <c r="F19" s="633"/>
      <c r="G19" s="289" t="str">
        <f>IF(Content!$E$1=1,G20,G21)</f>
        <v>Source: IFS, NBU staff estimates.</v>
      </c>
      <c r="M19" s="420"/>
      <c r="O19" s="54"/>
    </row>
    <row r="20" spans="1:18">
      <c r="A20" s="290" t="s">
        <v>969</v>
      </c>
      <c r="B20" s="25">
        <v>0.67</v>
      </c>
      <c r="C20" s="25"/>
      <c r="D20" s="25">
        <v>0.59</v>
      </c>
      <c r="E20" s="25">
        <v>21.12</v>
      </c>
      <c r="F20" s="633"/>
      <c r="G20" s="21" t="s">
        <v>223</v>
      </c>
      <c r="M20" s="420"/>
      <c r="O20" s="54"/>
    </row>
    <row r="21" spans="1:18">
      <c r="A21" s="290" t="s">
        <v>970</v>
      </c>
      <c r="B21" s="25">
        <v>0.76</v>
      </c>
      <c r="C21" s="25"/>
      <c r="D21" s="25">
        <v>0.54</v>
      </c>
      <c r="E21" s="25">
        <v>21.61</v>
      </c>
      <c r="F21" s="633"/>
      <c r="G21" s="22" t="s">
        <v>224</v>
      </c>
      <c r="M21" s="420"/>
      <c r="O21" s="54"/>
    </row>
    <row r="22" spans="1:18">
      <c r="A22" s="290" t="s">
        <v>971</v>
      </c>
      <c r="B22" s="25">
        <v>0.81</v>
      </c>
      <c r="C22" s="25"/>
      <c r="D22" s="25">
        <v>0.57999999999999996</v>
      </c>
      <c r="E22" s="25">
        <v>21.72</v>
      </c>
      <c r="F22" s="633"/>
      <c r="M22" s="420"/>
      <c r="O22" s="54"/>
    </row>
    <row r="23" spans="1:18">
      <c r="A23" s="290" t="s">
        <v>972</v>
      </c>
      <c r="B23" s="25">
        <v>0.8</v>
      </c>
      <c r="C23" s="25"/>
      <c r="D23" s="25">
        <v>0.56999999999999995</v>
      </c>
      <c r="E23" s="25">
        <v>22.85</v>
      </c>
      <c r="F23" s="633" t="s">
        <v>972</v>
      </c>
      <c r="M23" s="420"/>
      <c r="O23" s="54"/>
    </row>
    <row r="24" spans="1:18">
      <c r="A24" s="290" t="s">
        <v>973</v>
      </c>
      <c r="B24" s="25">
        <v>0.76</v>
      </c>
      <c r="C24" s="25"/>
      <c r="D24" s="25">
        <v>0.53</v>
      </c>
      <c r="E24" s="25">
        <v>25.65</v>
      </c>
      <c r="F24" s="633"/>
      <c r="M24" s="290"/>
      <c r="O24" s="54"/>
      <c r="P24" s="54"/>
      <c r="Q24" s="54"/>
      <c r="R24" s="54"/>
    </row>
    <row r="25" spans="1:18">
      <c r="A25" s="290" t="s">
        <v>974</v>
      </c>
      <c r="B25" s="25">
        <v>0.76</v>
      </c>
      <c r="C25" s="25"/>
      <c r="D25" s="25">
        <v>0.52</v>
      </c>
      <c r="E25" s="25">
        <v>25.26</v>
      </c>
      <c r="F25" s="633"/>
      <c r="M25" s="290"/>
      <c r="O25" s="54"/>
      <c r="P25" s="54"/>
      <c r="Q25" s="54"/>
      <c r="R25" s="54"/>
    </row>
    <row r="26" spans="1:18">
      <c r="A26" s="290" t="s">
        <v>975</v>
      </c>
      <c r="B26" s="25">
        <v>0.75</v>
      </c>
      <c r="C26" s="25"/>
      <c r="D26" s="25">
        <v>0.52</v>
      </c>
      <c r="E26" s="25">
        <v>25.38</v>
      </c>
      <c r="F26" s="633"/>
      <c r="M26" s="290"/>
      <c r="O26" s="54"/>
      <c r="P26" s="54"/>
      <c r="Q26" s="54"/>
      <c r="R26" s="54"/>
    </row>
    <row r="27" spans="1:18">
      <c r="A27" s="290" t="s">
        <v>300</v>
      </c>
      <c r="B27" s="25">
        <v>0.79</v>
      </c>
      <c r="C27" s="25"/>
      <c r="D27" s="25">
        <v>0.52</v>
      </c>
      <c r="E27" s="25">
        <v>25.89</v>
      </c>
      <c r="F27" s="633"/>
      <c r="M27" s="290"/>
      <c r="O27" s="54"/>
      <c r="P27" s="54"/>
      <c r="Q27" s="54"/>
      <c r="R27" s="54"/>
    </row>
    <row r="28" spans="1:18">
      <c r="A28" s="290" t="s">
        <v>5</v>
      </c>
      <c r="B28" s="25">
        <v>0.78</v>
      </c>
      <c r="C28" s="25"/>
      <c r="D28" s="25">
        <v>0.5</v>
      </c>
      <c r="E28" s="25">
        <v>27.06</v>
      </c>
      <c r="F28" s="633"/>
      <c r="M28" s="290"/>
      <c r="O28" s="54"/>
      <c r="P28" s="54"/>
      <c r="Q28" s="54"/>
      <c r="R28" s="54"/>
    </row>
    <row r="29" spans="1:18">
      <c r="A29" s="290" t="s">
        <v>6</v>
      </c>
      <c r="B29" s="25">
        <v>0.8</v>
      </c>
      <c r="C29" s="25"/>
      <c r="D29" s="25">
        <v>0.5</v>
      </c>
      <c r="E29" s="25">
        <v>26.46</v>
      </c>
      <c r="F29" s="633"/>
      <c r="M29" s="290"/>
      <c r="O29" s="54"/>
      <c r="P29" s="54"/>
      <c r="Q29" s="54"/>
      <c r="R29" s="54"/>
    </row>
    <row r="30" spans="1:18">
      <c r="A30" s="290" t="s">
        <v>7</v>
      </c>
      <c r="B30" s="25">
        <v>0.81</v>
      </c>
      <c r="C30" s="25"/>
      <c r="D30" s="25">
        <v>0.49</v>
      </c>
      <c r="E30" s="25">
        <v>25.9</v>
      </c>
      <c r="F30" s="633"/>
      <c r="M30" s="290"/>
      <c r="O30" s="54"/>
      <c r="P30" s="54"/>
      <c r="Q30" s="54"/>
      <c r="R30" s="54"/>
    </row>
    <row r="31" spans="1:18">
      <c r="A31" s="290" t="s">
        <v>8</v>
      </c>
      <c r="B31" s="25">
        <v>0.8</v>
      </c>
      <c r="C31" s="25"/>
      <c r="D31" s="25">
        <v>0.48</v>
      </c>
      <c r="E31" s="25">
        <v>26.96</v>
      </c>
      <c r="F31" s="633" t="s">
        <v>8</v>
      </c>
      <c r="M31" s="290"/>
      <c r="O31" s="54"/>
      <c r="P31" s="54"/>
      <c r="Q31" s="54"/>
      <c r="R31" s="54"/>
    </row>
    <row r="32" spans="1:18">
      <c r="A32" s="290" t="s">
        <v>9</v>
      </c>
      <c r="B32" s="25">
        <v>0.79</v>
      </c>
      <c r="C32" s="25"/>
      <c r="D32" s="25">
        <v>0.46</v>
      </c>
      <c r="E32" s="25">
        <v>27.32</v>
      </c>
      <c r="F32" s="633"/>
      <c r="M32" s="290"/>
      <c r="O32" s="54"/>
      <c r="P32" s="54"/>
      <c r="Q32" s="54"/>
      <c r="R32" s="54"/>
    </row>
    <row r="33" spans="1:18">
      <c r="A33" s="290" t="s">
        <v>10</v>
      </c>
      <c r="B33" s="25">
        <v>0.86</v>
      </c>
      <c r="C33" s="25"/>
      <c r="D33" s="25">
        <v>0.49</v>
      </c>
      <c r="E33" s="25">
        <v>26.18</v>
      </c>
      <c r="F33" s="633"/>
      <c r="M33" s="290"/>
      <c r="O33" s="54"/>
      <c r="P33" s="54"/>
      <c r="Q33" s="54"/>
      <c r="R33" s="54"/>
    </row>
    <row r="34" spans="1:18">
      <c r="A34" s="290" t="s">
        <v>11</v>
      </c>
      <c r="B34" s="25">
        <v>0.85</v>
      </c>
      <c r="C34" s="25"/>
      <c r="D34" s="25">
        <v>0.5</v>
      </c>
      <c r="E34" s="25">
        <v>27.35</v>
      </c>
      <c r="F34" s="633"/>
      <c r="M34" s="290"/>
      <c r="O34" s="54"/>
      <c r="P34" s="54"/>
      <c r="Q34" s="54"/>
      <c r="R34" s="54"/>
    </row>
    <row r="35" spans="1:18">
      <c r="A35" s="290" t="s">
        <v>39</v>
      </c>
      <c r="B35" s="25">
        <v>0.88</v>
      </c>
      <c r="C35" s="25"/>
      <c r="D35" s="25">
        <v>0.49</v>
      </c>
      <c r="E35" s="25">
        <v>27.95</v>
      </c>
      <c r="F35" s="633"/>
      <c r="M35" s="290"/>
      <c r="O35" s="54"/>
      <c r="P35" s="54"/>
      <c r="Q35" s="54"/>
      <c r="R35" s="54"/>
    </row>
    <row r="36" spans="1:18">
      <c r="A36" s="290" t="s">
        <v>49</v>
      </c>
      <c r="B36" s="25">
        <v>0.91</v>
      </c>
      <c r="C36" s="25"/>
      <c r="D36" s="25">
        <v>0.5</v>
      </c>
      <c r="E36" s="25">
        <v>27.31</v>
      </c>
      <c r="F36" s="633"/>
      <c r="M36" s="290"/>
      <c r="O36" s="54"/>
      <c r="P36" s="54"/>
      <c r="Q36" s="54"/>
      <c r="R36" s="54"/>
    </row>
    <row r="37" spans="1:18">
      <c r="A37" s="290" t="s">
        <v>50</v>
      </c>
      <c r="B37" s="25">
        <v>0.95</v>
      </c>
      <c r="C37" s="25"/>
      <c r="D37" s="25">
        <v>0.52</v>
      </c>
      <c r="E37" s="25">
        <v>26.56</v>
      </c>
      <c r="F37" s="633"/>
      <c r="M37" s="290"/>
      <c r="O37" s="54"/>
      <c r="P37" s="54"/>
      <c r="Q37" s="54"/>
      <c r="R37" s="54"/>
    </row>
    <row r="38" spans="1:18">
      <c r="A38" s="290" t="s">
        <v>51</v>
      </c>
      <c r="B38" s="25">
        <v>1</v>
      </c>
      <c r="C38" s="25"/>
      <c r="D38" s="25">
        <v>0.55000000000000004</v>
      </c>
      <c r="E38" s="25">
        <v>25.26</v>
      </c>
      <c r="F38" s="633"/>
      <c r="M38" s="290"/>
      <c r="O38" s="54"/>
      <c r="P38" s="54"/>
      <c r="Q38" s="54"/>
      <c r="R38" s="54"/>
    </row>
    <row r="39" spans="1:18">
      <c r="A39" s="290" t="s">
        <v>42</v>
      </c>
      <c r="B39" s="25">
        <v>1.04</v>
      </c>
      <c r="C39" s="25"/>
      <c r="D39" s="25">
        <v>0.56999999999999995</v>
      </c>
      <c r="E39" s="25">
        <v>24.26</v>
      </c>
      <c r="F39" s="633" t="s">
        <v>42</v>
      </c>
      <c r="M39" s="290"/>
      <c r="O39" s="54"/>
      <c r="P39" s="54"/>
      <c r="Q39" s="54"/>
      <c r="R39" s="54"/>
    </row>
    <row r="40" spans="1:18">
      <c r="A40" s="290" t="s">
        <v>52</v>
      </c>
      <c r="B40" s="25">
        <v>1.01</v>
      </c>
      <c r="C40" s="25"/>
      <c r="D40" s="25">
        <v>0.56000000000000005</v>
      </c>
      <c r="E40" s="25">
        <v>25.05</v>
      </c>
      <c r="F40" s="633"/>
      <c r="M40" s="290"/>
      <c r="O40" s="54"/>
      <c r="P40" s="54"/>
      <c r="Q40" s="54"/>
      <c r="R40" s="54"/>
    </row>
    <row r="41" spans="1:18">
      <c r="A41" s="290" t="s">
        <v>53</v>
      </c>
      <c r="B41" s="25">
        <v>0.99</v>
      </c>
      <c r="C41" s="25"/>
      <c r="D41" s="25">
        <v>0.54</v>
      </c>
      <c r="E41" s="25">
        <v>26.91</v>
      </c>
      <c r="F41" s="633"/>
      <c r="M41" s="290"/>
      <c r="O41" s="54"/>
      <c r="P41" s="54"/>
      <c r="Q41" s="54"/>
      <c r="R41" s="54"/>
    </row>
    <row r="42" spans="1:18">
      <c r="A42" s="290" t="s">
        <v>54</v>
      </c>
      <c r="B42" s="25">
        <v>0.93</v>
      </c>
      <c r="C42" s="25"/>
      <c r="D42" s="25">
        <v>0.51</v>
      </c>
      <c r="E42" s="25">
        <v>27.6</v>
      </c>
      <c r="F42" s="633"/>
      <c r="M42" s="290"/>
      <c r="O42" s="54"/>
      <c r="P42" s="54"/>
      <c r="Q42" s="54"/>
      <c r="R42" s="54"/>
    </row>
    <row r="43" spans="1:18">
      <c r="A43" s="290" t="s">
        <v>46</v>
      </c>
      <c r="B43" s="25">
        <v>0.92</v>
      </c>
      <c r="C43" s="25"/>
      <c r="D43" s="25">
        <v>0.5</v>
      </c>
      <c r="E43" s="25">
        <v>28.27</v>
      </c>
      <c r="F43" s="633"/>
      <c r="M43" s="290"/>
      <c r="O43" s="54"/>
      <c r="P43" s="54"/>
      <c r="Q43" s="54"/>
      <c r="R43" s="54"/>
    </row>
    <row r="44" spans="1:18">
      <c r="A44" s="290" t="s">
        <v>89</v>
      </c>
      <c r="B44" s="25">
        <v>0.94</v>
      </c>
      <c r="C44" s="25"/>
      <c r="D44" s="25">
        <v>0.5</v>
      </c>
      <c r="E44" s="25">
        <v>27.97</v>
      </c>
      <c r="F44" s="633"/>
      <c r="M44" s="290"/>
      <c r="O44" s="54"/>
      <c r="P44" s="54"/>
      <c r="Q44" s="54"/>
      <c r="R44" s="54"/>
    </row>
    <row r="45" spans="1:18">
      <c r="A45" s="290" t="s">
        <v>90</v>
      </c>
      <c r="B45" s="25">
        <v>0.97</v>
      </c>
      <c r="C45" s="25"/>
      <c r="D45" s="25">
        <v>0.51</v>
      </c>
      <c r="E45" s="25">
        <v>27.59</v>
      </c>
      <c r="F45" s="633"/>
      <c r="M45" s="290"/>
      <c r="O45" s="54"/>
      <c r="P45" s="54"/>
      <c r="Q45" s="54"/>
      <c r="R45" s="54"/>
    </row>
    <row r="46" spans="1:18">
      <c r="A46" s="290" t="s">
        <v>91</v>
      </c>
      <c r="B46" s="25">
        <v>1</v>
      </c>
      <c r="C46" s="25"/>
      <c r="D46" s="25">
        <v>0.53</v>
      </c>
      <c r="E46" s="25">
        <v>26.91</v>
      </c>
      <c r="F46" s="633"/>
      <c r="M46" s="290"/>
      <c r="O46" s="54"/>
      <c r="P46" s="54"/>
      <c r="Q46" s="54"/>
      <c r="R46" s="54"/>
    </row>
    <row r="47" spans="1:18">
      <c r="A47" s="290" t="s">
        <v>92</v>
      </c>
      <c r="B47" s="25">
        <v>1.02</v>
      </c>
      <c r="C47" s="25">
        <v>1.02</v>
      </c>
      <c r="D47" s="25">
        <v>0.54</v>
      </c>
      <c r="E47" s="25">
        <v>26.68</v>
      </c>
      <c r="F47" s="633" t="s">
        <v>92</v>
      </c>
      <c r="M47" s="290"/>
      <c r="O47" s="54"/>
      <c r="P47" s="54"/>
      <c r="Q47" s="54"/>
      <c r="R47" s="54"/>
    </row>
    <row r="48" spans="1:18">
      <c r="A48" s="290" t="s">
        <v>183</v>
      </c>
      <c r="B48" s="25">
        <v>1.01</v>
      </c>
      <c r="C48" s="25">
        <v>1.06</v>
      </c>
      <c r="D48" s="25"/>
      <c r="E48" s="25"/>
      <c r="F48" s="633"/>
      <c r="M48" s="290"/>
      <c r="O48" s="54"/>
      <c r="P48" s="54"/>
      <c r="Q48" s="54"/>
      <c r="R48" s="54"/>
    </row>
    <row r="49" spans="1:18">
      <c r="A49" s="290" t="s">
        <v>184</v>
      </c>
      <c r="B49" s="25">
        <v>1.03</v>
      </c>
      <c r="C49" s="25">
        <v>1.07</v>
      </c>
      <c r="D49" s="25"/>
      <c r="E49" s="25"/>
      <c r="F49" s="633"/>
      <c r="M49" s="290"/>
      <c r="O49" s="54"/>
      <c r="P49" s="54"/>
      <c r="Q49" s="54"/>
      <c r="R49" s="54"/>
    </row>
    <row r="50" spans="1:18">
      <c r="A50" s="290" t="s">
        <v>185</v>
      </c>
      <c r="B50" s="25">
        <v>1.04</v>
      </c>
      <c r="C50" s="25">
        <v>1.06</v>
      </c>
      <c r="D50" s="25"/>
      <c r="E50" s="25"/>
      <c r="F50" s="633"/>
      <c r="M50" s="290"/>
      <c r="O50" s="54"/>
      <c r="P50" s="54"/>
      <c r="Q50" s="54"/>
      <c r="R50" s="54"/>
    </row>
    <row r="51" spans="1:18">
      <c r="A51" s="290" t="s">
        <v>186</v>
      </c>
      <c r="B51" s="25">
        <v>1.07</v>
      </c>
      <c r="C51" s="25">
        <v>1.06</v>
      </c>
      <c r="D51" s="25"/>
      <c r="E51" s="25"/>
      <c r="F51" s="633"/>
      <c r="M51" s="290"/>
      <c r="O51" s="54"/>
      <c r="P51" s="54"/>
      <c r="Q51" s="54"/>
      <c r="R51" s="54"/>
    </row>
    <row r="52" spans="1:18">
      <c r="A52" s="290" t="s">
        <v>251</v>
      </c>
      <c r="B52" s="25">
        <v>1.1000000000000001</v>
      </c>
      <c r="C52" s="25">
        <v>1.07</v>
      </c>
      <c r="D52" s="25"/>
      <c r="E52" s="25"/>
      <c r="F52" s="633"/>
      <c r="M52" s="290"/>
      <c r="O52" s="54"/>
      <c r="P52" s="54"/>
      <c r="Q52" s="54"/>
      <c r="R52" s="54"/>
    </row>
    <row r="53" spans="1:18">
      <c r="A53" s="290" t="s">
        <v>249</v>
      </c>
      <c r="B53" s="25">
        <v>1.1200000000000001</v>
      </c>
      <c r="C53" s="25">
        <v>1.08</v>
      </c>
      <c r="D53" s="25"/>
      <c r="E53" s="25"/>
      <c r="F53" s="633"/>
      <c r="O53" s="54"/>
      <c r="P53" s="54"/>
      <c r="Q53" s="54"/>
      <c r="R53" s="54"/>
    </row>
    <row r="54" spans="1:18">
      <c r="A54" s="290" t="s">
        <v>252</v>
      </c>
      <c r="B54" s="25">
        <v>1.1200000000000001</v>
      </c>
      <c r="C54" s="25">
        <v>1.07</v>
      </c>
      <c r="D54" s="25"/>
      <c r="E54" s="25"/>
      <c r="F54" s="633"/>
      <c r="O54" s="54"/>
    </row>
    <row r="55" spans="1:18">
      <c r="A55" s="290" t="s">
        <v>250</v>
      </c>
      <c r="B55" s="25">
        <v>1.1299999999999999</v>
      </c>
      <c r="C55" s="25">
        <v>1.07</v>
      </c>
      <c r="D55" s="25"/>
      <c r="E55" s="25"/>
      <c r="F55" s="633" t="s">
        <v>250</v>
      </c>
      <c r="O55" s="54"/>
    </row>
    <row r="56" spans="1:18">
      <c r="A56" s="290" t="s">
        <v>994</v>
      </c>
      <c r="B56" s="25">
        <v>1.1399999999999999</v>
      </c>
      <c r="C56" s="25"/>
      <c r="D56" s="25"/>
      <c r="E56" s="25"/>
      <c r="F56" s="633"/>
    </row>
    <row r="57" spans="1:18">
      <c r="A57" s="290" t="s">
        <v>995</v>
      </c>
      <c r="B57" s="25">
        <v>1.1399999999999999</v>
      </c>
      <c r="C57" s="25"/>
      <c r="D57" s="25"/>
      <c r="E57" s="25"/>
      <c r="F57" s="633"/>
    </row>
    <row r="58" spans="1:18">
      <c r="A58" s="290" t="s">
        <v>996</v>
      </c>
      <c r="B58" s="25">
        <v>1.1200000000000001</v>
      </c>
      <c r="C58" s="25"/>
      <c r="D58" s="25"/>
      <c r="E58" s="25"/>
      <c r="F58" s="633"/>
    </row>
    <row r="59" spans="1:18">
      <c r="A59" s="290" t="s">
        <v>997</v>
      </c>
      <c r="B59" s="25">
        <v>1.1000000000000001</v>
      </c>
      <c r="C59" s="25"/>
      <c r="D59" s="25"/>
      <c r="E59" s="25"/>
      <c r="F59" s="63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24"/>
  <sheetViews>
    <sheetView showGridLines="0" workbookViewId="0"/>
  </sheetViews>
  <sheetFormatPr defaultColWidth="8.42578125" defaultRowHeight="12.75"/>
  <cols>
    <col min="1" max="1" width="13.42578125" style="181" customWidth="1"/>
    <col min="2" max="16384" width="8.42578125" style="181"/>
  </cols>
  <sheetData>
    <row r="1" spans="1:12">
      <c r="A1" s="6" t="s">
        <v>22</v>
      </c>
      <c r="B1" s="101" t="str">
        <f>IF(Content!$E$1=1,B2,B3)</f>
        <v>ECPI (current forecast)</v>
      </c>
      <c r="C1" s="101" t="str">
        <f>IF(Content!$E$1=1,C2,C3)</f>
        <v>ECPI (previous forecast)</v>
      </c>
      <c r="D1" s="101"/>
      <c r="E1" s="101"/>
      <c r="G1" s="101" t="str">
        <f>IF(Content!$E$1=1,G2,G3)</f>
        <v xml:space="preserve">External Commodity Price Index (ЕСРІ), Dec 2004 = 1 </v>
      </c>
    </row>
    <row r="2" spans="1:12" hidden="1">
      <c r="A2" s="6"/>
      <c r="B2" s="94" t="s">
        <v>521</v>
      </c>
      <c r="C2" s="94" t="s">
        <v>522</v>
      </c>
      <c r="D2" s="94"/>
      <c r="E2" s="94"/>
      <c r="G2" s="94" t="s">
        <v>523</v>
      </c>
    </row>
    <row r="3" spans="1:12" hidden="1">
      <c r="B3" s="94" t="s">
        <v>524</v>
      </c>
      <c r="C3" s="94" t="s">
        <v>525</v>
      </c>
      <c r="D3" s="94"/>
      <c r="E3" s="94"/>
      <c r="G3" s="94" t="s">
        <v>526</v>
      </c>
    </row>
    <row r="4" spans="1:12">
      <c r="A4" s="209">
        <v>43466</v>
      </c>
      <c r="B4" s="210">
        <v>0.95299999999999996</v>
      </c>
      <c r="C4" s="212"/>
      <c r="D4" s="211"/>
      <c r="E4" s="211"/>
      <c r="L4" s="189"/>
    </row>
    <row r="5" spans="1:12">
      <c r="A5" s="209">
        <v>43497</v>
      </c>
      <c r="B5" s="210">
        <v>0.97499999999999998</v>
      </c>
      <c r="C5" s="213"/>
      <c r="D5" s="211"/>
      <c r="E5" s="211"/>
      <c r="L5" s="189"/>
    </row>
    <row r="6" spans="1:12">
      <c r="A6" s="209">
        <v>43525</v>
      </c>
      <c r="B6" s="210">
        <v>0.97</v>
      </c>
      <c r="C6" s="213"/>
      <c r="D6" s="211"/>
      <c r="E6" s="211"/>
      <c r="L6" s="189"/>
    </row>
    <row r="7" spans="1:12">
      <c r="A7" s="209">
        <v>43556</v>
      </c>
      <c r="B7" s="210">
        <v>0.96</v>
      </c>
      <c r="C7" s="213"/>
      <c r="D7" s="211"/>
      <c r="E7" s="211"/>
      <c r="L7" s="189"/>
    </row>
    <row r="8" spans="1:12">
      <c r="A8" s="209">
        <v>43586</v>
      </c>
      <c r="B8" s="210">
        <v>0.96799999999999997</v>
      </c>
      <c r="C8" s="213"/>
      <c r="D8" s="211"/>
      <c r="E8" s="211"/>
      <c r="L8" s="189"/>
    </row>
    <row r="9" spans="1:12">
      <c r="A9" s="209">
        <v>43617</v>
      </c>
      <c r="B9" s="213">
        <v>1.0049999999999999</v>
      </c>
      <c r="C9" s="213"/>
      <c r="D9" s="211"/>
      <c r="E9" s="211"/>
      <c r="L9" s="189"/>
    </row>
    <row r="10" spans="1:12">
      <c r="A10" s="209">
        <v>43647</v>
      </c>
      <c r="B10" s="213">
        <v>1.0049999999999999</v>
      </c>
      <c r="C10" s="213"/>
      <c r="D10" s="211"/>
      <c r="E10" s="211"/>
      <c r="L10" s="189"/>
    </row>
    <row r="11" spans="1:12">
      <c r="A11" s="209">
        <v>43678</v>
      </c>
      <c r="B11" s="213">
        <v>0.95199999999999996</v>
      </c>
      <c r="C11" s="213"/>
      <c r="D11" s="211"/>
      <c r="E11" s="211"/>
      <c r="L11" s="189"/>
    </row>
    <row r="12" spans="1:12">
      <c r="A12" s="209">
        <v>43709</v>
      </c>
      <c r="B12" s="213">
        <v>0.91200000000000003</v>
      </c>
      <c r="C12" s="213"/>
      <c r="D12" s="211"/>
      <c r="E12" s="212"/>
      <c r="L12" s="189"/>
    </row>
    <row r="13" spans="1:12">
      <c r="A13" s="209">
        <v>43739</v>
      </c>
      <c r="B13" s="213">
        <v>0.90200000000000002</v>
      </c>
      <c r="C13" s="213"/>
      <c r="D13" s="211"/>
      <c r="E13" s="212"/>
      <c r="L13" s="189"/>
    </row>
    <row r="14" spans="1:12">
      <c r="A14" s="209">
        <v>43770</v>
      </c>
      <c r="B14" s="213">
        <v>0.91800000000000004</v>
      </c>
      <c r="C14" s="213"/>
      <c r="D14" s="211"/>
      <c r="E14" s="212"/>
      <c r="L14" s="189"/>
    </row>
    <row r="15" spans="1:12">
      <c r="A15" s="209">
        <v>43800</v>
      </c>
      <c r="B15" s="213">
        <v>0.96099999999999997</v>
      </c>
      <c r="C15" s="213"/>
      <c r="D15" s="211"/>
      <c r="E15" s="212"/>
      <c r="L15" s="189"/>
    </row>
    <row r="16" spans="1:12">
      <c r="A16" s="209">
        <v>43831</v>
      </c>
      <c r="B16" s="213">
        <v>0.98299999999999998</v>
      </c>
      <c r="C16" s="213"/>
      <c r="D16" s="211"/>
      <c r="E16" s="212"/>
      <c r="L16" s="189"/>
    </row>
    <row r="17" spans="1:12">
      <c r="A17" s="209">
        <v>43862</v>
      </c>
      <c r="B17" s="213">
        <v>0.95599999999999996</v>
      </c>
      <c r="C17" s="213"/>
      <c r="D17" s="211"/>
      <c r="E17" s="213"/>
      <c r="L17" s="189"/>
    </row>
    <row r="18" spans="1:12">
      <c r="A18" s="209">
        <v>43891</v>
      </c>
      <c r="B18" s="213">
        <v>0.93</v>
      </c>
      <c r="C18" s="213"/>
      <c r="D18" s="211"/>
      <c r="E18" s="213"/>
      <c r="G18" s="101" t="str">
        <f>IF(Content!$E$1=1,G19,G20)</f>
        <v>Source: World bank, NBU staff estimates.</v>
      </c>
      <c r="L18" s="189"/>
    </row>
    <row r="19" spans="1:12">
      <c r="A19" s="209">
        <v>43922</v>
      </c>
      <c r="B19" s="213">
        <v>0.86099999999999999</v>
      </c>
      <c r="C19" s="213"/>
      <c r="D19" s="211"/>
      <c r="E19" s="213"/>
      <c r="G19" s="80" t="s">
        <v>527</v>
      </c>
      <c r="L19" s="189"/>
    </row>
    <row r="20" spans="1:12">
      <c r="A20" s="209">
        <v>43952</v>
      </c>
      <c r="B20" s="213">
        <v>0.88500000000000001</v>
      </c>
      <c r="C20" s="213"/>
      <c r="D20" s="211"/>
      <c r="E20" s="213"/>
      <c r="G20" s="80" t="s">
        <v>528</v>
      </c>
      <c r="L20" s="189"/>
    </row>
    <row r="21" spans="1:12">
      <c r="A21" s="209">
        <v>43983</v>
      </c>
      <c r="B21" s="213">
        <v>0.92300000000000004</v>
      </c>
      <c r="C21" s="213"/>
      <c r="D21" s="211"/>
      <c r="E21" s="213"/>
      <c r="L21" s="189"/>
    </row>
    <row r="22" spans="1:12">
      <c r="A22" s="209">
        <v>44013</v>
      </c>
      <c r="B22" s="213">
        <v>0.94899999999999995</v>
      </c>
      <c r="C22" s="213"/>
      <c r="D22" s="211"/>
      <c r="E22" s="213"/>
      <c r="L22" s="189"/>
    </row>
    <row r="23" spans="1:12">
      <c r="A23" s="209">
        <v>44044</v>
      </c>
      <c r="B23" s="213">
        <v>0.99</v>
      </c>
      <c r="C23" s="213"/>
      <c r="D23" s="211"/>
      <c r="E23" s="213"/>
      <c r="L23" s="189"/>
    </row>
    <row r="24" spans="1:12">
      <c r="A24" s="209">
        <v>44075</v>
      </c>
      <c r="B24" s="213">
        <v>1.0640000000000001</v>
      </c>
      <c r="C24" s="213"/>
      <c r="D24" s="211"/>
      <c r="E24" s="213"/>
      <c r="L24" s="189"/>
    </row>
    <row r="25" spans="1:12">
      <c r="A25" s="209">
        <v>44105</v>
      </c>
      <c r="B25" s="213">
        <v>1.091</v>
      </c>
      <c r="C25" s="213"/>
      <c r="D25" s="211"/>
      <c r="E25" s="213"/>
      <c r="L25" s="189"/>
    </row>
    <row r="26" spans="1:12">
      <c r="A26" s="209">
        <v>44136</v>
      </c>
      <c r="B26" s="213">
        <v>1.1559999999999999</v>
      </c>
      <c r="C26" s="213"/>
      <c r="D26" s="211"/>
      <c r="E26" s="213"/>
      <c r="L26" s="189"/>
    </row>
    <row r="27" spans="1:12">
      <c r="A27" s="209">
        <v>44166</v>
      </c>
      <c r="B27" s="213">
        <v>1.262</v>
      </c>
      <c r="C27" s="213"/>
      <c r="D27" s="211"/>
      <c r="E27" s="213"/>
      <c r="L27" s="189"/>
    </row>
    <row r="28" spans="1:12">
      <c r="A28" s="209">
        <v>44197</v>
      </c>
      <c r="B28" s="213">
        <v>1.39</v>
      </c>
      <c r="C28" s="213"/>
      <c r="D28" s="211"/>
      <c r="E28" s="213"/>
      <c r="L28" s="189"/>
    </row>
    <row r="29" spans="1:12">
      <c r="A29" s="209">
        <v>44228</v>
      </c>
      <c r="B29" s="213">
        <v>1.3939999999999999</v>
      </c>
      <c r="C29" s="213"/>
      <c r="D29" s="211"/>
      <c r="E29" s="213"/>
      <c r="L29" s="189"/>
    </row>
    <row r="30" spans="1:12">
      <c r="A30" s="209">
        <v>44256</v>
      </c>
      <c r="B30" s="213">
        <v>1.454</v>
      </c>
      <c r="C30" s="213"/>
      <c r="D30" s="211"/>
      <c r="E30" s="213"/>
      <c r="J30" s="189"/>
      <c r="K30" s="189"/>
    </row>
    <row r="31" spans="1:12">
      <c r="A31" s="209">
        <v>44287</v>
      </c>
      <c r="B31" s="213">
        <v>1.5229999999999999</v>
      </c>
      <c r="C31" s="213"/>
      <c r="D31" s="211"/>
      <c r="E31" s="213"/>
      <c r="J31" s="189"/>
      <c r="K31" s="189"/>
    </row>
    <row r="32" spans="1:12">
      <c r="A32" s="209">
        <v>44317</v>
      </c>
      <c r="B32" s="213">
        <v>1.659</v>
      </c>
      <c r="C32" s="213"/>
      <c r="D32" s="211"/>
      <c r="E32" s="213"/>
      <c r="J32" s="189"/>
      <c r="K32" s="189"/>
    </row>
    <row r="33" spans="1:11">
      <c r="A33" s="209">
        <v>44348</v>
      </c>
      <c r="B33" s="213">
        <v>1.5349999999999999</v>
      </c>
      <c r="C33" s="213"/>
      <c r="D33" s="211"/>
      <c r="E33" s="213"/>
      <c r="J33" s="189"/>
      <c r="K33" s="189"/>
    </row>
    <row r="34" spans="1:11">
      <c r="A34" s="209">
        <v>44378</v>
      </c>
      <c r="B34" s="213">
        <v>1.518</v>
      </c>
      <c r="C34" s="213"/>
      <c r="D34" s="211"/>
      <c r="E34" s="214"/>
      <c r="J34" s="189"/>
      <c r="K34" s="189"/>
    </row>
    <row r="35" spans="1:11">
      <c r="A35" s="209">
        <v>44409</v>
      </c>
      <c r="B35" s="213">
        <v>1.468</v>
      </c>
      <c r="C35" s="213">
        <v>1.468</v>
      </c>
      <c r="D35" s="211"/>
      <c r="E35" s="214"/>
      <c r="J35" s="189"/>
      <c r="K35" s="189"/>
    </row>
    <row r="36" spans="1:11">
      <c r="A36" s="209">
        <v>44440</v>
      </c>
      <c r="B36" s="213">
        <v>1.3640000000000001</v>
      </c>
      <c r="C36" s="213">
        <v>1.3660000000000001</v>
      </c>
      <c r="D36" s="211"/>
      <c r="E36" s="214"/>
      <c r="J36" s="189"/>
      <c r="K36" s="189"/>
    </row>
    <row r="37" spans="1:11">
      <c r="A37" s="209">
        <v>44470</v>
      </c>
      <c r="B37" s="213">
        <v>1.421</v>
      </c>
      <c r="C37" s="213">
        <v>1.42</v>
      </c>
      <c r="D37" s="211"/>
      <c r="E37" s="214"/>
      <c r="J37" s="189"/>
      <c r="K37" s="189"/>
    </row>
    <row r="38" spans="1:11">
      <c r="A38" s="209">
        <v>44501</v>
      </c>
      <c r="B38" s="213">
        <v>1.3939999999999999</v>
      </c>
      <c r="C38" s="213">
        <v>1.42</v>
      </c>
      <c r="D38" s="211"/>
      <c r="E38" s="214"/>
      <c r="J38" s="189"/>
      <c r="K38" s="189"/>
    </row>
    <row r="39" spans="1:11">
      <c r="A39" s="209">
        <v>44531</v>
      </c>
      <c r="B39" s="213">
        <v>1.4</v>
      </c>
      <c r="C39" s="213">
        <v>1.4119999999999999</v>
      </c>
      <c r="D39" s="211"/>
      <c r="E39" s="214"/>
      <c r="J39" s="189"/>
      <c r="K39" s="189"/>
    </row>
    <row r="40" spans="1:11">
      <c r="A40" s="209">
        <v>44562</v>
      </c>
      <c r="B40" s="213">
        <v>1.3660000000000001</v>
      </c>
      <c r="C40" s="213">
        <v>1.377</v>
      </c>
      <c r="D40" s="211"/>
      <c r="E40" s="214"/>
      <c r="J40" s="189"/>
      <c r="K40" s="189"/>
    </row>
    <row r="41" spans="1:11">
      <c r="A41" s="209">
        <v>44593</v>
      </c>
      <c r="B41" s="213">
        <v>1.3680000000000001</v>
      </c>
      <c r="C41" s="213">
        <v>1.371</v>
      </c>
      <c r="D41" s="211"/>
      <c r="E41" s="214"/>
      <c r="J41" s="189"/>
      <c r="K41" s="189"/>
    </row>
    <row r="42" spans="1:11">
      <c r="A42" s="209">
        <v>44621</v>
      </c>
      <c r="B42" s="213">
        <v>1.375</v>
      </c>
      <c r="C42" s="213">
        <v>1.367</v>
      </c>
      <c r="D42" s="211"/>
      <c r="E42" s="214"/>
      <c r="J42" s="189"/>
      <c r="K42" s="189"/>
    </row>
    <row r="43" spans="1:11">
      <c r="A43" s="209">
        <v>44652</v>
      </c>
      <c r="B43" s="213">
        <v>1.319</v>
      </c>
      <c r="C43" s="213">
        <v>1.3320000000000001</v>
      </c>
      <c r="D43" s="211"/>
      <c r="E43" s="214"/>
      <c r="J43" s="189"/>
      <c r="K43" s="189"/>
    </row>
    <row r="44" spans="1:11">
      <c r="A44" s="209">
        <v>44682</v>
      </c>
      <c r="B44" s="213">
        <v>1.3069999999999999</v>
      </c>
      <c r="C44" s="213">
        <v>1.3140000000000001</v>
      </c>
      <c r="D44" s="211"/>
      <c r="E44" s="214"/>
      <c r="J44" s="189"/>
      <c r="K44" s="189"/>
    </row>
    <row r="45" spans="1:11">
      <c r="A45" s="209">
        <v>44713</v>
      </c>
      <c r="B45" s="213">
        <v>1.294</v>
      </c>
      <c r="C45" s="213">
        <v>1.2949999999999999</v>
      </c>
      <c r="D45" s="211"/>
      <c r="E45" s="214"/>
      <c r="J45" s="189"/>
      <c r="K45" s="189"/>
    </row>
    <row r="46" spans="1:11">
      <c r="A46" s="209">
        <v>44743</v>
      </c>
      <c r="B46" s="213">
        <v>1.2490000000000001</v>
      </c>
      <c r="C46" s="213">
        <v>1.246</v>
      </c>
      <c r="D46" s="211"/>
      <c r="E46" s="214"/>
      <c r="J46" s="189"/>
      <c r="K46" s="189"/>
    </row>
    <row r="47" spans="1:11">
      <c r="A47" s="209">
        <v>44774</v>
      </c>
      <c r="B47" s="213">
        <v>1.234</v>
      </c>
      <c r="C47" s="213">
        <v>1.238</v>
      </c>
      <c r="D47" s="211"/>
      <c r="E47" s="214"/>
      <c r="J47" s="189"/>
      <c r="K47" s="189"/>
    </row>
    <row r="48" spans="1:11">
      <c r="A48" s="209">
        <v>44805</v>
      </c>
      <c r="B48" s="215">
        <v>1.2190000000000001</v>
      </c>
      <c r="C48" s="215">
        <v>1.228</v>
      </c>
      <c r="D48" s="211"/>
      <c r="E48" s="214"/>
      <c r="J48" s="189"/>
      <c r="K48" s="189"/>
    </row>
    <row r="49" spans="1:11">
      <c r="A49" s="209">
        <v>44835</v>
      </c>
      <c r="B49" s="215">
        <v>1.2050000000000001</v>
      </c>
      <c r="C49" s="215">
        <v>1.2090000000000001</v>
      </c>
      <c r="D49" s="211"/>
      <c r="E49" s="214"/>
      <c r="J49" s="189"/>
      <c r="K49" s="189"/>
    </row>
    <row r="50" spans="1:11">
      <c r="A50" s="209">
        <v>44866</v>
      </c>
      <c r="B50" s="215">
        <v>1.202</v>
      </c>
      <c r="C50" s="215">
        <v>1.198</v>
      </c>
      <c r="D50" s="211"/>
      <c r="E50" s="214"/>
      <c r="J50" s="189"/>
      <c r="K50" s="189"/>
    </row>
    <row r="51" spans="1:11">
      <c r="A51" s="209">
        <v>44896</v>
      </c>
      <c r="B51" s="215">
        <v>1.198</v>
      </c>
      <c r="C51" s="215">
        <v>1.1850000000000001</v>
      </c>
      <c r="D51" s="211"/>
      <c r="E51" s="214"/>
      <c r="J51" s="189"/>
      <c r="K51" s="189"/>
    </row>
    <row r="52" spans="1:11">
      <c r="A52" s="209">
        <v>44927</v>
      </c>
      <c r="B52" s="216">
        <v>1.161</v>
      </c>
      <c r="C52" s="216">
        <v>1.1519999999999999</v>
      </c>
      <c r="D52" s="211"/>
      <c r="E52" s="214"/>
      <c r="J52" s="189"/>
      <c r="K52" s="189"/>
    </row>
    <row r="53" spans="1:11">
      <c r="A53" s="209">
        <v>44958</v>
      </c>
      <c r="B53" s="216">
        <v>1.159</v>
      </c>
      <c r="C53" s="216">
        <v>1.1459999999999999</v>
      </c>
      <c r="D53" s="211"/>
      <c r="E53" s="214"/>
      <c r="J53" s="189"/>
      <c r="K53" s="189"/>
    </row>
    <row r="54" spans="1:11">
      <c r="A54" s="209">
        <v>44986</v>
      </c>
      <c r="B54" s="216">
        <v>1.1559999999999999</v>
      </c>
      <c r="C54" s="216">
        <v>1.139</v>
      </c>
      <c r="D54" s="211"/>
      <c r="E54" s="214"/>
      <c r="J54" s="189"/>
      <c r="K54" s="189"/>
    </row>
    <row r="55" spans="1:11">
      <c r="A55" s="209">
        <v>45017</v>
      </c>
      <c r="B55" s="216">
        <v>1.1439999999999999</v>
      </c>
      <c r="C55" s="216">
        <v>1.1279999999999999</v>
      </c>
      <c r="D55" s="211"/>
      <c r="E55" s="214"/>
      <c r="J55" s="189"/>
      <c r="K55" s="189"/>
    </row>
    <row r="56" spans="1:11">
      <c r="A56" s="209">
        <v>45047</v>
      </c>
      <c r="B56" s="216">
        <v>1.1359999999999999</v>
      </c>
      <c r="C56" s="216">
        <v>1.1200000000000001</v>
      </c>
      <c r="D56" s="211"/>
      <c r="E56" s="214"/>
      <c r="J56" s="189"/>
      <c r="K56" s="189"/>
    </row>
    <row r="57" spans="1:11">
      <c r="A57" s="209">
        <v>45078</v>
      </c>
      <c r="B57" s="216">
        <v>1.129</v>
      </c>
      <c r="C57" s="216">
        <v>1.113</v>
      </c>
      <c r="D57" s="211"/>
      <c r="E57" s="214"/>
      <c r="J57" s="189"/>
      <c r="K57" s="189"/>
    </row>
    <row r="58" spans="1:11">
      <c r="A58" s="209">
        <v>45108</v>
      </c>
      <c r="B58" s="216">
        <v>1.111</v>
      </c>
      <c r="C58" s="216">
        <v>1.101</v>
      </c>
      <c r="D58" s="211"/>
      <c r="E58" s="214"/>
      <c r="J58" s="189"/>
      <c r="K58" s="189"/>
    </row>
    <row r="59" spans="1:11">
      <c r="A59" s="209">
        <v>45139</v>
      </c>
      <c r="B59" s="216">
        <v>1.107</v>
      </c>
      <c r="C59" s="216">
        <v>1.097</v>
      </c>
      <c r="D59" s="211"/>
      <c r="E59" s="214"/>
      <c r="J59" s="189"/>
      <c r="K59" s="189"/>
    </row>
    <row r="60" spans="1:11">
      <c r="A60" s="209">
        <v>45170</v>
      </c>
      <c r="B60" s="216">
        <v>1.1040000000000001</v>
      </c>
      <c r="C60" s="216">
        <v>1.0940000000000001</v>
      </c>
      <c r="D60" s="211"/>
      <c r="E60" s="214"/>
      <c r="J60" s="189"/>
      <c r="K60" s="189"/>
    </row>
    <row r="61" spans="1:11">
      <c r="A61" s="209">
        <v>45200</v>
      </c>
      <c r="B61" s="216">
        <v>1.1060000000000001</v>
      </c>
      <c r="C61" s="216">
        <v>1.093</v>
      </c>
      <c r="D61" s="211"/>
      <c r="E61" s="214"/>
      <c r="J61" s="189"/>
      <c r="K61" s="189"/>
    </row>
    <row r="62" spans="1:11">
      <c r="A62" s="209">
        <v>45231</v>
      </c>
      <c r="B62" s="216">
        <v>1.109</v>
      </c>
      <c r="C62" s="216">
        <v>1.093</v>
      </c>
      <c r="D62" s="211"/>
      <c r="E62" s="214"/>
      <c r="J62" s="189"/>
      <c r="K62" s="189"/>
    </row>
    <row r="63" spans="1:11">
      <c r="A63" s="209">
        <v>45261</v>
      </c>
      <c r="B63" s="216">
        <v>1.1100000000000001</v>
      </c>
      <c r="C63" s="216">
        <v>1.0920000000000001</v>
      </c>
      <c r="D63" s="211"/>
      <c r="E63" s="214"/>
      <c r="J63" s="189"/>
      <c r="K63" s="189"/>
    </row>
    <row r="64" spans="1:11">
      <c r="A64" s="209">
        <v>45292</v>
      </c>
      <c r="B64" s="216">
        <v>1.1160000000000001</v>
      </c>
      <c r="D64" s="211"/>
    </row>
    <row r="65" spans="1:4">
      <c r="A65" s="209">
        <v>45323</v>
      </c>
      <c r="B65" s="216">
        <v>1.117</v>
      </c>
      <c r="D65" s="211"/>
    </row>
    <row r="66" spans="1:4">
      <c r="A66" s="209">
        <v>45352</v>
      </c>
      <c r="B66" s="216">
        <v>1.119</v>
      </c>
      <c r="D66" s="211"/>
    </row>
    <row r="67" spans="1:4">
      <c r="A67" s="209">
        <v>45383</v>
      </c>
      <c r="B67" s="216">
        <v>1.113</v>
      </c>
      <c r="D67" s="211"/>
    </row>
    <row r="68" spans="1:4">
      <c r="A68" s="209">
        <v>45413</v>
      </c>
      <c r="B68" s="216">
        <v>1.1060000000000001</v>
      </c>
      <c r="D68" s="211"/>
    </row>
    <row r="69" spans="1:4">
      <c r="A69" s="209">
        <v>45444</v>
      </c>
      <c r="B69" s="216">
        <v>1.099</v>
      </c>
      <c r="D69" s="211"/>
    </row>
    <row r="70" spans="1:4">
      <c r="A70" s="209">
        <v>45474</v>
      </c>
      <c r="B70" s="216">
        <v>1.0960000000000001</v>
      </c>
      <c r="D70" s="211"/>
    </row>
    <row r="71" spans="1:4">
      <c r="A71" s="209">
        <v>45505</v>
      </c>
      <c r="B71" s="216">
        <v>1.093</v>
      </c>
      <c r="D71" s="211"/>
    </row>
    <row r="72" spans="1:4">
      <c r="A72" s="209">
        <v>45536</v>
      </c>
      <c r="B72" s="216">
        <v>1.091</v>
      </c>
      <c r="D72" s="211"/>
    </row>
    <row r="73" spans="1:4">
      <c r="A73" s="209">
        <v>45566</v>
      </c>
      <c r="B73" s="216">
        <v>1.091</v>
      </c>
      <c r="D73" s="211"/>
    </row>
    <row r="74" spans="1:4">
      <c r="A74" s="209">
        <v>45597</v>
      </c>
      <c r="B74" s="216">
        <v>1.0920000000000001</v>
      </c>
      <c r="D74" s="211"/>
    </row>
    <row r="75" spans="1:4">
      <c r="A75" s="209">
        <v>45627</v>
      </c>
      <c r="B75" s="216">
        <v>1.093</v>
      </c>
      <c r="D75" s="211"/>
    </row>
    <row r="76" spans="1:4">
      <c r="A76" s="217"/>
      <c r="D76" s="211"/>
    </row>
    <row r="77" spans="1:4">
      <c r="A77" s="217"/>
      <c r="D77" s="211"/>
    </row>
    <row r="78" spans="1:4">
      <c r="A78" s="217"/>
      <c r="D78" s="211"/>
    </row>
    <row r="79" spans="1:4">
      <c r="A79" s="217"/>
      <c r="D79" s="211"/>
    </row>
    <row r="80" spans="1:4">
      <c r="A80" s="217"/>
      <c r="D80" s="211"/>
    </row>
    <row r="81" spans="1:4">
      <c r="A81" s="217"/>
      <c r="D81" s="211"/>
    </row>
    <row r="82" spans="1:4">
      <c r="A82" s="217"/>
      <c r="D82" s="211"/>
    </row>
    <row r="83" spans="1:4">
      <c r="A83" s="217"/>
      <c r="D83" s="211"/>
    </row>
    <row r="84" spans="1:4">
      <c r="A84" s="217"/>
      <c r="D84" s="211"/>
    </row>
    <row r="85" spans="1:4">
      <c r="A85" s="217"/>
      <c r="D85" s="211"/>
    </row>
    <row r="86" spans="1:4">
      <c r="A86" s="217"/>
      <c r="D86" s="211"/>
    </row>
    <row r="87" spans="1:4">
      <c r="A87" s="217"/>
      <c r="D87" s="211"/>
    </row>
    <row r="88" spans="1:4">
      <c r="A88" s="217"/>
      <c r="D88" s="211"/>
    </row>
    <row r="89" spans="1:4">
      <c r="A89" s="217"/>
      <c r="D89" s="211"/>
    </row>
    <row r="90" spans="1:4">
      <c r="A90" s="217"/>
      <c r="D90" s="211"/>
    </row>
    <row r="91" spans="1:4">
      <c r="A91" s="217"/>
      <c r="D91" s="211"/>
    </row>
    <row r="92" spans="1:4">
      <c r="A92" s="217"/>
      <c r="D92" s="211"/>
    </row>
    <row r="93" spans="1:4">
      <c r="A93" s="217"/>
    </row>
    <row r="94" spans="1:4">
      <c r="A94" s="217"/>
    </row>
    <row r="95" spans="1:4">
      <c r="A95" s="217"/>
    </row>
    <row r="96" spans="1:4">
      <c r="A96" s="217"/>
    </row>
    <row r="97" spans="1:1">
      <c r="A97" s="217"/>
    </row>
    <row r="98" spans="1:1">
      <c r="A98" s="217"/>
    </row>
    <row r="99" spans="1:1">
      <c r="A99" s="217"/>
    </row>
    <row r="100" spans="1:1">
      <c r="A100" s="217"/>
    </row>
    <row r="101" spans="1:1">
      <c r="A101" s="217"/>
    </row>
    <row r="102" spans="1:1">
      <c r="A102" s="217"/>
    </row>
    <row r="103" spans="1:1">
      <c r="A103" s="217"/>
    </row>
    <row r="104" spans="1:1">
      <c r="A104" s="217"/>
    </row>
    <row r="105" spans="1:1">
      <c r="A105" s="217"/>
    </row>
    <row r="106" spans="1:1">
      <c r="A106" s="217"/>
    </row>
    <row r="107" spans="1:1">
      <c r="A107" s="217"/>
    </row>
    <row r="108" spans="1:1">
      <c r="A108" s="217"/>
    </row>
    <row r="109" spans="1:1">
      <c r="A109" s="217"/>
    </row>
    <row r="110" spans="1:1">
      <c r="A110" s="217"/>
    </row>
    <row r="111" spans="1:1">
      <c r="A111" s="217"/>
    </row>
    <row r="112" spans="1:1">
      <c r="A112" s="217"/>
    </row>
    <row r="113" spans="1:1">
      <c r="A113" s="217"/>
    </row>
    <row r="114" spans="1:1">
      <c r="A114" s="217"/>
    </row>
    <row r="115" spans="1:1">
      <c r="A115" s="217"/>
    </row>
    <row r="116" spans="1:1">
      <c r="A116" s="217"/>
    </row>
    <row r="117" spans="1:1">
      <c r="A117" s="217"/>
    </row>
    <row r="118" spans="1:1">
      <c r="A118" s="217"/>
    </row>
    <row r="119" spans="1:1">
      <c r="A119" s="217"/>
    </row>
    <row r="120" spans="1:1">
      <c r="A120" s="217"/>
    </row>
    <row r="121" spans="1:1">
      <c r="A121" s="217"/>
    </row>
    <row r="122" spans="1:1">
      <c r="A122" s="217"/>
    </row>
    <row r="123" spans="1:1">
      <c r="A123" s="217"/>
    </row>
    <row r="124" spans="1:1">
      <c r="A124" s="217"/>
    </row>
    <row r="125" spans="1:1">
      <c r="A125" s="217"/>
    </row>
    <row r="126" spans="1:1">
      <c r="A126" s="217"/>
    </row>
    <row r="127" spans="1:1">
      <c r="A127" s="217"/>
    </row>
    <row r="128" spans="1:1">
      <c r="A128" s="217"/>
    </row>
    <row r="129" spans="1:1">
      <c r="A129" s="217"/>
    </row>
    <row r="130" spans="1:1">
      <c r="A130" s="217"/>
    </row>
    <row r="131" spans="1:1">
      <c r="A131" s="217"/>
    </row>
    <row r="132" spans="1:1">
      <c r="A132" s="217"/>
    </row>
    <row r="133" spans="1:1">
      <c r="A133" s="217"/>
    </row>
    <row r="134" spans="1:1">
      <c r="A134" s="217"/>
    </row>
    <row r="135" spans="1:1">
      <c r="A135" s="217"/>
    </row>
    <row r="136" spans="1:1">
      <c r="A136" s="217"/>
    </row>
    <row r="137" spans="1:1">
      <c r="A137" s="217"/>
    </row>
    <row r="138" spans="1:1">
      <c r="A138" s="217"/>
    </row>
    <row r="139" spans="1:1">
      <c r="A139" s="217"/>
    </row>
    <row r="140" spans="1:1">
      <c r="A140" s="217"/>
    </row>
    <row r="141" spans="1:1">
      <c r="A141" s="217"/>
    </row>
    <row r="142" spans="1:1">
      <c r="A142" s="217"/>
    </row>
    <row r="143" spans="1:1">
      <c r="A143" s="217"/>
    </row>
    <row r="144" spans="1:1">
      <c r="A144" s="217"/>
    </row>
    <row r="145" spans="1:1">
      <c r="A145" s="217"/>
    </row>
    <row r="146" spans="1:1">
      <c r="A146" s="217"/>
    </row>
    <row r="147" spans="1:1">
      <c r="A147" s="217"/>
    </row>
    <row r="148" spans="1:1">
      <c r="A148" s="217"/>
    </row>
    <row r="149" spans="1:1">
      <c r="A149" s="217"/>
    </row>
    <row r="150" spans="1:1">
      <c r="A150" s="217"/>
    </row>
    <row r="151" spans="1:1">
      <c r="A151" s="217"/>
    </row>
    <row r="152" spans="1:1">
      <c r="A152" s="217"/>
    </row>
    <row r="153" spans="1:1">
      <c r="A153" s="217"/>
    </row>
    <row r="154" spans="1:1">
      <c r="A154" s="217"/>
    </row>
    <row r="155" spans="1:1">
      <c r="A155" s="217"/>
    </row>
    <row r="156" spans="1:1">
      <c r="A156" s="217"/>
    </row>
    <row r="157" spans="1:1">
      <c r="A157" s="217"/>
    </row>
    <row r="158" spans="1:1">
      <c r="A158" s="217"/>
    </row>
    <row r="159" spans="1:1">
      <c r="A159" s="217"/>
    </row>
    <row r="160" spans="1:1">
      <c r="A160" s="217"/>
    </row>
    <row r="161" spans="1:1">
      <c r="A161" s="217"/>
    </row>
    <row r="162" spans="1:1">
      <c r="A162" s="217"/>
    </row>
    <row r="163" spans="1:1">
      <c r="A163" s="217"/>
    </row>
    <row r="164" spans="1:1">
      <c r="A164" s="217"/>
    </row>
    <row r="165" spans="1:1">
      <c r="A165" s="217"/>
    </row>
    <row r="166" spans="1:1">
      <c r="A166" s="217"/>
    </row>
    <row r="167" spans="1:1">
      <c r="A167" s="217"/>
    </row>
    <row r="168" spans="1:1">
      <c r="A168" s="217"/>
    </row>
    <row r="169" spans="1:1">
      <c r="A169" s="217"/>
    </row>
    <row r="170" spans="1:1">
      <c r="A170" s="217"/>
    </row>
    <row r="171" spans="1:1">
      <c r="A171" s="217"/>
    </row>
    <row r="172" spans="1:1">
      <c r="A172" s="217"/>
    </row>
    <row r="173" spans="1:1">
      <c r="A173" s="217"/>
    </row>
    <row r="174" spans="1:1">
      <c r="A174" s="217"/>
    </row>
    <row r="175" spans="1:1">
      <c r="A175" s="217"/>
    </row>
    <row r="176" spans="1:1">
      <c r="A176" s="217"/>
    </row>
    <row r="177" spans="1:1">
      <c r="A177" s="217"/>
    </row>
    <row r="178" spans="1:1">
      <c r="A178" s="217"/>
    </row>
    <row r="179" spans="1:1">
      <c r="A179" s="217"/>
    </row>
    <row r="180" spans="1:1">
      <c r="A180" s="217"/>
    </row>
    <row r="181" spans="1:1">
      <c r="A181" s="217"/>
    </row>
    <row r="182" spans="1:1">
      <c r="A182" s="217"/>
    </row>
    <row r="183" spans="1:1">
      <c r="A183" s="217"/>
    </row>
    <row r="184" spans="1:1">
      <c r="A184" s="217"/>
    </row>
    <row r="185" spans="1:1">
      <c r="A185" s="217"/>
    </row>
    <row r="186" spans="1:1">
      <c r="A186" s="217"/>
    </row>
    <row r="187" spans="1:1">
      <c r="A187" s="217"/>
    </row>
    <row r="188" spans="1:1">
      <c r="A188" s="217"/>
    </row>
    <row r="189" spans="1:1">
      <c r="A189" s="217"/>
    </row>
    <row r="190" spans="1:1">
      <c r="A190" s="217"/>
    </row>
    <row r="191" spans="1:1">
      <c r="A191" s="217"/>
    </row>
    <row r="192" spans="1:1">
      <c r="A192" s="217"/>
    </row>
    <row r="193" spans="1:1">
      <c r="A193" s="217"/>
    </row>
    <row r="194" spans="1:1">
      <c r="A194" s="217"/>
    </row>
    <row r="195" spans="1:1">
      <c r="A195" s="217"/>
    </row>
    <row r="196" spans="1:1">
      <c r="A196" s="217"/>
    </row>
    <row r="197" spans="1:1">
      <c r="A197" s="217"/>
    </row>
    <row r="198" spans="1:1">
      <c r="A198" s="217"/>
    </row>
    <row r="199" spans="1:1">
      <c r="A199" s="217"/>
    </row>
    <row r="200" spans="1:1">
      <c r="A200" s="217"/>
    </row>
    <row r="201" spans="1:1">
      <c r="A201" s="217"/>
    </row>
    <row r="202" spans="1:1">
      <c r="A202" s="217"/>
    </row>
    <row r="203" spans="1:1">
      <c r="A203" s="217"/>
    </row>
    <row r="204" spans="1:1">
      <c r="A204" s="217"/>
    </row>
    <row r="205" spans="1:1">
      <c r="A205" s="217"/>
    </row>
    <row r="206" spans="1:1">
      <c r="A206" s="217"/>
    </row>
    <row r="207" spans="1:1">
      <c r="A207" s="217"/>
    </row>
    <row r="208" spans="1:1">
      <c r="A208" s="217"/>
    </row>
    <row r="209" spans="1:1">
      <c r="A209" s="217"/>
    </row>
    <row r="210" spans="1:1">
      <c r="A210" s="217"/>
    </row>
    <row r="211" spans="1:1">
      <c r="A211" s="217"/>
    </row>
    <row r="212" spans="1:1">
      <c r="A212" s="217"/>
    </row>
    <row r="213" spans="1:1">
      <c r="A213" s="217"/>
    </row>
    <row r="214" spans="1:1">
      <c r="A214" s="217"/>
    </row>
    <row r="215" spans="1:1">
      <c r="A215" s="217"/>
    </row>
    <row r="216" spans="1:1">
      <c r="A216" s="217"/>
    </row>
    <row r="217" spans="1:1">
      <c r="A217" s="217"/>
    </row>
    <row r="218" spans="1:1">
      <c r="A218" s="217"/>
    </row>
    <row r="219" spans="1:1">
      <c r="A219" s="217"/>
    </row>
    <row r="220" spans="1:1">
      <c r="A220" s="217"/>
    </row>
    <row r="221" spans="1:1">
      <c r="A221" s="217"/>
    </row>
    <row r="222" spans="1:1">
      <c r="A222" s="217"/>
    </row>
    <row r="223" spans="1:1">
      <c r="A223" s="217"/>
    </row>
    <row r="224" spans="1:1">
      <c r="A224" s="217"/>
    </row>
    <row r="225" spans="1:1">
      <c r="A225" s="217"/>
    </row>
    <row r="226" spans="1:1">
      <c r="A226" s="217"/>
    </row>
    <row r="227" spans="1:1">
      <c r="A227" s="217"/>
    </row>
    <row r="228" spans="1:1">
      <c r="A228" s="217"/>
    </row>
    <row r="229" spans="1:1">
      <c r="A229" s="217"/>
    </row>
    <row r="230" spans="1:1">
      <c r="A230" s="217"/>
    </row>
    <row r="231" spans="1:1">
      <c r="A231" s="217"/>
    </row>
    <row r="232" spans="1:1">
      <c r="A232" s="217"/>
    </row>
    <row r="233" spans="1:1">
      <c r="A233" s="217"/>
    </row>
    <row r="234" spans="1:1">
      <c r="A234" s="217"/>
    </row>
    <row r="235" spans="1:1">
      <c r="A235" s="217"/>
    </row>
    <row r="236" spans="1:1">
      <c r="A236" s="217"/>
    </row>
    <row r="237" spans="1:1">
      <c r="A237" s="217"/>
    </row>
    <row r="238" spans="1:1">
      <c r="A238" s="217"/>
    </row>
    <row r="239" spans="1:1">
      <c r="A239" s="217"/>
    </row>
    <row r="240" spans="1:1">
      <c r="A240" s="217"/>
    </row>
    <row r="241" spans="1:1">
      <c r="A241" s="217"/>
    </row>
    <row r="242" spans="1:1">
      <c r="A242" s="217"/>
    </row>
    <row r="243" spans="1:1">
      <c r="A243" s="217"/>
    </row>
    <row r="244" spans="1:1">
      <c r="A244" s="217"/>
    </row>
    <row r="245" spans="1:1">
      <c r="A245" s="217"/>
    </row>
    <row r="246" spans="1:1">
      <c r="A246" s="217"/>
    </row>
    <row r="247" spans="1:1">
      <c r="A247" s="217"/>
    </row>
    <row r="248" spans="1:1">
      <c r="A248" s="217"/>
    </row>
    <row r="249" spans="1:1">
      <c r="A249" s="217"/>
    </row>
    <row r="250" spans="1:1">
      <c r="A250" s="217"/>
    </row>
    <row r="251" spans="1:1">
      <c r="A251" s="217"/>
    </row>
    <row r="252" spans="1:1">
      <c r="A252" s="217"/>
    </row>
    <row r="253" spans="1:1">
      <c r="A253" s="217"/>
    </row>
    <row r="254" spans="1:1">
      <c r="A254" s="217"/>
    </row>
    <row r="255" spans="1:1">
      <c r="A255" s="217"/>
    </row>
    <row r="256" spans="1:1">
      <c r="A256" s="217"/>
    </row>
    <row r="257" spans="1:1">
      <c r="A257" s="217"/>
    </row>
    <row r="258" spans="1:1">
      <c r="A258" s="217"/>
    </row>
    <row r="259" spans="1:1">
      <c r="A259" s="217"/>
    </row>
    <row r="260" spans="1:1">
      <c r="A260" s="217"/>
    </row>
    <row r="261" spans="1:1">
      <c r="A261" s="217"/>
    </row>
    <row r="262" spans="1:1">
      <c r="A262" s="217"/>
    </row>
    <row r="263" spans="1:1">
      <c r="A263" s="217"/>
    </row>
    <row r="264" spans="1:1">
      <c r="A264" s="217"/>
    </row>
    <row r="265" spans="1:1">
      <c r="A265" s="217"/>
    </row>
    <row r="266" spans="1:1">
      <c r="A266" s="217"/>
    </row>
    <row r="267" spans="1:1">
      <c r="A267" s="217"/>
    </row>
    <row r="268" spans="1:1">
      <c r="A268" s="217"/>
    </row>
    <row r="269" spans="1:1">
      <c r="A269" s="217"/>
    </row>
    <row r="270" spans="1:1">
      <c r="A270" s="217"/>
    </row>
    <row r="271" spans="1:1">
      <c r="A271" s="217"/>
    </row>
    <row r="272" spans="1:1">
      <c r="A272" s="217"/>
    </row>
    <row r="273" spans="1:1">
      <c r="A273" s="217"/>
    </row>
    <row r="274" spans="1:1">
      <c r="A274" s="217"/>
    </row>
    <row r="275" spans="1:1">
      <c r="A275" s="217"/>
    </row>
    <row r="276" spans="1:1">
      <c r="A276" s="217"/>
    </row>
    <row r="277" spans="1:1">
      <c r="A277" s="217"/>
    </row>
    <row r="278" spans="1:1" ht="13.5" thickBot="1">
      <c r="A278" s="218"/>
    </row>
    <row r="279" spans="1:1" ht="13.5" thickBot="1">
      <c r="A279" s="218"/>
    </row>
    <row r="280" spans="1:1" ht="13.5" thickBot="1">
      <c r="A280" s="218"/>
    </row>
    <row r="281" spans="1:1" ht="13.5" thickBot="1">
      <c r="A281" s="218"/>
    </row>
    <row r="282" spans="1:1" ht="13.5" thickBot="1">
      <c r="A282" s="218"/>
    </row>
    <row r="283" spans="1:1" ht="13.5" thickBot="1">
      <c r="A283" s="218"/>
    </row>
    <row r="284" spans="1:1" ht="13.5" thickBot="1">
      <c r="A284" s="218"/>
    </row>
    <row r="285" spans="1:1" ht="13.5" thickBot="1">
      <c r="A285" s="218"/>
    </row>
    <row r="286" spans="1:1" ht="13.5" thickBot="1">
      <c r="A286" s="218"/>
    </row>
    <row r="287" spans="1:1" ht="13.5" thickBot="1">
      <c r="A287" s="218"/>
    </row>
    <row r="288" spans="1:1" ht="13.5" thickBot="1">
      <c r="A288" s="218"/>
    </row>
    <row r="289" spans="1:1" ht="13.5" thickBot="1">
      <c r="A289" s="218"/>
    </row>
    <row r="290" spans="1:1" ht="13.5" thickBot="1">
      <c r="A290" s="218"/>
    </row>
    <row r="291" spans="1:1" ht="13.5" thickBot="1">
      <c r="A291" s="218"/>
    </row>
    <row r="292" spans="1:1" ht="13.5" thickBot="1">
      <c r="A292" s="218"/>
    </row>
    <row r="293" spans="1:1">
      <c r="A293" s="217"/>
    </row>
    <row r="294" spans="1:1">
      <c r="A294" s="217"/>
    </row>
    <row r="295" spans="1:1">
      <c r="A295" s="217"/>
    </row>
    <row r="296" spans="1:1">
      <c r="A296" s="217"/>
    </row>
    <row r="297" spans="1:1">
      <c r="A297" s="217"/>
    </row>
    <row r="298" spans="1:1">
      <c r="A298" s="217"/>
    </row>
    <row r="299" spans="1:1">
      <c r="A299" s="217"/>
    </row>
    <row r="300" spans="1:1">
      <c r="A300" s="217"/>
    </row>
    <row r="301" spans="1:1">
      <c r="A301" s="217"/>
    </row>
    <row r="302" spans="1:1">
      <c r="A302" s="217"/>
    </row>
    <row r="303" spans="1:1">
      <c r="A303" s="217"/>
    </row>
    <row r="304" spans="1:1">
      <c r="A304" s="217"/>
    </row>
    <row r="305" spans="1:1">
      <c r="A305" s="217"/>
    </row>
    <row r="306" spans="1:1">
      <c r="A306" s="217"/>
    </row>
    <row r="307" spans="1:1">
      <c r="A307" s="217"/>
    </row>
    <row r="308" spans="1:1">
      <c r="A308" s="217"/>
    </row>
    <row r="309" spans="1:1">
      <c r="A309" s="217"/>
    </row>
    <row r="310" spans="1:1">
      <c r="A310" s="217"/>
    </row>
    <row r="311" spans="1:1">
      <c r="A311" s="217"/>
    </row>
    <row r="312" spans="1:1">
      <c r="A312" s="217"/>
    </row>
    <row r="313" spans="1:1">
      <c r="A313" s="217"/>
    </row>
    <row r="314" spans="1:1">
      <c r="A314" s="217"/>
    </row>
    <row r="315" spans="1:1">
      <c r="A315" s="217"/>
    </row>
    <row r="316" spans="1:1">
      <c r="A316" s="217"/>
    </row>
    <row r="317" spans="1:1">
      <c r="A317" s="217"/>
    </row>
    <row r="318" spans="1:1">
      <c r="A318" s="217"/>
    </row>
    <row r="319" spans="1:1">
      <c r="A319" s="217"/>
    </row>
    <row r="320" spans="1:1">
      <c r="A320" s="217"/>
    </row>
    <row r="321" spans="1:1">
      <c r="A321" s="217"/>
    </row>
    <row r="322" spans="1:1">
      <c r="A322" s="217"/>
    </row>
    <row r="323" spans="1:1">
      <c r="A323" s="217"/>
    </row>
    <row r="324" spans="1:1">
      <c r="A324" s="217"/>
    </row>
    <row r="325" spans="1:1">
      <c r="A325" s="217"/>
    </row>
    <row r="326" spans="1:1">
      <c r="A326" s="217"/>
    </row>
    <row r="327" spans="1:1">
      <c r="A327" s="217"/>
    </row>
    <row r="328" spans="1:1">
      <c r="A328" s="217"/>
    </row>
    <row r="329" spans="1:1">
      <c r="A329" s="217"/>
    </row>
    <row r="330" spans="1:1">
      <c r="A330" s="217"/>
    </row>
    <row r="331" spans="1:1">
      <c r="A331" s="217"/>
    </row>
    <row r="332" spans="1:1">
      <c r="A332" s="217"/>
    </row>
    <row r="333" spans="1:1">
      <c r="A333" s="217"/>
    </row>
    <row r="334" spans="1:1">
      <c r="A334" s="217"/>
    </row>
    <row r="335" spans="1:1">
      <c r="A335" s="217"/>
    </row>
    <row r="336" spans="1:1">
      <c r="A336" s="217"/>
    </row>
    <row r="337" spans="1:1">
      <c r="A337" s="217"/>
    </row>
    <row r="338" spans="1:1">
      <c r="A338" s="217"/>
    </row>
    <row r="339" spans="1:1">
      <c r="A339" s="217"/>
    </row>
    <row r="340" spans="1:1">
      <c r="A340" s="217"/>
    </row>
    <row r="341" spans="1:1">
      <c r="A341" s="217"/>
    </row>
    <row r="342" spans="1:1">
      <c r="A342" s="217"/>
    </row>
    <row r="343" spans="1:1">
      <c r="A343" s="217"/>
    </row>
    <row r="344" spans="1:1">
      <c r="A344" s="217"/>
    </row>
    <row r="345" spans="1:1">
      <c r="A345" s="217"/>
    </row>
    <row r="346" spans="1:1">
      <c r="A346" s="217"/>
    </row>
    <row r="347" spans="1:1">
      <c r="A347" s="217"/>
    </row>
    <row r="348" spans="1:1">
      <c r="A348" s="217"/>
    </row>
    <row r="349" spans="1:1">
      <c r="A349" s="217"/>
    </row>
    <row r="350" spans="1:1">
      <c r="A350" s="217"/>
    </row>
    <row r="351" spans="1:1">
      <c r="A351" s="217"/>
    </row>
    <row r="352" spans="1:1">
      <c r="A352" s="217"/>
    </row>
    <row r="353" spans="1:1">
      <c r="A353" s="217"/>
    </row>
    <row r="354" spans="1:1">
      <c r="A354" s="217"/>
    </row>
    <row r="355" spans="1:1">
      <c r="A355" s="217"/>
    </row>
    <row r="356" spans="1:1">
      <c r="A356" s="217"/>
    </row>
    <row r="357" spans="1:1">
      <c r="A357" s="217"/>
    </row>
    <row r="358" spans="1:1">
      <c r="A358" s="217"/>
    </row>
    <row r="359" spans="1:1">
      <c r="A359" s="217"/>
    </row>
    <row r="360" spans="1:1">
      <c r="A360" s="217"/>
    </row>
    <row r="361" spans="1:1">
      <c r="A361" s="217"/>
    </row>
    <row r="362" spans="1:1">
      <c r="A362" s="217"/>
    </row>
    <row r="363" spans="1:1">
      <c r="A363" s="217"/>
    </row>
    <row r="364" spans="1:1">
      <c r="A364" s="217"/>
    </row>
    <row r="365" spans="1:1">
      <c r="A365" s="217"/>
    </row>
    <row r="366" spans="1:1">
      <c r="A366" s="217"/>
    </row>
    <row r="367" spans="1:1">
      <c r="A367" s="217"/>
    </row>
    <row r="368" spans="1:1">
      <c r="A368" s="217"/>
    </row>
    <row r="369" spans="1:1">
      <c r="A369" s="217"/>
    </row>
    <row r="370" spans="1:1">
      <c r="A370" s="217"/>
    </row>
    <row r="371" spans="1:1">
      <c r="A371" s="217"/>
    </row>
    <row r="372" spans="1:1">
      <c r="A372" s="217"/>
    </row>
    <row r="373" spans="1:1">
      <c r="A373" s="217"/>
    </row>
    <row r="374" spans="1:1">
      <c r="A374" s="217"/>
    </row>
    <row r="375" spans="1:1">
      <c r="A375" s="217"/>
    </row>
    <row r="376" spans="1:1">
      <c r="A376" s="217"/>
    </row>
    <row r="377" spans="1:1">
      <c r="A377" s="217"/>
    </row>
    <row r="378" spans="1:1">
      <c r="A378" s="217"/>
    </row>
    <row r="379" spans="1:1">
      <c r="A379" s="217"/>
    </row>
    <row r="380" spans="1:1">
      <c r="A380" s="217"/>
    </row>
    <row r="381" spans="1:1">
      <c r="A381" s="217"/>
    </row>
    <row r="382" spans="1:1">
      <c r="A382" s="217"/>
    </row>
    <row r="383" spans="1:1">
      <c r="A383" s="217"/>
    </row>
    <row r="384" spans="1:1">
      <c r="A384" s="217"/>
    </row>
    <row r="385" spans="1:1">
      <c r="A385" s="217"/>
    </row>
    <row r="386" spans="1:1">
      <c r="A386" s="217"/>
    </row>
    <row r="387" spans="1:1">
      <c r="A387" s="217"/>
    </row>
    <row r="388" spans="1:1">
      <c r="A388" s="217"/>
    </row>
    <row r="389" spans="1:1">
      <c r="A389" s="217"/>
    </row>
    <row r="390" spans="1:1">
      <c r="A390" s="217"/>
    </row>
    <row r="391" spans="1:1">
      <c r="A391" s="217"/>
    </row>
    <row r="392" spans="1:1">
      <c r="A392" s="217"/>
    </row>
    <row r="393" spans="1:1">
      <c r="A393" s="217"/>
    </row>
    <row r="394" spans="1:1">
      <c r="A394" s="217"/>
    </row>
    <row r="395" spans="1:1">
      <c r="A395" s="217"/>
    </row>
    <row r="396" spans="1:1">
      <c r="A396" s="217"/>
    </row>
    <row r="397" spans="1:1">
      <c r="A397" s="217"/>
    </row>
    <row r="398" spans="1:1">
      <c r="A398" s="217"/>
    </row>
    <row r="399" spans="1:1">
      <c r="A399" s="217"/>
    </row>
    <row r="400" spans="1:1">
      <c r="A400" s="217"/>
    </row>
    <row r="401" spans="1:1">
      <c r="A401" s="217"/>
    </row>
    <row r="402" spans="1:1">
      <c r="A402" s="217"/>
    </row>
    <row r="403" spans="1:1">
      <c r="A403" s="217"/>
    </row>
    <row r="404" spans="1:1">
      <c r="A404" s="217"/>
    </row>
    <row r="405" spans="1:1">
      <c r="A405" s="217"/>
    </row>
    <row r="406" spans="1:1">
      <c r="A406" s="217"/>
    </row>
    <row r="407" spans="1:1">
      <c r="A407" s="217"/>
    </row>
    <row r="408" spans="1:1">
      <c r="A408" s="217"/>
    </row>
    <row r="409" spans="1:1">
      <c r="A409" s="217"/>
    </row>
    <row r="410" spans="1:1">
      <c r="A410" s="217"/>
    </row>
    <row r="411" spans="1:1">
      <c r="A411" s="217"/>
    </row>
    <row r="412" spans="1:1">
      <c r="A412" s="217"/>
    </row>
    <row r="413" spans="1:1">
      <c r="A413" s="217"/>
    </row>
    <row r="414" spans="1:1">
      <c r="A414" s="217"/>
    </row>
    <row r="415" spans="1:1">
      <c r="A415" s="217"/>
    </row>
    <row r="416" spans="1:1">
      <c r="A416" s="217"/>
    </row>
    <row r="417" spans="1:1">
      <c r="A417" s="217"/>
    </row>
    <row r="418" spans="1:1">
      <c r="A418" s="217"/>
    </row>
    <row r="419" spans="1:1">
      <c r="A419" s="217"/>
    </row>
    <row r="420" spans="1:1">
      <c r="A420" s="217"/>
    </row>
    <row r="421" spans="1:1">
      <c r="A421" s="217"/>
    </row>
    <row r="422" spans="1:1">
      <c r="A422" s="217"/>
    </row>
    <row r="423" spans="1:1">
      <c r="A423" s="217"/>
    </row>
    <row r="424" spans="1:1">
      <c r="A424" s="217"/>
    </row>
    <row r="425" spans="1:1">
      <c r="A425" s="217"/>
    </row>
    <row r="426" spans="1:1">
      <c r="A426" s="217"/>
    </row>
    <row r="427" spans="1:1">
      <c r="A427" s="217"/>
    </row>
    <row r="428" spans="1:1">
      <c r="A428" s="217"/>
    </row>
    <row r="429" spans="1:1">
      <c r="A429" s="217"/>
    </row>
    <row r="430" spans="1:1">
      <c r="A430" s="217"/>
    </row>
    <row r="431" spans="1:1">
      <c r="A431" s="217"/>
    </row>
    <row r="432" spans="1:1">
      <c r="A432" s="217"/>
    </row>
    <row r="433" spans="1:1">
      <c r="A433" s="217"/>
    </row>
    <row r="434" spans="1:1">
      <c r="A434" s="217"/>
    </row>
    <row r="435" spans="1:1">
      <c r="A435" s="217"/>
    </row>
    <row r="436" spans="1:1">
      <c r="A436" s="217"/>
    </row>
    <row r="437" spans="1:1">
      <c r="A437" s="217"/>
    </row>
    <row r="438" spans="1:1">
      <c r="A438" s="217"/>
    </row>
    <row r="439" spans="1:1">
      <c r="A439" s="217"/>
    </row>
    <row r="440" spans="1:1">
      <c r="A440" s="217"/>
    </row>
    <row r="441" spans="1:1">
      <c r="A441" s="217"/>
    </row>
    <row r="442" spans="1:1">
      <c r="A442" s="217"/>
    </row>
    <row r="443" spans="1:1">
      <c r="A443" s="217"/>
    </row>
    <row r="444" spans="1:1">
      <c r="A444" s="217"/>
    </row>
    <row r="445" spans="1:1">
      <c r="A445" s="217"/>
    </row>
    <row r="446" spans="1:1">
      <c r="A446" s="217"/>
    </row>
    <row r="447" spans="1:1">
      <c r="A447" s="217"/>
    </row>
    <row r="448" spans="1:1">
      <c r="A448" s="217"/>
    </row>
    <row r="449" spans="1:1">
      <c r="A449" s="217"/>
    </row>
    <row r="450" spans="1:1">
      <c r="A450" s="217"/>
    </row>
    <row r="451" spans="1:1">
      <c r="A451" s="217"/>
    </row>
    <row r="452" spans="1:1">
      <c r="A452" s="217"/>
    </row>
    <row r="453" spans="1:1">
      <c r="A453" s="217"/>
    </row>
    <row r="454" spans="1:1">
      <c r="A454" s="217"/>
    </row>
    <row r="455" spans="1:1">
      <c r="A455" s="217"/>
    </row>
    <row r="456" spans="1:1">
      <c r="A456" s="217"/>
    </row>
    <row r="457" spans="1:1">
      <c r="A457" s="217"/>
    </row>
    <row r="458" spans="1:1">
      <c r="A458" s="217"/>
    </row>
    <row r="459" spans="1:1">
      <c r="A459" s="217"/>
    </row>
    <row r="460" spans="1:1">
      <c r="A460" s="217"/>
    </row>
    <row r="461" spans="1:1">
      <c r="A461" s="217"/>
    </row>
    <row r="462" spans="1:1">
      <c r="A462" s="217"/>
    </row>
    <row r="463" spans="1:1">
      <c r="A463" s="217"/>
    </row>
    <row r="464" spans="1:1">
      <c r="A464" s="217"/>
    </row>
    <row r="465" spans="1:1">
      <c r="A465" s="217"/>
    </row>
    <row r="466" spans="1:1">
      <c r="A466" s="217"/>
    </row>
    <row r="467" spans="1:1">
      <c r="A467" s="217"/>
    </row>
    <row r="468" spans="1:1">
      <c r="A468" s="217"/>
    </row>
    <row r="469" spans="1:1">
      <c r="A469" s="217"/>
    </row>
    <row r="470" spans="1:1">
      <c r="A470" s="217"/>
    </row>
    <row r="471" spans="1:1">
      <c r="A471" s="217"/>
    </row>
    <row r="472" spans="1:1">
      <c r="A472" s="217"/>
    </row>
    <row r="473" spans="1:1">
      <c r="A473" s="217"/>
    </row>
    <row r="474" spans="1:1">
      <c r="A474" s="217"/>
    </row>
    <row r="475" spans="1:1">
      <c r="A475" s="217"/>
    </row>
    <row r="476" spans="1:1">
      <c r="A476" s="217"/>
    </row>
    <row r="477" spans="1:1">
      <c r="A477" s="217"/>
    </row>
    <row r="478" spans="1:1">
      <c r="A478" s="217"/>
    </row>
    <row r="479" spans="1:1">
      <c r="A479" s="217"/>
    </row>
    <row r="480" spans="1:1">
      <c r="A480" s="217"/>
    </row>
    <row r="481" spans="1:1">
      <c r="A481" s="217"/>
    </row>
    <row r="482" spans="1:1">
      <c r="A482" s="217"/>
    </row>
    <row r="483" spans="1:1">
      <c r="A483" s="217"/>
    </row>
    <row r="484" spans="1:1">
      <c r="A484" s="217"/>
    </row>
    <row r="485" spans="1:1">
      <c r="A485" s="217"/>
    </row>
    <row r="486" spans="1:1">
      <c r="A486" s="217"/>
    </row>
    <row r="487" spans="1:1">
      <c r="A487" s="217"/>
    </row>
    <row r="488" spans="1:1">
      <c r="A488" s="217"/>
    </row>
    <row r="489" spans="1:1">
      <c r="A489" s="217"/>
    </row>
    <row r="490" spans="1:1">
      <c r="A490" s="217"/>
    </row>
    <row r="491" spans="1:1">
      <c r="A491" s="217"/>
    </row>
    <row r="492" spans="1:1">
      <c r="A492" s="217"/>
    </row>
    <row r="493" spans="1:1">
      <c r="A493" s="217"/>
    </row>
    <row r="494" spans="1:1">
      <c r="A494" s="217"/>
    </row>
    <row r="495" spans="1:1">
      <c r="A495" s="217"/>
    </row>
    <row r="496" spans="1:1">
      <c r="A496" s="217"/>
    </row>
    <row r="497" spans="1:1">
      <c r="A497" s="217"/>
    </row>
    <row r="498" spans="1:1">
      <c r="A498" s="217"/>
    </row>
    <row r="499" spans="1:1">
      <c r="A499" s="217"/>
    </row>
    <row r="500" spans="1:1">
      <c r="A500" s="217"/>
    </row>
    <row r="501" spans="1:1">
      <c r="A501" s="217"/>
    </row>
    <row r="502" spans="1:1">
      <c r="A502" s="217"/>
    </row>
    <row r="503" spans="1:1">
      <c r="A503" s="217"/>
    </row>
    <row r="504" spans="1:1">
      <c r="A504" s="217"/>
    </row>
    <row r="505" spans="1:1">
      <c r="A505" s="217"/>
    </row>
    <row r="506" spans="1:1">
      <c r="A506" s="217"/>
    </row>
    <row r="507" spans="1:1">
      <c r="A507" s="217"/>
    </row>
    <row r="508" spans="1:1">
      <c r="A508" s="217"/>
    </row>
    <row r="509" spans="1:1">
      <c r="A509" s="217"/>
    </row>
    <row r="510" spans="1:1">
      <c r="A510" s="217"/>
    </row>
    <row r="511" spans="1:1">
      <c r="A511" s="217"/>
    </row>
    <row r="512" spans="1:1">
      <c r="A512" s="217"/>
    </row>
    <row r="513" spans="1:1">
      <c r="A513" s="217"/>
    </row>
    <row r="514" spans="1:1">
      <c r="A514" s="217"/>
    </row>
    <row r="515" spans="1:1">
      <c r="A515" s="217"/>
    </row>
    <row r="516" spans="1:1">
      <c r="A516" s="217"/>
    </row>
    <row r="517" spans="1:1">
      <c r="A517" s="217"/>
    </row>
    <row r="518" spans="1:1">
      <c r="A518" s="217"/>
    </row>
    <row r="519" spans="1:1">
      <c r="A519" s="217"/>
    </row>
    <row r="520" spans="1:1">
      <c r="A520" s="217"/>
    </row>
    <row r="521" spans="1:1">
      <c r="A521" s="217"/>
    </row>
    <row r="522" spans="1:1">
      <c r="A522" s="217"/>
    </row>
    <row r="523" spans="1:1">
      <c r="A523" s="217"/>
    </row>
    <row r="524" spans="1:1">
      <c r="A524" s="217"/>
    </row>
    <row r="525" spans="1:1">
      <c r="A525" s="217"/>
    </row>
    <row r="526" spans="1:1">
      <c r="A526" s="217"/>
    </row>
    <row r="527" spans="1:1">
      <c r="A527" s="217"/>
    </row>
    <row r="528" spans="1:1">
      <c r="A528" s="217"/>
    </row>
    <row r="529" spans="1:1">
      <c r="A529" s="217"/>
    </row>
    <row r="530" spans="1:1">
      <c r="A530" s="217"/>
    </row>
    <row r="531" spans="1:1">
      <c r="A531" s="217"/>
    </row>
    <row r="532" spans="1:1">
      <c r="A532" s="217"/>
    </row>
    <row r="533" spans="1:1">
      <c r="A533" s="217"/>
    </row>
    <row r="534" spans="1:1">
      <c r="A534" s="217"/>
    </row>
    <row r="535" spans="1:1">
      <c r="A535" s="217"/>
    </row>
    <row r="536" spans="1:1">
      <c r="A536" s="217"/>
    </row>
    <row r="537" spans="1:1">
      <c r="A537" s="217"/>
    </row>
    <row r="538" spans="1:1">
      <c r="A538" s="217"/>
    </row>
    <row r="539" spans="1:1">
      <c r="A539" s="217"/>
    </row>
    <row r="540" spans="1:1">
      <c r="A540" s="217"/>
    </row>
    <row r="541" spans="1:1">
      <c r="A541" s="217"/>
    </row>
    <row r="542" spans="1:1">
      <c r="A542" s="217"/>
    </row>
    <row r="543" spans="1:1">
      <c r="A543" s="217"/>
    </row>
    <row r="544" spans="1:1">
      <c r="A544" s="217"/>
    </row>
    <row r="545" spans="1:1">
      <c r="A545" s="217"/>
    </row>
    <row r="546" spans="1:1">
      <c r="A546" s="217"/>
    </row>
    <row r="547" spans="1:1">
      <c r="A547" s="217"/>
    </row>
    <row r="548" spans="1:1">
      <c r="A548" s="217"/>
    </row>
    <row r="549" spans="1:1">
      <c r="A549" s="217"/>
    </row>
    <row r="550" spans="1:1">
      <c r="A550" s="217"/>
    </row>
    <row r="551" spans="1:1">
      <c r="A551" s="217"/>
    </row>
    <row r="552" spans="1:1">
      <c r="A552" s="217"/>
    </row>
    <row r="553" spans="1:1">
      <c r="A553" s="217"/>
    </row>
    <row r="554" spans="1:1">
      <c r="A554" s="217"/>
    </row>
    <row r="555" spans="1:1">
      <c r="A555" s="217"/>
    </row>
    <row r="556" spans="1:1">
      <c r="A556" s="217"/>
    </row>
    <row r="557" spans="1:1">
      <c r="A557" s="217"/>
    </row>
    <row r="558" spans="1:1">
      <c r="A558" s="217"/>
    </row>
    <row r="559" spans="1:1">
      <c r="A559" s="217"/>
    </row>
    <row r="560" spans="1:1">
      <c r="A560" s="217"/>
    </row>
    <row r="561" spans="1:1">
      <c r="A561" s="217"/>
    </row>
    <row r="562" spans="1:1">
      <c r="A562" s="217"/>
    </row>
    <row r="563" spans="1:1">
      <c r="A563" s="217"/>
    </row>
    <row r="564" spans="1:1">
      <c r="A564" s="217"/>
    </row>
    <row r="565" spans="1:1">
      <c r="A565" s="217"/>
    </row>
    <row r="566" spans="1:1">
      <c r="A566" s="217"/>
    </row>
    <row r="567" spans="1:1">
      <c r="A567" s="217"/>
    </row>
    <row r="568" spans="1:1">
      <c r="A568" s="217"/>
    </row>
    <row r="569" spans="1:1">
      <c r="A569" s="217"/>
    </row>
    <row r="570" spans="1:1">
      <c r="A570" s="217"/>
    </row>
    <row r="571" spans="1:1">
      <c r="A571" s="217"/>
    </row>
    <row r="572" spans="1:1">
      <c r="A572" s="217"/>
    </row>
    <row r="573" spans="1:1">
      <c r="A573" s="217"/>
    </row>
    <row r="574" spans="1:1">
      <c r="A574" s="217"/>
    </row>
    <row r="575" spans="1:1">
      <c r="A575" s="217"/>
    </row>
    <row r="576" spans="1:1">
      <c r="A576" s="217"/>
    </row>
    <row r="577" spans="1:1">
      <c r="A577" s="217"/>
    </row>
    <row r="578" spans="1:1">
      <c r="A578" s="217"/>
    </row>
    <row r="579" spans="1:1">
      <c r="A579" s="217"/>
    </row>
    <row r="580" spans="1:1">
      <c r="A580" s="217"/>
    </row>
    <row r="581" spans="1:1">
      <c r="A581" s="217"/>
    </row>
    <row r="582" spans="1:1">
      <c r="A582" s="217"/>
    </row>
    <row r="583" spans="1:1">
      <c r="A583" s="217"/>
    </row>
    <row r="584" spans="1:1">
      <c r="A584" s="217"/>
    </row>
    <row r="585" spans="1:1">
      <c r="A585" s="217"/>
    </row>
    <row r="586" spans="1:1">
      <c r="A586" s="217"/>
    </row>
    <row r="587" spans="1:1">
      <c r="A587" s="217"/>
    </row>
    <row r="588" spans="1:1">
      <c r="A588" s="217"/>
    </row>
    <row r="589" spans="1:1">
      <c r="A589" s="217"/>
    </row>
    <row r="590" spans="1:1">
      <c r="A590" s="217"/>
    </row>
    <row r="591" spans="1:1">
      <c r="A591" s="217"/>
    </row>
    <row r="592" spans="1:1">
      <c r="A592" s="217"/>
    </row>
    <row r="593" spans="1:1">
      <c r="A593" s="217"/>
    </row>
    <row r="594" spans="1:1">
      <c r="A594" s="217"/>
    </row>
    <row r="595" spans="1:1">
      <c r="A595" s="217"/>
    </row>
    <row r="596" spans="1:1">
      <c r="A596" s="217"/>
    </row>
    <row r="597" spans="1:1">
      <c r="A597" s="217"/>
    </row>
    <row r="598" spans="1:1">
      <c r="A598" s="217"/>
    </row>
    <row r="599" spans="1:1">
      <c r="A599" s="217"/>
    </row>
    <row r="600" spans="1:1">
      <c r="A600" s="217"/>
    </row>
    <row r="601" spans="1:1">
      <c r="A601" s="217"/>
    </row>
    <row r="602" spans="1:1">
      <c r="A602" s="217"/>
    </row>
    <row r="603" spans="1:1">
      <c r="A603" s="217"/>
    </row>
    <row r="604" spans="1:1">
      <c r="A604" s="217"/>
    </row>
    <row r="605" spans="1:1">
      <c r="A605" s="217"/>
    </row>
    <row r="606" spans="1:1">
      <c r="A606" s="217"/>
    </row>
    <row r="607" spans="1:1">
      <c r="A607" s="217"/>
    </row>
    <row r="608" spans="1:1">
      <c r="A608" s="217"/>
    </row>
    <row r="609" spans="1:1">
      <c r="A609" s="217"/>
    </row>
    <row r="610" spans="1:1">
      <c r="A610" s="217"/>
    </row>
    <row r="611" spans="1:1">
      <c r="A611" s="217"/>
    </row>
    <row r="612" spans="1:1">
      <c r="A612" s="217"/>
    </row>
    <row r="613" spans="1:1">
      <c r="A613" s="217"/>
    </row>
    <row r="614" spans="1:1">
      <c r="A614" s="217"/>
    </row>
    <row r="615" spans="1:1">
      <c r="A615" s="217"/>
    </row>
    <row r="616" spans="1:1">
      <c r="A616" s="217"/>
    </row>
    <row r="617" spans="1:1">
      <c r="A617" s="217"/>
    </row>
    <row r="618" spans="1:1">
      <c r="A618" s="217"/>
    </row>
    <row r="619" spans="1:1">
      <c r="A619" s="217"/>
    </row>
    <row r="620" spans="1:1">
      <c r="A620" s="217"/>
    </row>
    <row r="621" spans="1:1">
      <c r="A621" s="217"/>
    </row>
    <row r="622" spans="1:1">
      <c r="A622" s="217"/>
    </row>
    <row r="623" spans="1:1">
      <c r="A623" s="217"/>
    </row>
    <row r="624" spans="1:1">
      <c r="A624" s="217"/>
    </row>
    <row r="625" spans="1:1">
      <c r="A625" s="217"/>
    </row>
    <row r="626" spans="1:1">
      <c r="A626" s="217"/>
    </row>
    <row r="627" spans="1:1">
      <c r="A627" s="217"/>
    </row>
    <row r="628" spans="1:1">
      <c r="A628" s="217"/>
    </row>
    <row r="629" spans="1:1">
      <c r="A629" s="217"/>
    </row>
    <row r="630" spans="1:1">
      <c r="A630" s="217"/>
    </row>
    <row r="631" spans="1:1">
      <c r="A631" s="217"/>
    </row>
    <row r="632" spans="1:1">
      <c r="A632" s="217"/>
    </row>
    <row r="633" spans="1:1">
      <c r="A633" s="217"/>
    </row>
    <row r="634" spans="1:1">
      <c r="A634" s="217"/>
    </row>
    <row r="635" spans="1:1">
      <c r="A635" s="217"/>
    </row>
    <row r="636" spans="1:1">
      <c r="A636" s="217"/>
    </row>
    <row r="637" spans="1:1">
      <c r="A637" s="217"/>
    </row>
    <row r="638" spans="1:1">
      <c r="A638" s="217"/>
    </row>
    <row r="639" spans="1:1">
      <c r="A639" s="217"/>
    </row>
    <row r="640" spans="1:1">
      <c r="A640" s="217"/>
    </row>
    <row r="641" spans="1:1">
      <c r="A641" s="217"/>
    </row>
    <row r="642" spans="1:1">
      <c r="A642" s="217"/>
    </row>
    <row r="643" spans="1:1">
      <c r="A643" s="217"/>
    </row>
    <row r="644" spans="1:1">
      <c r="A644" s="217"/>
    </row>
    <row r="645" spans="1:1">
      <c r="A645" s="217"/>
    </row>
    <row r="646" spans="1:1">
      <c r="A646" s="217"/>
    </row>
    <row r="647" spans="1:1">
      <c r="A647" s="217"/>
    </row>
    <row r="648" spans="1:1">
      <c r="A648" s="217"/>
    </row>
    <row r="649" spans="1:1">
      <c r="A649" s="217"/>
    </row>
    <row r="650" spans="1:1">
      <c r="A650" s="217"/>
    </row>
    <row r="651" spans="1:1">
      <c r="A651" s="217"/>
    </row>
    <row r="652" spans="1:1">
      <c r="A652" s="217"/>
    </row>
    <row r="653" spans="1:1">
      <c r="A653" s="217"/>
    </row>
    <row r="654" spans="1:1">
      <c r="A654" s="217"/>
    </row>
    <row r="655" spans="1:1">
      <c r="A655" s="217"/>
    </row>
    <row r="656" spans="1:1">
      <c r="A656" s="217"/>
    </row>
    <row r="657" spans="1:1">
      <c r="A657" s="217"/>
    </row>
    <row r="658" spans="1:1">
      <c r="A658" s="217"/>
    </row>
    <row r="659" spans="1:1">
      <c r="A659" s="217"/>
    </row>
    <row r="660" spans="1:1">
      <c r="A660" s="217"/>
    </row>
    <row r="661" spans="1:1">
      <c r="A661" s="217"/>
    </row>
    <row r="662" spans="1:1">
      <c r="A662" s="217"/>
    </row>
    <row r="663" spans="1:1">
      <c r="A663" s="217"/>
    </row>
    <row r="664" spans="1:1">
      <c r="A664" s="217"/>
    </row>
    <row r="665" spans="1:1">
      <c r="A665" s="217"/>
    </row>
    <row r="666" spans="1:1">
      <c r="A666" s="217"/>
    </row>
    <row r="667" spans="1:1">
      <c r="A667" s="217"/>
    </row>
    <row r="668" spans="1:1">
      <c r="A668" s="217"/>
    </row>
    <row r="669" spans="1:1">
      <c r="A669" s="217"/>
    </row>
    <row r="670" spans="1:1">
      <c r="A670" s="217"/>
    </row>
    <row r="671" spans="1:1">
      <c r="A671" s="217"/>
    </row>
    <row r="672" spans="1:1">
      <c r="A672" s="217"/>
    </row>
    <row r="673" spans="1:1">
      <c r="A673" s="217"/>
    </row>
    <row r="674" spans="1:1">
      <c r="A674" s="217"/>
    </row>
    <row r="675" spans="1:1">
      <c r="A675" s="217"/>
    </row>
    <row r="676" spans="1:1">
      <c r="A676" s="217"/>
    </row>
    <row r="677" spans="1:1">
      <c r="A677" s="217"/>
    </row>
    <row r="678" spans="1:1">
      <c r="A678" s="217"/>
    </row>
    <row r="679" spans="1:1">
      <c r="A679" s="217"/>
    </row>
    <row r="680" spans="1:1">
      <c r="A680" s="217"/>
    </row>
    <row r="681" spans="1:1">
      <c r="A681" s="217"/>
    </row>
    <row r="682" spans="1:1">
      <c r="A682" s="217"/>
    </row>
    <row r="683" spans="1:1">
      <c r="A683" s="217"/>
    </row>
    <row r="684" spans="1:1">
      <c r="A684" s="217"/>
    </row>
    <row r="685" spans="1:1">
      <c r="A685" s="217"/>
    </row>
    <row r="686" spans="1:1">
      <c r="A686" s="217"/>
    </row>
    <row r="687" spans="1:1">
      <c r="A687" s="217"/>
    </row>
    <row r="688" spans="1:1">
      <c r="A688" s="217"/>
    </row>
    <row r="689" spans="1:1">
      <c r="A689" s="217"/>
    </row>
    <row r="690" spans="1:1">
      <c r="A690" s="217"/>
    </row>
    <row r="691" spans="1:1">
      <c r="A691" s="217"/>
    </row>
    <row r="692" spans="1:1">
      <c r="A692" s="217"/>
    </row>
    <row r="693" spans="1:1">
      <c r="A693" s="217"/>
    </row>
    <row r="694" spans="1:1">
      <c r="A694" s="217"/>
    </row>
    <row r="695" spans="1:1">
      <c r="A695" s="217"/>
    </row>
    <row r="696" spans="1:1">
      <c r="A696" s="217"/>
    </row>
    <row r="697" spans="1:1">
      <c r="A697" s="217"/>
    </row>
    <row r="698" spans="1:1">
      <c r="A698" s="217"/>
    </row>
    <row r="699" spans="1:1">
      <c r="A699" s="217"/>
    </row>
    <row r="700" spans="1:1">
      <c r="A700" s="217"/>
    </row>
    <row r="701" spans="1:1">
      <c r="A701" s="217"/>
    </row>
    <row r="702" spans="1:1">
      <c r="A702" s="217"/>
    </row>
    <row r="703" spans="1:1">
      <c r="A703" s="217"/>
    </row>
    <row r="704" spans="1:1">
      <c r="A704" s="217"/>
    </row>
    <row r="705" spans="1:1">
      <c r="A705" s="217"/>
    </row>
    <row r="706" spans="1:1">
      <c r="A706" s="217"/>
    </row>
    <row r="707" spans="1:1">
      <c r="A707" s="217"/>
    </row>
    <row r="708" spans="1:1">
      <c r="A708" s="217"/>
    </row>
    <row r="709" spans="1:1">
      <c r="A709" s="217"/>
    </row>
    <row r="710" spans="1:1">
      <c r="A710" s="217"/>
    </row>
    <row r="711" spans="1:1">
      <c r="A711" s="217"/>
    </row>
    <row r="712" spans="1:1">
      <c r="A712" s="217"/>
    </row>
    <row r="713" spans="1:1">
      <c r="A713" s="217"/>
    </row>
    <row r="714" spans="1:1">
      <c r="A714" s="217"/>
    </row>
    <row r="715" spans="1:1">
      <c r="A715" s="217"/>
    </row>
    <row r="716" spans="1:1">
      <c r="A716" s="217"/>
    </row>
    <row r="717" spans="1:1">
      <c r="A717" s="217"/>
    </row>
    <row r="718" spans="1:1">
      <c r="A718" s="217"/>
    </row>
    <row r="719" spans="1:1">
      <c r="A719" s="217"/>
    </row>
    <row r="720" spans="1:1">
      <c r="A720" s="217"/>
    </row>
    <row r="721" spans="1:1">
      <c r="A721" s="217"/>
    </row>
    <row r="722" spans="1:1">
      <c r="A722" s="217"/>
    </row>
    <row r="723" spans="1:1">
      <c r="A723" s="217"/>
    </row>
    <row r="724" spans="1:1">
      <c r="A724" s="2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V69"/>
  <sheetViews>
    <sheetView zoomScaleNormal="110" workbookViewId="0"/>
  </sheetViews>
  <sheetFormatPr defaultColWidth="9.42578125" defaultRowHeight="12.75"/>
  <cols>
    <col min="1" max="1" width="9.42578125" style="95"/>
    <col min="2" max="5" width="9.42578125" style="95" customWidth="1"/>
    <col min="6" max="6" width="9.42578125" style="62" customWidth="1"/>
    <col min="7" max="16384" width="9.42578125" style="95"/>
  </cols>
  <sheetData>
    <row r="1" spans="1:21" s="97" customFormat="1">
      <c r="A1" s="96" t="s">
        <v>22</v>
      </c>
      <c r="B1" s="421" t="str">
        <f>IF(Content!$E$1=1,B2,B3)</f>
        <v>Loans to nonfinancial corporations</v>
      </c>
      <c r="C1" s="421" t="str">
        <f>IF(Content!$E$1=1,C2,C3)</f>
        <v>Loans to households</v>
      </c>
      <c r="D1" s="421" t="str">
        <f>IF(Content!$E$1=1,D2,D3)</f>
        <v>Deposits of nonfinancial corporations</v>
      </c>
      <c r="E1" s="421" t="str">
        <f>IF(Content!$E$1=1,E2,E3)</f>
        <v>Deposits of households</v>
      </c>
      <c r="F1" s="172"/>
      <c r="G1" s="421" t="str">
        <f>IF(Content!$E$1=1,G2,G3)</f>
        <v>Hryvnia deposits and loans, 12.2018 = 100</v>
      </c>
    </row>
    <row r="2" spans="1:21" s="62" customFormat="1" hidden="1">
      <c r="B2" s="173" t="s">
        <v>1168</v>
      </c>
      <c r="C2" s="173" t="s">
        <v>1169</v>
      </c>
      <c r="D2" s="173" t="s">
        <v>38</v>
      </c>
      <c r="E2" s="173" t="s">
        <v>168</v>
      </c>
      <c r="F2" s="173"/>
      <c r="G2" s="172" t="s">
        <v>1173</v>
      </c>
    </row>
    <row r="3" spans="1:21" s="62" customFormat="1" hidden="1">
      <c r="B3" s="173" t="s">
        <v>1170</v>
      </c>
      <c r="C3" s="173" t="s">
        <v>1171</v>
      </c>
      <c r="D3" s="173" t="s">
        <v>1172</v>
      </c>
      <c r="E3" s="173" t="s">
        <v>169</v>
      </c>
      <c r="F3" s="173"/>
      <c r="G3" s="22" t="s">
        <v>1174</v>
      </c>
      <c r="H3" s="21"/>
    </row>
    <row r="4" spans="1:21">
      <c r="A4" s="422">
        <v>43466</v>
      </c>
      <c r="B4" s="423">
        <v>97</v>
      </c>
      <c r="C4" s="423">
        <v>101.3</v>
      </c>
      <c r="D4" s="423">
        <v>98.5</v>
      </c>
      <c r="E4" s="423">
        <v>99.8</v>
      </c>
      <c r="F4" s="291" t="str">
        <f>TEXT(A4,"mm.yy")</f>
        <v>01.19</v>
      </c>
      <c r="G4" s="424"/>
      <c r="Q4" s="422"/>
      <c r="R4" s="163"/>
      <c r="S4" s="163"/>
      <c r="T4" s="163"/>
      <c r="U4" s="163"/>
    </row>
    <row r="5" spans="1:21">
      <c r="A5" s="422">
        <v>43497</v>
      </c>
      <c r="B5" s="423">
        <v>97.1</v>
      </c>
      <c r="C5" s="423">
        <v>102.6</v>
      </c>
      <c r="D5" s="423">
        <v>99.1</v>
      </c>
      <c r="E5" s="423">
        <v>101.4</v>
      </c>
      <c r="F5" s="173"/>
      <c r="G5" s="424"/>
      <c r="Q5" s="422"/>
      <c r="R5" s="163"/>
      <c r="S5" s="163"/>
      <c r="T5" s="163"/>
      <c r="U5" s="163"/>
    </row>
    <row r="6" spans="1:21">
      <c r="A6" s="422">
        <v>43525</v>
      </c>
      <c r="B6" s="423">
        <v>97.7</v>
      </c>
      <c r="C6" s="423">
        <v>105.4</v>
      </c>
      <c r="D6" s="423">
        <v>96.2</v>
      </c>
      <c r="E6" s="423">
        <v>102.4</v>
      </c>
      <c r="F6" s="173"/>
      <c r="G6" s="424"/>
      <c r="Q6" s="422"/>
      <c r="R6" s="163"/>
      <c r="S6" s="163"/>
      <c r="T6" s="163"/>
      <c r="U6" s="163"/>
    </row>
    <row r="7" spans="1:21">
      <c r="A7" s="422">
        <v>43556</v>
      </c>
      <c r="B7" s="423">
        <v>98.4</v>
      </c>
      <c r="C7" s="423">
        <v>107</v>
      </c>
      <c r="D7" s="423">
        <v>96.8</v>
      </c>
      <c r="E7" s="423">
        <v>104.6</v>
      </c>
      <c r="F7" s="173"/>
      <c r="G7" s="424"/>
      <c r="Q7" s="422"/>
      <c r="R7" s="163"/>
      <c r="S7" s="163"/>
      <c r="T7" s="163"/>
      <c r="U7" s="163"/>
    </row>
    <row r="8" spans="1:21">
      <c r="A8" s="422">
        <v>43586</v>
      </c>
      <c r="B8" s="423">
        <v>94.3</v>
      </c>
      <c r="C8" s="423">
        <v>109.8</v>
      </c>
      <c r="D8" s="423">
        <v>98.5</v>
      </c>
      <c r="E8" s="423">
        <v>101.8</v>
      </c>
      <c r="F8" s="173"/>
      <c r="G8" s="424"/>
      <c r="Q8" s="422"/>
      <c r="R8" s="163"/>
      <c r="S8" s="163"/>
      <c r="T8" s="163"/>
      <c r="U8" s="163"/>
    </row>
    <row r="9" spans="1:21">
      <c r="A9" s="422">
        <v>43617</v>
      </c>
      <c r="B9" s="423">
        <v>95.7</v>
      </c>
      <c r="C9" s="423">
        <v>111.3</v>
      </c>
      <c r="D9" s="423">
        <v>96.5</v>
      </c>
      <c r="E9" s="423">
        <v>108.2</v>
      </c>
      <c r="F9" s="173"/>
      <c r="G9" s="424"/>
      <c r="Q9" s="422"/>
      <c r="R9" s="163"/>
      <c r="S9" s="163"/>
      <c r="T9" s="163"/>
      <c r="U9" s="163"/>
    </row>
    <row r="10" spans="1:21">
      <c r="A10" s="422">
        <v>43647</v>
      </c>
      <c r="B10" s="423">
        <v>96</v>
      </c>
      <c r="C10" s="423">
        <v>113.9</v>
      </c>
      <c r="D10" s="423">
        <v>100.2</v>
      </c>
      <c r="E10" s="423">
        <v>105.6</v>
      </c>
      <c r="F10" s="291" t="str">
        <f>TEXT(A10,"mm.yy")</f>
        <v>07.19</v>
      </c>
      <c r="G10" s="424"/>
      <c r="Q10" s="422"/>
      <c r="R10" s="163"/>
      <c r="S10" s="163"/>
      <c r="T10" s="163"/>
      <c r="U10" s="163"/>
    </row>
    <row r="11" spans="1:21">
      <c r="A11" s="422">
        <v>43678</v>
      </c>
      <c r="B11" s="423">
        <v>95.8</v>
      </c>
      <c r="C11" s="423">
        <v>116.9</v>
      </c>
      <c r="D11" s="423">
        <v>96.8</v>
      </c>
      <c r="E11" s="423">
        <v>106.8</v>
      </c>
      <c r="F11" s="173"/>
      <c r="G11" s="424"/>
      <c r="Q11" s="422"/>
      <c r="R11" s="163"/>
      <c r="S11" s="163"/>
      <c r="T11" s="163"/>
      <c r="U11" s="163"/>
    </row>
    <row r="12" spans="1:21">
      <c r="A12" s="422">
        <v>43709</v>
      </c>
      <c r="B12" s="423">
        <v>95.2</v>
      </c>
      <c r="C12" s="423">
        <v>119.3</v>
      </c>
      <c r="D12" s="423">
        <v>102.4</v>
      </c>
      <c r="E12" s="423">
        <v>107.8</v>
      </c>
      <c r="F12" s="173"/>
      <c r="G12" s="424"/>
      <c r="Q12" s="422"/>
      <c r="R12" s="163"/>
      <c r="S12" s="163"/>
      <c r="T12" s="163"/>
      <c r="U12" s="163"/>
    </row>
    <row r="13" spans="1:21">
      <c r="A13" s="422">
        <v>43739</v>
      </c>
      <c r="B13" s="423">
        <v>95.3</v>
      </c>
      <c r="C13" s="423">
        <v>121.8</v>
      </c>
      <c r="D13" s="423">
        <v>102.5</v>
      </c>
      <c r="E13" s="423">
        <v>109.3</v>
      </c>
      <c r="F13" s="173"/>
      <c r="G13" s="424"/>
      <c r="Q13" s="422"/>
      <c r="R13" s="163"/>
      <c r="S13" s="163"/>
      <c r="T13" s="163"/>
      <c r="U13" s="163"/>
    </row>
    <row r="14" spans="1:21">
      <c r="A14" s="422">
        <v>43770</v>
      </c>
      <c r="B14" s="423">
        <v>95.2</v>
      </c>
      <c r="C14" s="423">
        <v>123.8</v>
      </c>
      <c r="D14" s="423">
        <v>100</v>
      </c>
      <c r="E14" s="423">
        <v>113</v>
      </c>
      <c r="F14" s="173"/>
      <c r="G14" s="424"/>
      <c r="Q14" s="422"/>
      <c r="R14" s="163"/>
      <c r="S14" s="163"/>
      <c r="T14" s="163"/>
      <c r="U14" s="163"/>
    </row>
    <row r="15" spans="1:21">
      <c r="A15" s="422">
        <v>43800</v>
      </c>
      <c r="B15" s="423">
        <v>91.9</v>
      </c>
      <c r="C15" s="423">
        <v>124.9</v>
      </c>
      <c r="D15" s="423">
        <v>120.6</v>
      </c>
      <c r="E15" s="423">
        <v>117.2</v>
      </c>
      <c r="F15" s="173"/>
      <c r="G15" s="424"/>
      <c r="Q15" s="422"/>
      <c r="R15" s="163"/>
      <c r="S15" s="163"/>
      <c r="T15" s="163"/>
      <c r="U15" s="163"/>
    </row>
    <row r="16" spans="1:21">
      <c r="A16" s="422">
        <v>43831</v>
      </c>
      <c r="B16" s="423">
        <v>89.2</v>
      </c>
      <c r="C16" s="423">
        <v>126.8</v>
      </c>
      <c r="D16" s="423">
        <v>122.5</v>
      </c>
      <c r="E16" s="423">
        <v>117.9</v>
      </c>
      <c r="F16" s="291" t="str">
        <f>TEXT(A16,"mm.yy")</f>
        <v>01.20</v>
      </c>
      <c r="G16" s="424"/>
      <c r="Q16" s="422"/>
      <c r="R16" s="163"/>
      <c r="S16" s="163"/>
      <c r="T16" s="163"/>
      <c r="U16" s="163"/>
    </row>
    <row r="17" spans="1:22">
      <c r="A17" s="422">
        <v>43862</v>
      </c>
      <c r="B17" s="423">
        <v>89.9</v>
      </c>
      <c r="C17" s="423">
        <v>127.7</v>
      </c>
      <c r="D17" s="423">
        <v>121.5</v>
      </c>
      <c r="E17" s="423">
        <v>121.6</v>
      </c>
      <c r="F17" s="173"/>
      <c r="Q17" s="422"/>
      <c r="R17" s="163"/>
      <c r="S17" s="163"/>
      <c r="T17" s="163"/>
      <c r="U17" s="163"/>
    </row>
    <row r="18" spans="1:22">
      <c r="A18" s="422">
        <v>43891</v>
      </c>
      <c r="B18" s="423">
        <v>93.5</v>
      </c>
      <c r="C18" s="423">
        <v>128.80000000000001</v>
      </c>
      <c r="D18" s="423">
        <v>112.1</v>
      </c>
      <c r="E18" s="423">
        <v>120.6</v>
      </c>
      <c r="F18" s="173"/>
      <c r="G18" s="393" t="str">
        <f>IF(Content!$E$1=1,G19,G20)</f>
        <v>Source: NBU.</v>
      </c>
      <c r="Q18" s="422"/>
      <c r="R18" s="163"/>
      <c r="S18" s="163"/>
      <c r="T18" s="163"/>
      <c r="U18" s="163"/>
    </row>
    <row r="19" spans="1:22">
      <c r="A19" s="422">
        <v>43922</v>
      </c>
      <c r="B19" s="423">
        <v>91.8</v>
      </c>
      <c r="C19" s="423">
        <v>124.9</v>
      </c>
      <c r="D19" s="423">
        <v>112.1</v>
      </c>
      <c r="E19" s="423">
        <v>128.6</v>
      </c>
      <c r="F19" s="173"/>
      <c r="G19" s="91" t="s">
        <v>17</v>
      </c>
      <c r="Q19" s="422"/>
      <c r="R19" s="163"/>
      <c r="S19" s="163"/>
      <c r="T19" s="163"/>
      <c r="U19" s="163"/>
    </row>
    <row r="20" spans="1:22">
      <c r="A20" s="422">
        <v>43952</v>
      </c>
      <c r="B20" s="423">
        <v>90.6</v>
      </c>
      <c r="C20" s="423">
        <v>124.8</v>
      </c>
      <c r="D20" s="423">
        <v>116.1</v>
      </c>
      <c r="E20" s="423">
        <v>130.6</v>
      </c>
      <c r="F20" s="173"/>
      <c r="G20" s="91" t="s">
        <v>18</v>
      </c>
      <c r="Q20" s="422"/>
      <c r="R20" s="163"/>
      <c r="S20" s="163"/>
      <c r="T20" s="163"/>
      <c r="U20" s="163"/>
    </row>
    <row r="21" spans="1:22">
      <c r="A21" s="422">
        <v>43983</v>
      </c>
      <c r="B21" s="423">
        <v>90.5</v>
      </c>
      <c r="C21" s="423">
        <v>126.1</v>
      </c>
      <c r="D21" s="423">
        <v>121.2</v>
      </c>
      <c r="E21" s="423">
        <v>134.69999999999999</v>
      </c>
      <c r="F21" s="173"/>
      <c r="G21" s="424"/>
      <c r="Q21" s="422"/>
      <c r="R21" s="163"/>
      <c r="S21" s="163"/>
      <c r="T21" s="163"/>
      <c r="U21" s="163"/>
    </row>
    <row r="22" spans="1:22">
      <c r="A22" s="422">
        <v>44013</v>
      </c>
      <c r="B22" s="423">
        <v>91.1</v>
      </c>
      <c r="C22" s="423">
        <v>127.4</v>
      </c>
      <c r="D22" s="423">
        <v>127.5</v>
      </c>
      <c r="E22" s="423">
        <v>134.80000000000001</v>
      </c>
      <c r="F22" s="291" t="str">
        <f>TEXT(A22,"mm.yy")</f>
        <v>07.20</v>
      </c>
      <c r="G22" s="424"/>
      <c r="Q22" s="422"/>
      <c r="R22" s="163"/>
      <c r="S22" s="163"/>
      <c r="T22" s="163"/>
      <c r="U22" s="163"/>
    </row>
    <row r="23" spans="1:22">
      <c r="A23" s="422">
        <v>44044</v>
      </c>
      <c r="B23" s="423">
        <v>90.7</v>
      </c>
      <c r="C23" s="423">
        <v>129.6</v>
      </c>
      <c r="D23" s="423">
        <v>131.19999999999999</v>
      </c>
      <c r="E23" s="423">
        <v>134.69999999999999</v>
      </c>
      <c r="F23" s="173"/>
      <c r="G23" s="424"/>
      <c r="Q23" s="422"/>
      <c r="R23" s="163"/>
      <c r="S23" s="163"/>
      <c r="T23" s="163"/>
      <c r="U23" s="163"/>
    </row>
    <row r="24" spans="1:22">
      <c r="A24" s="422">
        <v>44075</v>
      </c>
      <c r="B24" s="423">
        <v>89.6</v>
      </c>
      <c r="C24" s="423">
        <v>128.30000000000001</v>
      </c>
      <c r="D24" s="423">
        <v>137</v>
      </c>
      <c r="E24" s="423">
        <v>137.30000000000001</v>
      </c>
      <c r="F24" s="173"/>
      <c r="G24" s="424"/>
      <c r="Q24" s="422"/>
      <c r="R24" s="163"/>
      <c r="S24" s="163"/>
      <c r="T24" s="163"/>
      <c r="U24" s="163"/>
    </row>
    <row r="25" spans="1:22">
      <c r="A25" s="422">
        <v>44105</v>
      </c>
      <c r="B25" s="423">
        <v>89.3</v>
      </c>
      <c r="C25" s="423">
        <v>122.9</v>
      </c>
      <c r="D25" s="423">
        <v>143</v>
      </c>
      <c r="E25" s="423">
        <v>139.6</v>
      </c>
      <c r="F25" s="173"/>
      <c r="G25" s="424"/>
      <c r="Q25" s="422"/>
      <c r="R25" s="163"/>
      <c r="S25" s="163"/>
      <c r="T25" s="163"/>
      <c r="U25" s="163"/>
    </row>
    <row r="26" spans="1:22">
      <c r="A26" s="422">
        <v>44136</v>
      </c>
      <c r="B26" s="423">
        <v>90.1</v>
      </c>
      <c r="C26" s="423">
        <v>124.7</v>
      </c>
      <c r="D26" s="423">
        <v>141.5</v>
      </c>
      <c r="E26" s="423">
        <v>141.4</v>
      </c>
      <c r="F26" s="173"/>
      <c r="G26" s="424"/>
      <c r="Q26" s="422"/>
      <c r="R26" s="163"/>
      <c r="S26" s="163"/>
      <c r="T26" s="163"/>
      <c r="U26" s="163"/>
    </row>
    <row r="27" spans="1:22">
      <c r="A27" s="422">
        <v>44166</v>
      </c>
      <c r="B27" s="423">
        <v>88.3</v>
      </c>
      <c r="C27" s="423">
        <v>124.6</v>
      </c>
      <c r="D27" s="423">
        <v>162.4</v>
      </c>
      <c r="E27" s="423">
        <v>149.80000000000001</v>
      </c>
      <c r="F27" s="173"/>
      <c r="G27" s="424"/>
      <c r="Q27" s="422"/>
      <c r="R27" s="163"/>
      <c r="S27" s="163"/>
      <c r="T27" s="163"/>
      <c r="U27" s="163"/>
    </row>
    <row r="28" spans="1:22" s="97" customFormat="1">
      <c r="A28" s="422">
        <v>44197</v>
      </c>
      <c r="B28" s="423">
        <v>89.2</v>
      </c>
      <c r="C28" s="423">
        <v>125.7</v>
      </c>
      <c r="D28" s="423">
        <v>156.69999999999999</v>
      </c>
      <c r="E28" s="423">
        <v>148.9</v>
      </c>
      <c r="F28" s="291" t="str">
        <f>TEXT(A28,"mm.yy")</f>
        <v>01.21</v>
      </c>
      <c r="G28" s="425"/>
      <c r="P28" s="98"/>
      <c r="Q28" s="422"/>
      <c r="R28" s="163"/>
      <c r="S28" s="163"/>
      <c r="T28" s="163"/>
      <c r="U28" s="163"/>
      <c r="V28" s="426"/>
    </row>
    <row r="29" spans="1:22">
      <c r="A29" s="422">
        <v>44228</v>
      </c>
      <c r="B29" s="423">
        <v>89.9</v>
      </c>
      <c r="C29" s="423">
        <v>127.8</v>
      </c>
      <c r="D29" s="423">
        <v>155.80000000000001</v>
      </c>
      <c r="E29" s="423">
        <v>151.19999999999999</v>
      </c>
      <c r="F29" s="427"/>
      <c r="P29" s="99"/>
      <c r="Q29" s="422"/>
      <c r="R29" s="163"/>
      <c r="S29" s="163"/>
      <c r="T29" s="163"/>
      <c r="U29" s="163"/>
      <c r="V29" s="426"/>
    </row>
    <row r="30" spans="1:22">
      <c r="A30" s="422">
        <v>44256</v>
      </c>
      <c r="B30" s="423">
        <v>90</v>
      </c>
      <c r="C30" s="423">
        <v>131.5</v>
      </c>
      <c r="D30" s="423">
        <v>157.69999999999999</v>
      </c>
      <c r="E30" s="423">
        <v>151.9</v>
      </c>
      <c r="F30" s="427"/>
      <c r="P30" s="99"/>
      <c r="Q30" s="422"/>
      <c r="R30" s="163"/>
      <c r="S30" s="163"/>
      <c r="T30" s="163"/>
      <c r="U30" s="163"/>
      <c r="V30" s="426"/>
    </row>
    <row r="31" spans="1:22">
      <c r="A31" s="422">
        <v>44287</v>
      </c>
      <c r="B31" s="423">
        <v>92.2</v>
      </c>
      <c r="C31" s="423">
        <v>134</v>
      </c>
      <c r="D31" s="423">
        <v>157.5</v>
      </c>
      <c r="E31" s="423">
        <v>156.4</v>
      </c>
      <c r="F31" s="427"/>
      <c r="P31" s="99"/>
      <c r="Q31" s="422"/>
      <c r="R31" s="163"/>
      <c r="S31" s="163"/>
      <c r="T31" s="163"/>
      <c r="U31" s="163"/>
      <c r="V31" s="426"/>
    </row>
    <row r="32" spans="1:22">
      <c r="A32" s="422">
        <v>44317</v>
      </c>
      <c r="B32" s="423">
        <v>94.7</v>
      </c>
      <c r="C32" s="423">
        <v>138.69999999999999</v>
      </c>
      <c r="D32" s="423">
        <v>161.9</v>
      </c>
      <c r="E32" s="423">
        <v>155.5</v>
      </c>
      <c r="F32" s="427"/>
      <c r="P32" s="99"/>
      <c r="Q32" s="422"/>
      <c r="R32" s="163"/>
      <c r="S32" s="163"/>
      <c r="T32" s="163"/>
      <c r="U32" s="163"/>
      <c r="V32" s="426"/>
    </row>
    <row r="33" spans="1:22">
      <c r="A33" s="422">
        <v>44348</v>
      </c>
      <c r="B33" s="423">
        <v>97.5</v>
      </c>
      <c r="C33" s="423">
        <v>142.69999999999999</v>
      </c>
      <c r="D33" s="423">
        <v>164.5</v>
      </c>
      <c r="E33" s="423">
        <v>160.9</v>
      </c>
      <c r="F33" s="291" t="str">
        <f>TEXT(A33,"mm.yy")</f>
        <v>06.21</v>
      </c>
      <c r="P33" s="99"/>
      <c r="Q33" s="422"/>
      <c r="R33" s="163"/>
      <c r="S33" s="163"/>
      <c r="T33" s="163"/>
      <c r="U33" s="163"/>
      <c r="V33" s="426"/>
    </row>
    <row r="34" spans="1:22">
      <c r="A34" s="422">
        <v>44378</v>
      </c>
      <c r="B34" s="423">
        <v>98.5</v>
      </c>
      <c r="C34" s="423">
        <v>146.30000000000001</v>
      </c>
      <c r="D34" s="423">
        <v>170.2</v>
      </c>
      <c r="E34" s="423">
        <v>159.5</v>
      </c>
      <c r="F34" s="428"/>
      <c r="P34" s="99"/>
      <c r="Q34" s="422"/>
      <c r="R34" s="163"/>
      <c r="S34" s="163"/>
      <c r="T34" s="163"/>
      <c r="U34" s="163"/>
      <c r="V34" s="426"/>
    </row>
    <row r="35" spans="1:22">
      <c r="A35" s="422">
        <v>44409</v>
      </c>
      <c r="B35" s="423">
        <v>101.9</v>
      </c>
      <c r="C35" s="423">
        <v>151.80000000000001</v>
      </c>
      <c r="D35" s="423">
        <v>168.3</v>
      </c>
      <c r="E35" s="423">
        <v>157.4</v>
      </c>
      <c r="F35" s="428"/>
      <c r="P35" s="99"/>
      <c r="Q35" s="422"/>
      <c r="R35" s="163"/>
      <c r="S35" s="163"/>
      <c r="T35" s="163"/>
      <c r="U35" s="163"/>
      <c r="V35" s="426"/>
    </row>
    <row r="36" spans="1:22">
      <c r="A36" s="422">
        <v>44440</v>
      </c>
      <c r="B36" s="423">
        <v>104</v>
      </c>
      <c r="C36" s="423">
        <v>155</v>
      </c>
      <c r="D36" s="423">
        <v>176.7</v>
      </c>
      <c r="E36" s="423">
        <v>160.30000000000001</v>
      </c>
      <c r="F36" s="428"/>
      <c r="P36" s="99"/>
      <c r="Q36" s="422"/>
      <c r="R36" s="163"/>
      <c r="S36" s="163"/>
      <c r="T36" s="163"/>
      <c r="U36" s="163"/>
      <c r="V36" s="426"/>
    </row>
    <row r="37" spans="1:22">
      <c r="A37" s="422">
        <v>44470</v>
      </c>
      <c r="B37" s="423">
        <v>105.2</v>
      </c>
      <c r="C37" s="423">
        <v>157.9</v>
      </c>
      <c r="D37" s="423">
        <v>179.2</v>
      </c>
      <c r="E37" s="423">
        <v>161</v>
      </c>
      <c r="F37" s="427"/>
      <c r="P37" s="99"/>
      <c r="Q37" s="422"/>
      <c r="R37" s="163"/>
      <c r="S37" s="163"/>
      <c r="T37" s="163"/>
      <c r="U37" s="163"/>
      <c r="V37" s="426"/>
    </row>
    <row r="38" spans="1:22">
      <c r="A38" s="422">
        <v>44501</v>
      </c>
      <c r="B38" s="423">
        <v>106.9</v>
      </c>
      <c r="C38" s="423">
        <v>163.4</v>
      </c>
      <c r="D38" s="423">
        <v>184.1</v>
      </c>
      <c r="E38" s="423">
        <v>162.1</v>
      </c>
      <c r="F38" s="291" t="str">
        <f>TEXT(A38,"mm.yy")</f>
        <v>11.21</v>
      </c>
      <c r="P38" s="99"/>
      <c r="Q38" s="422"/>
      <c r="R38" s="163"/>
      <c r="S38" s="163"/>
      <c r="T38" s="163"/>
      <c r="U38" s="163"/>
      <c r="V38" s="426"/>
    </row>
    <row r="39" spans="1:22">
      <c r="A39" s="422"/>
      <c r="B39" s="423"/>
      <c r="C39" s="423"/>
      <c r="D39" s="423"/>
      <c r="E39" s="423"/>
      <c r="F39" s="427"/>
      <c r="P39" s="99"/>
      <c r="Q39" s="422"/>
      <c r="R39" s="163"/>
      <c r="S39" s="163"/>
      <c r="T39" s="163"/>
      <c r="U39" s="163"/>
      <c r="V39" s="426"/>
    </row>
    <row r="40" spans="1:22">
      <c r="A40" s="422"/>
      <c r="B40" s="423"/>
      <c r="C40" s="423"/>
      <c r="D40" s="423"/>
      <c r="E40" s="423"/>
      <c r="F40" s="291" t="str">
        <f>TEXT(A40,"mm.yy")</f>
        <v>01.00</v>
      </c>
      <c r="P40" s="99"/>
      <c r="Q40" s="422"/>
      <c r="R40" s="163"/>
      <c r="S40" s="163"/>
      <c r="T40" s="163"/>
      <c r="U40" s="163"/>
      <c r="V40" s="426"/>
    </row>
    <row r="41" spans="1:22">
      <c r="A41" s="422"/>
      <c r="B41" s="423"/>
      <c r="C41" s="423"/>
      <c r="D41" s="423"/>
      <c r="E41" s="423"/>
      <c r="F41" s="427"/>
      <c r="G41" s="429"/>
      <c r="P41" s="99"/>
      <c r="Q41" s="422"/>
      <c r="R41" s="163"/>
      <c r="S41" s="163"/>
      <c r="T41" s="163"/>
      <c r="U41" s="163"/>
      <c r="V41" s="426"/>
    </row>
    <row r="42" spans="1:22">
      <c r="A42" s="422"/>
      <c r="B42" s="423"/>
      <c r="C42" s="423"/>
      <c r="D42" s="423"/>
      <c r="E42" s="423"/>
      <c r="F42" s="427"/>
      <c r="G42" s="429"/>
      <c r="P42" s="99"/>
      <c r="Q42" s="422"/>
      <c r="R42" s="163"/>
      <c r="S42" s="163"/>
      <c r="T42" s="163"/>
      <c r="U42" s="163"/>
      <c r="V42" s="426"/>
    </row>
    <row r="43" spans="1:22">
      <c r="A43" s="422"/>
      <c r="B43" s="423"/>
      <c r="C43" s="423"/>
      <c r="D43" s="423"/>
      <c r="E43" s="423"/>
      <c r="F43" s="427"/>
      <c r="P43" s="99"/>
      <c r="Q43" s="422"/>
      <c r="R43" s="163"/>
      <c r="S43" s="163"/>
      <c r="T43" s="163"/>
      <c r="U43" s="163"/>
      <c r="V43" s="426"/>
    </row>
    <row r="44" spans="1:22">
      <c r="A44" s="422"/>
      <c r="B44" s="423"/>
      <c r="C44" s="423"/>
      <c r="D44" s="423"/>
      <c r="E44" s="423"/>
      <c r="F44" s="427"/>
      <c r="P44" s="99"/>
      <c r="Q44" s="422"/>
      <c r="R44" s="163"/>
      <c r="S44" s="163"/>
      <c r="T44" s="163"/>
      <c r="U44" s="163"/>
      <c r="V44" s="426"/>
    </row>
    <row r="45" spans="1:22">
      <c r="A45" s="422"/>
      <c r="B45" s="423"/>
      <c r="C45" s="423"/>
      <c r="D45" s="423"/>
      <c r="E45" s="423"/>
      <c r="F45" s="427"/>
      <c r="P45" s="99"/>
      <c r="Q45" s="422"/>
      <c r="R45" s="163"/>
      <c r="S45" s="163"/>
      <c r="T45" s="163"/>
      <c r="U45" s="163"/>
      <c r="V45" s="426"/>
    </row>
    <row r="46" spans="1:22">
      <c r="A46" s="422"/>
      <c r="B46" s="423"/>
      <c r="C46" s="423"/>
      <c r="D46" s="423"/>
      <c r="E46" s="423"/>
      <c r="F46" s="291"/>
      <c r="P46" s="99"/>
      <c r="Q46" s="422"/>
      <c r="R46" s="163"/>
      <c r="S46" s="163"/>
      <c r="T46" s="163"/>
      <c r="U46" s="163"/>
      <c r="V46" s="426"/>
    </row>
    <row r="47" spans="1:22">
      <c r="A47" s="422"/>
      <c r="B47" s="423"/>
      <c r="C47" s="423"/>
      <c r="D47" s="423"/>
      <c r="E47" s="423"/>
      <c r="F47" s="427"/>
      <c r="P47" s="99"/>
      <c r="Q47" s="422"/>
      <c r="R47" s="163"/>
      <c r="S47" s="163"/>
      <c r="T47" s="163"/>
      <c r="U47" s="163"/>
      <c r="V47" s="426"/>
    </row>
    <row r="48" spans="1:22">
      <c r="A48" s="422"/>
      <c r="B48" s="423"/>
      <c r="C48" s="423"/>
      <c r="D48" s="423"/>
      <c r="E48" s="423"/>
      <c r="F48" s="427"/>
      <c r="P48" s="99"/>
      <c r="Q48" s="422"/>
      <c r="R48" s="163"/>
      <c r="S48" s="163"/>
      <c r="T48" s="163"/>
      <c r="U48" s="163"/>
      <c r="V48" s="426"/>
    </row>
    <row r="49" spans="1:22">
      <c r="A49" s="422"/>
      <c r="B49" s="423"/>
      <c r="C49" s="423"/>
      <c r="D49" s="423"/>
      <c r="E49" s="423"/>
      <c r="F49" s="427"/>
      <c r="P49" s="99"/>
      <c r="Q49" s="422"/>
      <c r="R49" s="163"/>
      <c r="S49" s="163"/>
      <c r="T49" s="163"/>
      <c r="U49" s="163"/>
      <c r="V49" s="426"/>
    </row>
    <row r="50" spans="1:22">
      <c r="A50" s="422"/>
      <c r="B50" s="423"/>
      <c r="C50" s="423"/>
      <c r="D50" s="423"/>
      <c r="E50" s="423"/>
      <c r="F50" s="427"/>
      <c r="P50" s="99"/>
      <c r="Q50" s="422"/>
      <c r="R50" s="163"/>
      <c r="S50" s="163"/>
      <c r="T50" s="163"/>
      <c r="U50" s="163"/>
      <c r="V50" s="426"/>
    </row>
    <row r="51" spans="1:22">
      <c r="A51" s="422"/>
      <c r="B51" s="423"/>
      <c r="C51" s="423"/>
      <c r="D51" s="423"/>
      <c r="E51" s="423"/>
      <c r="F51" s="428" t="str">
        <f>TEXT(A51,"mm.yy")</f>
        <v>01.00</v>
      </c>
      <c r="P51" s="99"/>
      <c r="Q51" s="422"/>
      <c r="R51" s="163"/>
      <c r="S51" s="163"/>
      <c r="T51" s="163"/>
      <c r="U51" s="163"/>
      <c r="V51" s="426"/>
    </row>
    <row r="52" spans="1:22">
      <c r="A52" s="422"/>
      <c r="B52" s="423"/>
      <c r="C52" s="423"/>
      <c r="D52" s="423"/>
      <c r="E52" s="423"/>
      <c r="F52" s="428"/>
      <c r="P52" s="99"/>
      <c r="Q52" s="422"/>
      <c r="R52" s="163"/>
      <c r="S52" s="163"/>
      <c r="T52" s="163"/>
      <c r="U52" s="163"/>
      <c r="V52" s="426"/>
    </row>
    <row r="53" spans="1:22">
      <c r="A53" s="422"/>
      <c r="B53" s="423"/>
      <c r="C53" s="423"/>
      <c r="D53" s="423"/>
      <c r="E53" s="423"/>
      <c r="F53" s="428"/>
      <c r="P53" s="99"/>
      <c r="Q53" s="422"/>
      <c r="R53" s="163"/>
      <c r="S53" s="163"/>
      <c r="T53" s="163"/>
      <c r="U53" s="163"/>
      <c r="V53" s="426"/>
    </row>
    <row r="54" spans="1:22">
      <c r="A54" s="422"/>
      <c r="B54" s="423"/>
      <c r="C54" s="423"/>
      <c r="D54" s="423"/>
      <c r="E54" s="423"/>
      <c r="F54" s="428"/>
      <c r="Q54" s="422"/>
      <c r="R54" s="163"/>
      <c r="S54" s="163"/>
      <c r="T54" s="163"/>
      <c r="U54" s="163"/>
    </row>
    <row r="55" spans="1:22">
      <c r="A55" s="422"/>
      <c r="B55" s="423"/>
      <c r="C55" s="423"/>
      <c r="D55" s="423"/>
      <c r="E55" s="423"/>
      <c r="F55" s="427"/>
      <c r="Q55" s="422"/>
      <c r="R55" s="163"/>
      <c r="S55" s="163"/>
      <c r="T55" s="163"/>
      <c r="U55" s="163"/>
    </row>
    <row r="56" spans="1:22">
      <c r="A56" s="422"/>
      <c r="B56" s="423"/>
      <c r="C56" s="423"/>
      <c r="D56" s="423"/>
      <c r="E56" s="423"/>
      <c r="F56" s="427"/>
      <c r="Q56" s="422"/>
      <c r="R56" s="163"/>
      <c r="S56" s="163"/>
      <c r="T56" s="163"/>
      <c r="U56" s="163"/>
    </row>
    <row r="57" spans="1:22">
      <c r="A57" s="422"/>
      <c r="B57" s="423"/>
      <c r="C57" s="423"/>
      <c r="D57" s="423"/>
      <c r="E57" s="423"/>
      <c r="F57" s="428" t="str">
        <f>TEXT(A57,"mm.yy")</f>
        <v>01.00</v>
      </c>
      <c r="Q57" s="422"/>
      <c r="R57" s="163"/>
      <c r="S57" s="163"/>
      <c r="T57" s="163"/>
      <c r="U57" s="163"/>
    </row>
    <row r="58" spans="1:22">
      <c r="A58" s="422"/>
      <c r="B58" s="430"/>
      <c r="C58" s="426"/>
      <c r="D58" s="426"/>
      <c r="E58" s="426"/>
      <c r="F58" s="427"/>
      <c r="Q58" s="422"/>
      <c r="R58" s="431"/>
      <c r="S58" s="168"/>
    </row>
    <row r="59" spans="1:22">
      <c r="A59" s="432"/>
      <c r="B59" s="430"/>
      <c r="C59" s="426"/>
      <c r="D59" s="426"/>
      <c r="E59" s="426"/>
      <c r="F59" s="427"/>
      <c r="Q59" s="422"/>
      <c r="R59" s="431"/>
      <c r="S59" s="168"/>
    </row>
    <row r="60" spans="1:22">
      <c r="A60" s="432"/>
      <c r="B60" s="430"/>
      <c r="C60" s="426"/>
      <c r="D60" s="426"/>
      <c r="E60" s="426"/>
      <c r="F60" s="427"/>
      <c r="Q60" s="422"/>
      <c r="R60" s="431"/>
      <c r="S60" s="168"/>
    </row>
    <row r="61" spans="1:22">
      <c r="A61" s="432"/>
      <c r="B61" s="430"/>
      <c r="C61" s="426"/>
      <c r="D61" s="426"/>
      <c r="E61" s="426"/>
      <c r="F61" s="427"/>
      <c r="Q61" s="422"/>
      <c r="R61" s="431"/>
      <c r="S61" s="168"/>
    </row>
    <row r="62" spans="1:22">
      <c r="A62" s="432"/>
      <c r="B62" s="430"/>
      <c r="C62" s="426"/>
      <c r="D62" s="426"/>
      <c r="E62" s="426"/>
      <c r="F62" s="427"/>
      <c r="Q62" s="422"/>
      <c r="R62" s="431"/>
      <c r="S62" s="168"/>
    </row>
    <row r="63" spans="1:22">
      <c r="A63" s="432"/>
      <c r="B63" s="430"/>
      <c r="C63" s="426"/>
      <c r="D63" s="426"/>
      <c r="E63" s="426"/>
      <c r="F63" s="427"/>
      <c r="Q63" s="422"/>
      <c r="R63" s="431"/>
      <c r="S63" s="168"/>
    </row>
    <row r="64" spans="1:22">
      <c r="A64" s="432"/>
      <c r="B64" s="430"/>
      <c r="C64" s="426"/>
      <c r="D64" s="426"/>
      <c r="E64" s="426"/>
      <c r="F64" s="427"/>
      <c r="Q64" s="432"/>
      <c r="R64" s="431"/>
      <c r="S64" s="168"/>
    </row>
    <row r="65" spans="18:19">
      <c r="R65" s="431"/>
      <c r="S65" s="168"/>
    </row>
    <row r="66" spans="18:19">
      <c r="R66" s="431"/>
      <c r="S66" s="168"/>
    </row>
    <row r="67" spans="18:19">
      <c r="R67" s="431"/>
      <c r="S67" s="168"/>
    </row>
    <row r="68" spans="18:19">
      <c r="R68" s="431"/>
      <c r="S68" s="168"/>
    </row>
    <row r="69" spans="18:19">
      <c r="R69" s="431"/>
      <c r="S69" s="16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20"/>
  <sheetViews>
    <sheetView workbookViewId="0"/>
  </sheetViews>
  <sheetFormatPr defaultColWidth="9.140625" defaultRowHeight="14.25"/>
  <cols>
    <col min="1" max="16384" width="9.140625" style="316"/>
  </cols>
  <sheetData>
    <row r="1" spans="1:17">
      <c r="A1" s="96" t="s">
        <v>22</v>
      </c>
      <c r="B1" s="421" t="str">
        <f>IF(Content!$E$1=1,B2,B3)</f>
        <v>Demand (white numbers indicates weight)</v>
      </c>
      <c r="C1" s="421" t="str">
        <f>IF(Content!$E$1=1,C2,C3)</f>
        <v>Term</v>
      </c>
      <c r="D1" s="421"/>
      <c r="E1" s="172"/>
      <c r="F1" s="421" t="str">
        <f>IF(Content!$E$1=1,F2,F3)</f>
        <v>Growth of householder's deposits in domestic currency, % yoy*</v>
      </c>
      <c r="G1" s="421"/>
    </row>
    <row r="2" spans="1:17" hidden="1">
      <c r="B2" s="634" t="s">
        <v>1179</v>
      </c>
      <c r="C2" s="173" t="s">
        <v>1180</v>
      </c>
      <c r="D2" s="173"/>
      <c r="E2" s="173"/>
      <c r="F2" s="172" t="s">
        <v>1178</v>
      </c>
    </row>
    <row r="3" spans="1:17" s="321" customFormat="1" ht="12.75" hidden="1">
      <c r="B3" s="635" t="s">
        <v>1452</v>
      </c>
      <c r="C3" s="321" t="s">
        <v>1184</v>
      </c>
      <c r="F3" s="321" t="s">
        <v>1582</v>
      </c>
    </row>
    <row r="4" spans="1:17">
      <c r="A4" s="316">
        <v>2016</v>
      </c>
      <c r="B4" s="317">
        <v>9.8000000000000007</v>
      </c>
      <c r="C4" s="317">
        <v>1.9</v>
      </c>
      <c r="D4" s="318">
        <v>84.1</v>
      </c>
      <c r="N4" s="317"/>
      <c r="O4" s="317"/>
      <c r="P4" s="317"/>
      <c r="Q4" s="318"/>
    </row>
    <row r="5" spans="1:17">
      <c r="A5" s="316">
        <v>2017</v>
      </c>
      <c r="B5" s="317">
        <v>11.2</v>
      </c>
      <c r="C5" s="317">
        <v>4.0999999999999996</v>
      </c>
      <c r="D5" s="318">
        <v>73.2</v>
      </c>
      <c r="N5" s="317"/>
      <c r="O5" s="317"/>
      <c r="P5" s="317"/>
      <c r="Q5" s="318"/>
    </row>
    <row r="6" spans="1:17">
      <c r="A6" s="316">
        <v>2018</v>
      </c>
      <c r="B6" s="317">
        <v>11.5</v>
      </c>
      <c r="C6" s="317">
        <v>5.4</v>
      </c>
      <c r="D6" s="318">
        <v>68</v>
      </c>
      <c r="E6" s="317"/>
      <c r="N6" s="317"/>
      <c r="O6" s="317"/>
      <c r="P6" s="317"/>
      <c r="Q6" s="318"/>
    </row>
    <row r="7" spans="1:17">
      <c r="A7" s="316">
        <v>2019</v>
      </c>
      <c r="B7" s="317">
        <v>10.7</v>
      </c>
      <c r="C7" s="317">
        <v>7.4</v>
      </c>
      <c r="D7" s="318">
        <v>59.2</v>
      </c>
      <c r="E7" s="317"/>
      <c r="N7" s="317"/>
      <c r="O7" s="317"/>
      <c r="P7" s="317"/>
      <c r="Q7" s="318"/>
    </row>
    <row r="8" spans="1:17">
      <c r="A8" s="316">
        <v>2020</v>
      </c>
      <c r="B8" s="317">
        <v>20.399999999999999</v>
      </c>
      <c r="C8" s="317">
        <v>4.7</v>
      </c>
      <c r="D8" s="318">
        <v>81.3</v>
      </c>
      <c r="E8" s="317"/>
      <c r="N8" s="317"/>
      <c r="O8" s="317"/>
      <c r="P8" s="317"/>
      <c r="Q8" s="318"/>
    </row>
    <row r="9" spans="1:17">
      <c r="A9" s="316">
        <v>2021</v>
      </c>
      <c r="B9" s="317">
        <v>10.8</v>
      </c>
      <c r="C9" s="317">
        <v>3.8</v>
      </c>
      <c r="D9" s="318">
        <v>74.3</v>
      </c>
      <c r="E9" s="317"/>
      <c r="N9" s="317"/>
      <c r="O9" s="317"/>
      <c r="P9" s="317"/>
      <c r="Q9" s="318"/>
    </row>
    <row r="11" spans="1:17" ht="15">
      <c r="G11" s="319"/>
    </row>
    <row r="13" spans="1:17">
      <c r="C13" s="320"/>
      <c r="D13" s="317"/>
    </row>
    <row r="14" spans="1:17">
      <c r="C14" s="320"/>
      <c r="D14" s="317"/>
    </row>
    <row r="15" spans="1:17">
      <c r="C15" s="320"/>
      <c r="D15" s="317"/>
      <c r="F15" s="393" t="str">
        <f>IF(Content!$E$1=1,F19,F20)</f>
        <v>* November to November of the corresponding year.</v>
      </c>
    </row>
    <row r="16" spans="1:17">
      <c r="C16" s="320"/>
      <c r="D16" s="317"/>
      <c r="F16" s="393" t="str">
        <f>IF(Content!$E$1=1,F17,F18)</f>
        <v>Source: NBU.</v>
      </c>
    </row>
    <row r="17" spans="6:6">
      <c r="F17" s="91" t="s">
        <v>17</v>
      </c>
    </row>
    <row r="18" spans="6:6">
      <c r="F18" s="91" t="s">
        <v>18</v>
      </c>
    </row>
    <row r="19" spans="6:6">
      <c r="F19" s="396" t="s">
        <v>1565</v>
      </c>
    </row>
    <row r="20" spans="6:6">
      <c r="F20" s="321" t="s">
        <v>1185</v>
      </c>
    </row>
  </sheetData>
  <hyperlinks>
    <hyperlink ref="A1" location="Content!A1" display="&lt;&lt;"/>
  </hyperlink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22"/>
  <sheetViews>
    <sheetView showGridLines="0" workbookViewId="0"/>
  </sheetViews>
  <sheetFormatPr defaultColWidth="9.42578125" defaultRowHeight="14.25"/>
  <cols>
    <col min="1" max="1" width="8" style="435" bestFit="1" customWidth="1"/>
    <col min="2" max="2" width="6.42578125" style="435" customWidth="1"/>
    <col min="3" max="3" width="5.42578125" style="435" bestFit="1" customWidth="1"/>
    <col min="4" max="5" width="6.42578125" style="435" bestFit="1" customWidth="1"/>
    <col min="6" max="11" width="6.42578125" style="435" customWidth="1"/>
    <col min="12" max="19" width="4.42578125" style="435" bestFit="1" customWidth="1"/>
    <col min="20" max="20" width="5.42578125" style="435" customWidth="1"/>
    <col min="21" max="16384" width="9.42578125" style="435"/>
  </cols>
  <sheetData>
    <row r="1" spans="1:23">
      <c r="A1" s="6" t="s">
        <v>22</v>
      </c>
      <c r="B1" s="101" t="str">
        <f>IF(Content!$E$1=1,B2,B3)</f>
        <v>GDP</v>
      </c>
      <c r="C1" s="101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101"/>
      <c r="M1" s="101" t="str">
        <f>IF(Content!$E$1=1,M2,M3)</f>
        <v>Real GDP forecast, % yoy</v>
      </c>
      <c r="N1" s="433"/>
      <c r="O1" s="433"/>
      <c r="P1" s="433"/>
      <c r="Q1" s="433"/>
      <c r="R1" s="433"/>
      <c r="S1" s="433"/>
      <c r="T1" s="434"/>
      <c r="U1" s="434"/>
    </row>
    <row r="2" spans="1:23" hidden="1">
      <c r="A2" s="19"/>
      <c r="B2" s="237" t="s">
        <v>55</v>
      </c>
      <c r="C2" s="56"/>
      <c r="D2" s="56"/>
      <c r="E2" s="56"/>
      <c r="F2" s="56"/>
      <c r="G2" s="56"/>
      <c r="H2" s="56"/>
      <c r="I2" s="56"/>
      <c r="J2" s="56"/>
      <c r="K2" s="56"/>
      <c r="L2" s="433"/>
      <c r="M2" s="434" t="s">
        <v>83</v>
      </c>
      <c r="N2" s="433"/>
      <c r="O2" s="433"/>
      <c r="P2" s="433"/>
      <c r="Q2" s="433"/>
      <c r="R2" s="433"/>
      <c r="S2" s="433"/>
      <c r="T2" s="434"/>
      <c r="U2" s="434"/>
    </row>
    <row r="3" spans="1:23" hidden="1">
      <c r="A3" s="19"/>
      <c r="B3" s="237" t="s">
        <v>56</v>
      </c>
      <c r="C3" s="436"/>
      <c r="D3" s="436"/>
      <c r="E3" s="436"/>
      <c r="F3" s="436"/>
      <c r="G3" s="436"/>
      <c r="H3" s="436"/>
      <c r="I3" s="436"/>
      <c r="J3" s="436"/>
      <c r="K3" s="434"/>
      <c r="L3" s="434"/>
      <c r="M3" s="434" t="s">
        <v>181</v>
      </c>
      <c r="N3" s="434"/>
      <c r="O3" s="434"/>
      <c r="P3" s="434"/>
      <c r="Q3" s="434"/>
      <c r="R3" s="434"/>
      <c r="S3" s="434"/>
      <c r="T3" s="434"/>
      <c r="U3" s="434"/>
    </row>
    <row r="4" spans="1:23">
      <c r="A4" s="437"/>
      <c r="B4" s="438"/>
      <c r="C4" s="439"/>
      <c r="D4" s="440"/>
      <c r="E4" s="440"/>
      <c r="F4" s="440"/>
      <c r="G4" s="440"/>
      <c r="H4" s="440"/>
      <c r="I4" s="440"/>
      <c r="J4" s="440"/>
      <c r="K4" s="434"/>
      <c r="L4" s="434"/>
      <c r="M4" s="441"/>
      <c r="N4" s="434"/>
      <c r="O4" s="434"/>
      <c r="P4" s="434"/>
      <c r="Q4" s="434"/>
      <c r="R4" s="434"/>
      <c r="S4" s="434"/>
      <c r="T4" s="434"/>
      <c r="U4" s="434"/>
    </row>
    <row r="5" spans="1:23">
      <c r="A5" s="437">
        <v>2019</v>
      </c>
      <c r="B5" s="438">
        <v>3.2</v>
      </c>
      <c r="C5" s="439"/>
      <c r="D5" s="440"/>
      <c r="E5" s="440"/>
      <c r="F5" s="440"/>
      <c r="G5" s="440"/>
      <c r="H5" s="440"/>
      <c r="I5" s="440"/>
      <c r="J5" s="440"/>
      <c r="K5" s="434"/>
      <c r="L5" s="434"/>
      <c r="M5" s="441"/>
      <c r="N5" s="434"/>
      <c r="O5" s="434"/>
      <c r="P5" s="434"/>
      <c r="Q5" s="434"/>
      <c r="R5" s="434"/>
      <c r="S5" s="434"/>
      <c r="T5" s="434"/>
      <c r="U5" s="434"/>
    </row>
    <row r="6" spans="1:23">
      <c r="A6" s="437">
        <v>2020</v>
      </c>
      <c r="B6" s="438">
        <v>-3.8</v>
      </c>
      <c r="C6" s="442">
        <v>-3.8</v>
      </c>
      <c r="D6" s="440"/>
      <c r="E6" s="440"/>
      <c r="F6" s="440"/>
      <c r="G6" s="440"/>
      <c r="H6" s="440"/>
      <c r="I6" s="440"/>
      <c r="J6" s="440"/>
      <c r="K6" s="434"/>
      <c r="L6" s="434"/>
      <c r="M6" s="441"/>
      <c r="N6" s="434"/>
      <c r="O6" s="434"/>
      <c r="P6" s="434"/>
      <c r="Q6" s="434"/>
      <c r="R6" s="434"/>
      <c r="S6" s="434"/>
      <c r="T6" s="434"/>
      <c r="U6" s="434"/>
    </row>
    <row r="7" spans="1:23">
      <c r="A7" s="437">
        <v>2021</v>
      </c>
      <c r="B7" s="438">
        <v>3</v>
      </c>
      <c r="C7" s="440">
        <v>2.536</v>
      </c>
      <c r="D7" s="440">
        <v>0.159</v>
      </c>
      <c r="E7" s="440">
        <v>9.5000000000000001E-2</v>
      </c>
      <c r="F7" s="440">
        <v>7.5999999999999998E-2</v>
      </c>
      <c r="G7" s="440">
        <v>0.10100000000000001</v>
      </c>
      <c r="H7" s="440">
        <v>8.4000000000000005E-2</v>
      </c>
      <c r="I7" s="440">
        <v>6.3E-2</v>
      </c>
      <c r="J7" s="440">
        <v>7.9000000000000001E-2</v>
      </c>
      <c r="K7" s="440">
        <v>0.13300000000000001</v>
      </c>
      <c r="M7" s="443"/>
    </row>
    <row r="8" spans="1:23">
      <c r="A8" s="437">
        <v>2022</v>
      </c>
      <c r="B8" s="438">
        <v>3.4</v>
      </c>
      <c r="C8" s="440">
        <v>-0.34</v>
      </c>
      <c r="D8" s="440">
        <v>1.3819999999999999</v>
      </c>
      <c r="E8" s="440">
        <v>0.82199999999999995</v>
      </c>
      <c r="F8" s="440">
        <v>0.65700000000000003</v>
      </c>
      <c r="G8" s="440">
        <v>0.876</v>
      </c>
      <c r="H8" s="440">
        <v>0.73</v>
      </c>
      <c r="I8" s="440">
        <v>0.54800000000000004</v>
      </c>
      <c r="J8" s="440">
        <v>0.68500000000000005</v>
      </c>
      <c r="K8" s="440">
        <v>1.1519999999999999</v>
      </c>
      <c r="M8" s="443"/>
      <c r="W8" s="160" t="str">
        <f>IF(Content!$E$1=1,W9,W10)</f>
        <v>confidence
intervals</v>
      </c>
    </row>
    <row r="9" spans="1:23">
      <c r="A9" s="437">
        <v>2023</v>
      </c>
      <c r="B9" s="438">
        <v>3.7</v>
      </c>
      <c r="C9" s="440">
        <v>-1.663</v>
      </c>
      <c r="D9" s="440">
        <v>1.982</v>
      </c>
      <c r="E9" s="440">
        <v>1.179</v>
      </c>
      <c r="F9" s="440">
        <v>0.94199999999999995</v>
      </c>
      <c r="G9" s="440">
        <v>1.2549999999999999</v>
      </c>
      <c r="H9" s="440">
        <v>1.046</v>
      </c>
      <c r="I9" s="440">
        <v>0.78500000000000003</v>
      </c>
      <c r="J9" s="440">
        <v>0.98299999999999998</v>
      </c>
      <c r="K9" s="440">
        <v>1.6519999999999999</v>
      </c>
      <c r="M9" s="443"/>
      <c r="W9" s="444" t="s">
        <v>156</v>
      </c>
    </row>
    <row r="10" spans="1:23">
      <c r="A10" s="437">
        <v>2024</v>
      </c>
      <c r="B10" s="438">
        <v>4</v>
      </c>
      <c r="C10" s="440">
        <v>-2.234</v>
      </c>
      <c r="D10" s="440">
        <v>2.3050000000000002</v>
      </c>
      <c r="E10" s="440">
        <v>1.371</v>
      </c>
      <c r="F10" s="440">
        <v>1.0960000000000001</v>
      </c>
      <c r="G10" s="440">
        <v>1.46</v>
      </c>
      <c r="H10" s="440">
        <v>1.2170000000000001</v>
      </c>
      <c r="I10" s="440">
        <v>0.91300000000000003</v>
      </c>
      <c r="J10" s="440">
        <v>1.143</v>
      </c>
      <c r="K10" s="440">
        <v>1.921</v>
      </c>
      <c r="M10" s="443"/>
      <c r="W10" s="444" t="s">
        <v>248</v>
      </c>
    </row>
    <row r="11" spans="1:23">
      <c r="B11" s="445"/>
    </row>
    <row r="12" spans="1:23">
      <c r="B12" s="446"/>
      <c r="C12" s="446"/>
      <c r="D12" s="446"/>
      <c r="E12" s="446"/>
      <c r="F12" s="446"/>
      <c r="G12" s="446"/>
      <c r="H12" s="446"/>
      <c r="I12" s="446"/>
      <c r="J12" s="446"/>
      <c r="K12" s="446"/>
    </row>
    <row r="13" spans="1:23">
      <c r="B13" s="446"/>
      <c r="C13" s="446"/>
      <c r="D13" s="446"/>
      <c r="E13" s="446"/>
      <c r="F13" s="446"/>
      <c r="G13" s="446"/>
      <c r="H13" s="446"/>
      <c r="I13" s="446"/>
      <c r="J13" s="446"/>
      <c r="K13" s="446"/>
    </row>
    <row r="14" spans="1:23">
      <c r="B14" s="446"/>
      <c r="C14" s="446"/>
      <c r="D14" s="446"/>
      <c r="E14" s="446"/>
      <c r="F14" s="446"/>
      <c r="G14" s="446"/>
      <c r="H14" s="446"/>
      <c r="I14" s="446"/>
      <c r="J14" s="446"/>
      <c r="K14" s="446"/>
    </row>
    <row r="15" spans="1:23">
      <c r="B15" s="446"/>
      <c r="C15" s="446"/>
      <c r="D15" s="446"/>
      <c r="E15" s="446"/>
      <c r="F15" s="446"/>
      <c r="G15" s="446"/>
      <c r="H15" s="446"/>
      <c r="I15" s="446"/>
      <c r="J15" s="446"/>
      <c r="K15" s="446"/>
    </row>
    <row r="16" spans="1:23">
      <c r="B16" s="446"/>
      <c r="C16" s="446"/>
      <c r="D16" s="446"/>
      <c r="E16" s="446"/>
      <c r="F16" s="446"/>
      <c r="G16" s="446"/>
      <c r="H16" s="446"/>
      <c r="I16" s="446"/>
      <c r="J16" s="446"/>
      <c r="K16" s="446"/>
    </row>
    <row r="17" spans="2:13">
      <c r="B17" s="446"/>
      <c r="C17" s="446"/>
      <c r="D17" s="446"/>
      <c r="E17" s="446"/>
      <c r="F17" s="446"/>
      <c r="G17" s="446"/>
      <c r="H17" s="446"/>
      <c r="I17" s="446"/>
      <c r="J17" s="446"/>
      <c r="K17" s="446"/>
    </row>
    <row r="18" spans="2:13">
      <c r="B18" s="446"/>
      <c r="C18" s="446"/>
      <c r="D18" s="446"/>
      <c r="E18" s="446"/>
      <c r="F18" s="446"/>
      <c r="G18" s="446"/>
      <c r="H18" s="446"/>
      <c r="I18" s="446"/>
      <c r="J18" s="446"/>
      <c r="K18" s="446"/>
    </row>
    <row r="19" spans="2:13"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M19" s="101" t="str">
        <f>IF(Content!$E$1=1,M20,M21)</f>
        <v>Source: NBU staff estimates.</v>
      </c>
    </row>
    <row r="20" spans="2:13"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M20" s="22" t="s">
        <v>15</v>
      </c>
    </row>
    <row r="21" spans="2:13">
      <c r="B21" s="446"/>
      <c r="C21" s="446"/>
      <c r="D21" s="447"/>
      <c r="M21" s="22" t="s">
        <v>16</v>
      </c>
    </row>
    <row r="22" spans="2:13">
      <c r="D22" s="44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R47"/>
  <sheetViews>
    <sheetView showGridLines="0" workbookViewId="0"/>
  </sheetViews>
  <sheetFormatPr defaultColWidth="8.42578125" defaultRowHeight="12.75"/>
  <cols>
    <col min="1" max="1" width="6.42578125" style="448" customWidth="1"/>
    <col min="2" max="2" width="5.42578125" style="448" bestFit="1" customWidth="1"/>
    <col min="3" max="3" width="7.42578125" style="448" bestFit="1" customWidth="1"/>
    <col min="4" max="10" width="5.42578125" style="448" bestFit="1" customWidth="1"/>
    <col min="11" max="20" width="4.42578125" style="448" customWidth="1"/>
    <col min="21" max="27" width="4.42578125" style="448" bestFit="1" customWidth="1"/>
    <col min="28" max="28" width="5.42578125" style="448" bestFit="1" customWidth="1"/>
    <col min="29" max="43" width="8.42578125" style="448"/>
    <col min="44" max="44" width="9.42578125" style="448" customWidth="1"/>
    <col min="45" max="268" width="8.42578125" style="448"/>
    <col min="269" max="278" width="5.42578125" style="448" bestFit="1" customWidth="1"/>
    <col min="279" max="279" width="8.42578125" style="448"/>
    <col min="280" max="283" width="4.42578125" style="448" bestFit="1" customWidth="1"/>
    <col min="284" max="287" width="3.42578125" style="448" bestFit="1" customWidth="1"/>
    <col min="288" max="524" width="8.42578125" style="448"/>
    <col min="525" max="534" width="5.42578125" style="448" bestFit="1" customWidth="1"/>
    <col min="535" max="535" width="8.42578125" style="448"/>
    <col min="536" max="539" width="4.42578125" style="448" bestFit="1" customWidth="1"/>
    <col min="540" max="543" width="3.42578125" style="448" bestFit="1" customWidth="1"/>
    <col min="544" max="780" width="8.42578125" style="448"/>
    <col min="781" max="790" width="5.42578125" style="448" bestFit="1" customWidth="1"/>
    <col min="791" max="791" width="8.42578125" style="448"/>
    <col min="792" max="795" width="4.42578125" style="448" bestFit="1" customWidth="1"/>
    <col min="796" max="799" width="3.42578125" style="448" bestFit="1" customWidth="1"/>
    <col min="800" max="1036" width="8.42578125" style="448"/>
    <col min="1037" max="1046" width="5.42578125" style="448" bestFit="1" customWidth="1"/>
    <col min="1047" max="1047" width="8.42578125" style="448"/>
    <col min="1048" max="1051" width="4.42578125" style="448" bestFit="1" customWidth="1"/>
    <col min="1052" max="1055" width="3.42578125" style="448" bestFit="1" customWidth="1"/>
    <col min="1056" max="1292" width="8.42578125" style="448"/>
    <col min="1293" max="1302" width="5.42578125" style="448" bestFit="1" customWidth="1"/>
    <col min="1303" max="1303" width="8.42578125" style="448"/>
    <col min="1304" max="1307" width="4.42578125" style="448" bestFit="1" customWidth="1"/>
    <col min="1308" max="1311" width="3.42578125" style="448" bestFit="1" customWidth="1"/>
    <col min="1312" max="1548" width="8.42578125" style="448"/>
    <col min="1549" max="1558" width="5.42578125" style="448" bestFit="1" customWidth="1"/>
    <col min="1559" max="1559" width="8.42578125" style="448"/>
    <col min="1560" max="1563" width="4.42578125" style="448" bestFit="1" customWidth="1"/>
    <col min="1564" max="1567" width="3.42578125" style="448" bestFit="1" customWidth="1"/>
    <col min="1568" max="1804" width="8.42578125" style="448"/>
    <col min="1805" max="1814" width="5.42578125" style="448" bestFit="1" customWidth="1"/>
    <col min="1815" max="1815" width="8.42578125" style="448"/>
    <col min="1816" max="1819" width="4.42578125" style="448" bestFit="1" customWidth="1"/>
    <col min="1820" max="1823" width="3.42578125" style="448" bestFit="1" customWidth="1"/>
    <col min="1824" max="2060" width="8.42578125" style="448"/>
    <col min="2061" max="2070" width="5.42578125" style="448" bestFit="1" customWidth="1"/>
    <col min="2071" max="2071" width="8.42578125" style="448"/>
    <col min="2072" max="2075" width="4.42578125" style="448" bestFit="1" customWidth="1"/>
    <col min="2076" max="2079" width="3.42578125" style="448" bestFit="1" customWidth="1"/>
    <col min="2080" max="2316" width="8.42578125" style="448"/>
    <col min="2317" max="2326" width="5.42578125" style="448" bestFit="1" customWidth="1"/>
    <col min="2327" max="2327" width="8.42578125" style="448"/>
    <col min="2328" max="2331" width="4.42578125" style="448" bestFit="1" customWidth="1"/>
    <col min="2332" max="2335" width="3.42578125" style="448" bestFit="1" customWidth="1"/>
    <col min="2336" max="2572" width="8.42578125" style="448"/>
    <col min="2573" max="2582" width="5.42578125" style="448" bestFit="1" customWidth="1"/>
    <col min="2583" max="2583" width="8.42578125" style="448"/>
    <col min="2584" max="2587" width="4.42578125" style="448" bestFit="1" customWidth="1"/>
    <col min="2588" max="2591" width="3.42578125" style="448" bestFit="1" customWidth="1"/>
    <col min="2592" max="2828" width="8.42578125" style="448"/>
    <col min="2829" max="2838" width="5.42578125" style="448" bestFit="1" customWidth="1"/>
    <col min="2839" max="2839" width="8.42578125" style="448"/>
    <col min="2840" max="2843" width="4.42578125" style="448" bestFit="1" customWidth="1"/>
    <col min="2844" max="2847" width="3.42578125" style="448" bestFit="1" customWidth="1"/>
    <col min="2848" max="3084" width="8.42578125" style="448"/>
    <col min="3085" max="3094" width="5.42578125" style="448" bestFit="1" customWidth="1"/>
    <col min="3095" max="3095" width="8.42578125" style="448"/>
    <col min="3096" max="3099" width="4.42578125" style="448" bestFit="1" customWidth="1"/>
    <col min="3100" max="3103" width="3.42578125" style="448" bestFit="1" customWidth="1"/>
    <col min="3104" max="3340" width="8.42578125" style="448"/>
    <col min="3341" max="3350" width="5.42578125" style="448" bestFit="1" customWidth="1"/>
    <col min="3351" max="3351" width="8.42578125" style="448"/>
    <col min="3352" max="3355" width="4.42578125" style="448" bestFit="1" customWidth="1"/>
    <col min="3356" max="3359" width="3.42578125" style="448" bestFit="1" customWidth="1"/>
    <col min="3360" max="3596" width="8.42578125" style="448"/>
    <col min="3597" max="3606" width="5.42578125" style="448" bestFit="1" customWidth="1"/>
    <col min="3607" max="3607" width="8.42578125" style="448"/>
    <col min="3608" max="3611" width="4.42578125" style="448" bestFit="1" customWidth="1"/>
    <col min="3612" max="3615" width="3.42578125" style="448" bestFit="1" customWidth="1"/>
    <col min="3616" max="3852" width="8.42578125" style="448"/>
    <col min="3853" max="3862" width="5.42578125" style="448" bestFit="1" customWidth="1"/>
    <col min="3863" max="3863" width="8.42578125" style="448"/>
    <col min="3864" max="3867" width="4.42578125" style="448" bestFit="1" customWidth="1"/>
    <col min="3868" max="3871" width="3.42578125" style="448" bestFit="1" customWidth="1"/>
    <col min="3872" max="4108" width="8.42578125" style="448"/>
    <col min="4109" max="4118" width="5.42578125" style="448" bestFit="1" customWidth="1"/>
    <col min="4119" max="4119" width="8.42578125" style="448"/>
    <col min="4120" max="4123" width="4.42578125" style="448" bestFit="1" customWidth="1"/>
    <col min="4124" max="4127" width="3.42578125" style="448" bestFit="1" customWidth="1"/>
    <col min="4128" max="4364" width="8.42578125" style="448"/>
    <col min="4365" max="4374" width="5.42578125" style="448" bestFit="1" customWidth="1"/>
    <col min="4375" max="4375" width="8.42578125" style="448"/>
    <col min="4376" max="4379" width="4.42578125" style="448" bestFit="1" customWidth="1"/>
    <col min="4380" max="4383" width="3.42578125" style="448" bestFit="1" customWidth="1"/>
    <col min="4384" max="4620" width="8.42578125" style="448"/>
    <col min="4621" max="4630" width="5.42578125" style="448" bestFit="1" customWidth="1"/>
    <col min="4631" max="4631" width="8.42578125" style="448"/>
    <col min="4632" max="4635" width="4.42578125" style="448" bestFit="1" customWidth="1"/>
    <col min="4636" max="4639" width="3.42578125" style="448" bestFit="1" customWidth="1"/>
    <col min="4640" max="4876" width="8.42578125" style="448"/>
    <col min="4877" max="4886" width="5.42578125" style="448" bestFit="1" customWidth="1"/>
    <col min="4887" max="4887" width="8.42578125" style="448"/>
    <col min="4888" max="4891" width="4.42578125" style="448" bestFit="1" customWidth="1"/>
    <col min="4892" max="4895" width="3.42578125" style="448" bestFit="1" customWidth="1"/>
    <col min="4896" max="5132" width="8.42578125" style="448"/>
    <col min="5133" max="5142" width="5.42578125" style="448" bestFit="1" customWidth="1"/>
    <col min="5143" max="5143" width="8.42578125" style="448"/>
    <col min="5144" max="5147" width="4.42578125" style="448" bestFit="1" customWidth="1"/>
    <col min="5148" max="5151" width="3.42578125" style="448" bestFit="1" customWidth="1"/>
    <col min="5152" max="5388" width="8.42578125" style="448"/>
    <col min="5389" max="5398" width="5.42578125" style="448" bestFit="1" customWidth="1"/>
    <col min="5399" max="5399" width="8.42578125" style="448"/>
    <col min="5400" max="5403" width="4.42578125" style="448" bestFit="1" customWidth="1"/>
    <col min="5404" max="5407" width="3.42578125" style="448" bestFit="1" customWidth="1"/>
    <col min="5408" max="5644" width="8.42578125" style="448"/>
    <col min="5645" max="5654" width="5.42578125" style="448" bestFit="1" customWidth="1"/>
    <col min="5655" max="5655" width="8.42578125" style="448"/>
    <col min="5656" max="5659" width="4.42578125" style="448" bestFit="1" customWidth="1"/>
    <col min="5660" max="5663" width="3.42578125" style="448" bestFit="1" customWidth="1"/>
    <col min="5664" max="5900" width="8.42578125" style="448"/>
    <col min="5901" max="5910" width="5.42578125" style="448" bestFit="1" customWidth="1"/>
    <col min="5911" max="5911" width="8.42578125" style="448"/>
    <col min="5912" max="5915" width="4.42578125" style="448" bestFit="1" customWidth="1"/>
    <col min="5916" max="5919" width="3.42578125" style="448" bestFit="1" customWidth="1"/>
    <col min="5920" max="6156" width="8.42578125" style="448"/>
    <col min="6157" max="6166" width="5.42578125" style="448" bestFit="1" customWidth="1"/>
    <col min="6167" max="6167" width="8.42578125" style="448"/>
    <col min="6168" max="6171" width="4.42578125" style="448" bestFit="1" customWidth="1"/>
    <col min="6172" max="6175" width="3.42578125" style="448" bestFit="1" customWidth="1"/>
    <col min="6176" max="6412" width="8.42578125" style="448"/>
    <col min="6413" max="6422" width="5.42578125" style="448" bestFit="1" customWidth="1"/>
    <col min="6423" max="6423" width="8.42578125" style="448"/>
    <col min="6424" max="6427" width="4.42578125" style="448" bestFit="1" customWidth="1"/>
    <col min="6428" max="6431" width="3.42578125" style="448" bestFit="1" customWidth="1"/>
    <col min="6432" max="6668" width="8.42578125" style="448"/>
    <col min="6669" max="6678" width="5.42578125" style="448" bestFit="1" customWidth="1"/>
    <col min="6679" max="6679" width="8.42578125" style="448"/>
    <col min="6680" max="6683" width="4.42578125" style="448" bestFit="1" customWidth="1"/>
    <col min="6684" max="6687" width="3.42578125" style="448" bestFit="1" customWidth="1"/>
    <col min="6688" max="6924" width="8.42578125" style="448"/>
    <col min="6925" max="6934" width="5.42578125" style="448" bestFit="1" customWidth="1"/>
    <col min="6935" max="6935" width="8.42578125" style="448"/>
    <col min="6936" max="6939" width="4.42578125" style="448" bestFit="1" customWidth="1"/>
    <col min="6940" max="6943" width="3.42578125" style="448" bestFit="1" customWidth="1"/>
    <col min="6944" max="7180" width="8.42578125" style="448"/>
    <col min="7181" max="7190" width="5.42578125" style="448" bestFit="1" customWidth="1"/>
    <col min="7191" max="7191" width="8.42578125" style="448"/>
    <col min="7192" max="7195" width="4.42578125" style="448" bestFit="1" customWidth="1"/>
    <col min="7196" max="7199" width="3.42578125" style="448" bestFit="1" customWidth="1"/>
    <col min="7200" max="7436" width="8.42578125" style="448"/>
    <col min="7437" max="7446" width="5.42578125" style="448" bestFit="1" customWidth="1"/>
    <col min="7447" max="7447" width="8.42578125" style="448"/>
    <col min="7448" max="7451" width="4.42578125" style="448" bestFit="1" customWidth="1"/>
    <col min="7452" max="7455" width="3.42578125" style="448" bestFit="1" customWidth="1"/>
    <col min="7456" max="7692" width="8.42578125" style="448"/>
    <col min="7693" max="7702" width="5.42578125" style="448" bestFit="1" customWidth="1"/>
    <col min="7703" max="7703" width="8.42578125" style="448"/>
    <col min="7704" max="7707" width="4.42578125" style="448" bestFit="1" customWidth="1"/>
    <col min="7708" max="7711" width="3.42578125" style="448" bestFit="1" customWidth="1"/>
    <col min="7712" max="7948" width="8.42578125" style="448"/>
    <col min="7949" max="7958" width="5.42578125" style="448" bestFit="1" customWidth="1"/>
    <col min="7959" max="7959" width="8.42578125" style="448"/>
    <col min="7960" max="7963" width="4.42578125" style="448" bestFit="1" customWidth="1"/>
    <col min="7964" max="7967" width="3.42578125" style="448" bestFit="1" customWidth="1"/>
    <col min="7968" max="8204" width="8.42578125" style="448"/>
    <col min="8205" max="8214" width="5.42578125" style="448" bestFit="1" customWidth="1"/>
    <col min="8215" max="8215" width="8.42578125" style="448"/>
    <col min="8216" max="8219" width="4.42578125" style="448" bestFit="1" customWidth="1"/>
    <col min="8220" max="8223" width="3.42578125" style="448" bestFit="1" customWidth="1"/>
    <col min="8224" max="8460" width="8.42578125" style="448"/>
    <col min="8461" max="8470" width="5.42578125" style="448" bestFit="1" customWidth="1"/>
    <col min="8471" max="8471" width="8.42578125" style="448"/>
    <col min="8472" max="8475" width="4.42578125" style="448" bestFit="1" customWidth="1"/>
    <col min="8476" max="8479" width="3.42578125" style="448" bestFit="1" customWidth="1"/>
    <col min="8480" max="8716" width="8.42578125" style="448"/>
    <col min="8717" max="8726" width="5.42578125" style="448" bestFit="1" customWidth="1"/>
    <col min="8727" max="8727" width="8.42578125" style="448"/>
    <col min="8728" max="8731" width="4.42578125" style="448" bestFit="1" customWidth="1"/>
    <col min="8732" max="8735" width="3.42578125" style="448" bestFit="1" customWidth="1"/>
    <col min="8736" max="8972" width="8.42578125" style="448"/>
    <col min="8973" max="8982" width="5.42578125" style="448" bestFit="1" customWidth="1"/>
    <col min="8983" max="8983" width="8.42578125" style="448"/>
    <col min="8984" max="8987" width="4.42578125" style="448" bestFit="1" customWidth="1"/>
    <col min="8988" max="8991" width="3.42578125" style="448" bestFit="1" customWidth="1"/>
    <col min="8992" max="9228" width="8.42578125" style="448"/>
    <col min="9229" max="9238" width="5.42578125" style="448" bestFit="1" customWidth="1"/>
    <col min="9239" max="9239" width="8.42578125" style="448"/>
    <col min="9240" max="9243" width="4.42578125" style="448" bestFit="1" customWidth="1"/>
    <col min="9244" max="9247" width="3.42578125" style="448" bestFit="1" customWidth="1"/>
    <col min="9248" max="9484" width="8.42578125" style="448"/>
    <col min="9485" max="9494" width="5.42578125" style="448" bestFit="1" customWidth="1"/>
    <col min="9495" max="9495" width="8.42578125" style="448"/>
    <col min="9496" max="9499" width="4.42578125" style="448" bestFit="1" customWidth="1"/>
    <col min="9500" max="9503" width="3.42578125" style="448" bestFit="1" customWidth="1"/>
    <col min="9504" max="9740" width="8.42578125" style="448"/>
    <col min="9741" max="9750" width="5.42578125" style="448" bestFit="1" customWidth="1"/>
    <col min="9751" max="9751" width="8.42578125" style="448"/>
    <col min="9752" max="9755" width="4.42578125" style="448" bestFit="1" customWidth="1"/>
    <col min="9756" max="9759" width="3.42578125" style="448" bestFit="1" customWidth="1"/>
    <col min="9760" max="9996" width="8.42578125" style="448"/>
    <col min="9997" max="10006" width="5.42578125" style="448" bestFit="1" customWidth="1"/>
    <col min="10007" max="10007" width="8.42578125" style="448"/>
    <col min="10008" max="10011" width="4.42578125" style="448" bestFit="1" customWidth="1"/>
    <col min="10012" max="10015" width="3.42578125" style="448" bestFit="1" customWidth="1"/>
    <col min="10016" max="10252" width="8.42578125" style="448"/>
    <col min="10253" max="10262" width="5.42578125" style="448" bestFit="1" customWidth="1"/>
    <col min="10263" max="10263" width="8.42578125" style="448"/>
    <col min="10264" max="10267" width="4.42578125" style="448" bestFit="1" customWidth="1"/>
    <col min="10268" max="10271" width="3.42578125" style="448" bestFit="1" customWidth="1"/>
    <col min="10272" max="10508" width="8.42578125" style="448"/>
    <col min="10509" max="10518" width="5.42578125" style="448" bestFit="1" customWidth="1"/>
    <col min="10519" max="10519" width="8.42578125" style="448"/>
    <col min="10520" max="10523" width="4.42578125" style="448" bestFit="1" customWidth="1"/>
    <col min="10524" max="10527" width="3.42578125" style="448" bestFit="1" customWidth="1"/>
    <col min="10528" max="10764" width="8.42578125" style="448"/>
    <col min="10765" max="10774" width="5.42578125" style="448" bestFit="1" customWidth="1"/>
    <col min="10775" max="10775" width="8.42578125" style="448"/>
    <col min="10776" max="10779" width="4.42578125" style="448" bestFit="1" customWidth="1"/>
    <col min="10780" max="10783" width="3.42578125" style="448" bestFit="1" customWidth="1"/>
    <col min="10784" max="11020" width="8.42578125" style="448"/>
    <col min="11021" max="11030" width="5.42578125" style="448" bestFit="1" customWidth="1"/>
    <col min="11031" max="11031" width="8.42578125" style="448"/>
    <col min="11032" max="11035" width="4.42578125" style="448" bestFit="1" customWidth="1"/>
    <col min="11036" max="11039" width="3.42578125" style="448" bestFit="1" customWidth="1"/>
    <col min="11040" max="11276" width="8.42578125" style="448"/>
    <col min="11277" max="11286" width="5.42578125" style="448" bestFit="1" customWidth="1"/>
    <col min="11287" max="11287" width="8.42578125" style="448"/>
    <col min="11288" max="11291" width="4.42578125" style="448" bestFit="1" customWidth="1"/>
    <col min="11292" max="11295" width="3.42578125" style="448" bestFit="1" customWidth="1"/>
    <col min="11296" max="11532" width="8.42578125" style="448"/>
    <col min="11533" max="11542" width="5.42578125" style="448" bestFit="1" customWidth="1"/>
    <col min="11543" max="11543" width="8.42578125" style="448"/>
    <col min="11544" max="11547" width="4.42578125" style="448" bestFit="1" customWidth="1"/>
    <col min="11548" max="11551" width="3.42578125" style="448" bestFit="1" customWidth="1"/>
    <col min="11552" max="11788" width="8.42578125" style="448"/>
    <col min="11789" max="11798" width="5.42578125" style="448" bestFit="1" customWidth="1"/>
    <col min="11799" max="11799" width="8.42578125" style="448"/>
    <col min="11800" max="11803" width="4.42578125" style="448" bestFit="1" customWidth="1"/>
    <col min="11804" max="11807" width="3.42578125" style="448" bestFit="1" customWidth="1"/>
    <col min="11808" max="12044" width="8.42578125" style="448"/>
    <col min="12045" max="12054" width="5.42578125" style="448" bestFit="1" customWidth="1"/>
    <col min="12055" max="12055" width="8.42578125" style="448"/>
    <col min="12056" max="12059" width="4.42578125" style="448" bestFit="1" customWidth="1"/>
    <col min="12060" max="12063" width="3.42578125" style="448" bestFit="1" customWidth="1"/>
    <col min="12064" max="12300" width="8.42578125" style="448"/>
    <col min="12301" max="12310" width="5.42578125" style="448" bestFit="1" customWidth="1"/>
    <col min="12311" max="12311" width="8.42578125" style="448"/>
    <col min="12312" max="12315" width="4.42578125" style="448" bestFit="1" customWidth="1"/>
    <col min="12316" max="12319" width="3.42578125" style="448" bestFit="1" customWidth="1"/>
    <col min="12320" max="12556" width="8.42578125" style="448"/>
    <col min="12557" max="12566" width="5.42578125" style="448" bestFit="1" customWidth="1"/>
    <col min="12567" max="12567" width="8.42578125" style="448"/>
    <col min="12568" max="12571" width="4.42578125" style="448" bestFit="1" customWidth="1"/>
    <col min="12572" max="12575" width="3.42578125" style="448" bestFit="1" customWidth="1"/>
    <col min="12576" max="12812" width="8.42578125" style="448"/>
    <col min="12813" max="12822" width="5.42578125" style="448" bestFit="1" customWidth="1"/>
    <col min="12823" max="12823" width="8.42578125" style="448"/>
    <col min="12824" max="12827" width="4.42578125" style="448" bestFit="1" customWidth="1"/>
    <col min="12828" max="12831" width="3.42578125" style="448" bestFit="1" customWidth="1"/>
    <col min="12832" max="13068" width="8.42578125" style="448"/>
    <col min="13069" max="13078" width="5.42578125" style="448" bestFit="1" customWidth="1"/>
    <col min="13079" max="13079" width="8.42578125" style="448"/>
    <col min="13080" max="13083" width="4.42578125" style="448" bestFit="1" customWidth="1"/>
    <col min="13084" max="13087" width="3.42578125" style="448" bestFit="1" customWidth="1"/>
    <col min="13088" max="13324" width="8.42578125" style="448"/>
    <col min="13325" max="13334" width="5.42578125" style="448" bestFit="1" customWidth="1"/>
    <col min="13335" max="13335" width="8.42578125" style="448"/>
    <col min="13336" max="13339" width="4.42578125" style="448" bestFit="1" customWidth="1"/>
    <col min="13340" max="13343" width="3.42578125" style="448" bestFit="1" customWidth="1"/>
    <col min="13344" max="13580" width="8.42578125" style="448"/>
    <col min="13581" max="13590" width="5.42578125" style="448" bestFit="1" customWidth="1"/>
    <col min="13591" max="13591" width="8.42578125" style="448"/>
    <col min="13592" max="13595" width="4.42578125" style="448" bestFit="1" customWidth="1"/>
    <col min="13596" max="13599" width="3.42578125" style="448" bestFit="1" customWidth="1"/>
    <col min="13600" max="13836" width="8.42578125" style="448"/>
    <col min="13837" max="13846" width="5.42578125" style="448" bestFit="1" customWidth="1"/>
    <col min="13847" max="13847" width="8.42578125" style="448"/>
    <col min="13848" max="13851" width="4.42578125" style="448" bestFit="1" customWidth="1"/>
    <col min="13852" max="13855" width="3.42578125" style="448" bestFit="1" customWidth="1"/>
    <col min="13856" max="14092" width="8.42578125" style="448"/>
    <col min="14093" max="14102" width="5.42578125" style="448" bestFit="1" customWidth="1"/>
    <col min="14103" max="14103" width="8.42578125" style="448"/>
    <col min="14104" max="14107" width="4.42578125" style="448" bestFit="1" customWidth="1"/>
    <col min="14108" max="14111" width="3.42578125" style="448" bestFit="1" customWidth="1"/>
    <col min="14112" max="14348" width="8.42578125" style="448"/>
    <col min="14349" max="14358" width="5.42578125" style="448" bestFit="1" customWidth="1"/>
    <col min="14359" max="14359" width="8.42578125" style="448"/>
    <col min="14360" max="14363" width="4.42578125" style="448" bestFit="1" customWidth="1"/>
    <col min="14364" max="14367" width="3.42578125" style="448" bestFit="1" customWidth="1"/>
    <col min="14368" max="14604" width="8.42578125" style="448"/>
    <col min="14605" max="14614" width="5.42578125" style="448" bestFit="1" customWidth="1"/>
    <col min="14615" max="14615" width="8.42578125" style="448"/>
    <col min="14616" max="14619" width="4.42578125" style="448" bestFit="1" customWidth="1"/>
    <col min="14620" max="14623" width="3.42578125" style="448" bestFit="1" customWidth="1"/>
    <col min="14624" max="14860" width="8.42578125" style="448"/>
    <col min="14861" max="14870" width="5.42578125" style="448" bestFit="1" customWidth="1"/>
    <col min="14871" max="14871" width="8.42578125" style="448"/>
    <col min="14872" max="14875" width="4.42578125" style="448" bestFit="1" customWidth="1"/>
    <col min="14876" max="14879" width="3.42578125" style="448" bestFit="1" customWidth="1"/>
    <col min="14880" max="15116" width="8.42578125" style="448"/>
    <col min="15117" max="15126" width="5.42578125" style="448" bestFit="1" customWidth="1"/>
    <col min="15127" max="15127" width="8.42578125" style="448"/>
    <col min="15128" max="15131" width="4.42578125" style="448" bestFit="1" customWidth="1"/>
    <col min="15132" max="15135" width="3.42578125" style="448" bestFit="1" customWidth="1"/>
    <col min="15136" max="15372" width="8.42578125" style="448"/>
    <col min="15373" max="15382" width="5.42578125" style="448" bestFit="1" customWidth="1"/>
    <col min="15383" max="15383" width="8.42578125" style="448"/>
    <col min="15384" max="15387" width="4.42578125" style="448" bestFit="1" customWidth="1"/>
    <col min="15388" max="15391" width="3.42578125" style="448" bestFit="1" customWidth="1"/>
    <col min="15392" max="15628" width="8.42578125" style="448"/>
    <col min="15629" max="15638" width="5.42578125" style="448" bestFit="1" customWidth="1"/>
    <col min="15639" max="15639" width="8.42578125" style="448"/>
    <col min="15640" max="15643" width="4.42578125" style="448" bestFit="1" customWidth="1"/>
    <col min="15644" max="15647" width="3.42578125" style="448" bestFit="1" customWidth="1"/>
    <col min="15648" max="15884" width="8.42578125" style="448"/>
    <col min="15885" max="15894" width="5.42578125" style="448" bestFit="1" customWidth="1"/>
    <col min="15895" max="15895" width="8.42578125" style="448"/>
    <col min="15896" max="15899" width="4.42578125" style="448" bestFit="1" customWidth="1"/>
    <col min="15900" max="15903" width="3.42578125" style="448" bestFit="1" customWidth="1"/>
    <col min="15904" max="16140" width="8.42578125" style="448"/>
    <col min="16141" max="16150" width="5.42578125" style="448" bestFit="1" customWidth="1"/>
    <col min="16151" max="16151" width="8.42578125" style="448"/>
    <col min="16152" max="16155" width="4.42578125" style="448" bestFit="1" customWidth="1"/>
    <col min="16156" max="16159" width="3.42578125" style="448" bestFit="1" customWidth="1"/>
    <col min="16160" max="16384" width="8.42578125" style="448"/>
  </cols>
  <sheetData>
    <row r="1" spans="1:41">
      <c r="A1" s="6" t="s">
        <v>22</v>
      </c>
      <c r="B1" s="101" t="str">
        <f>IF(Content!$E$1=1,B2,B3)</f>
        <v>CPI</v>
      </c>
      <c r="C1" s="56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56"/>
      <c r="M1" s="56"/>
      <c r="N1" s="56"/>
      <c r="O1" s="56"/>
      <c r="P1" s="56"/>
      <c r="Q1" s="56"/>
      <c r="R1" s="56"/>
      <c r="S1" s="56"/>
      <c r="U1" s="101" t="str">
        <f>IF(Content!$E$1=1,U2,U3)</f>
        <v>CPI forecast and inflation targets, % yoy</v>
      </c>
      <c r="V1" s="449"/>
      <c r="W1" s="449"/>
      <c r="X1" s="449"/>
      <c r="Y1" s="449"/>
      <c r="Z1" s="449"/>
      <c r="AA1" s="449"/>
      <c r="AB1" s="449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</row>
    <row r="2" spans="1:41" hidden="1">
      <c r="A2" s="451"/>
      <c r="B2" s="450" t="s">
        <v>0</v>
      </c>
      <c r="C2" s="450"/>
      <c r="D2" s="450"/>
      <c r="E2" s="452"/>
      <c r="F2" s="452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U2" s="453" t="s">
        <v>84</v>
      </c>
      <c r="V2" s="454"/>
      <c r="W2" s="454"/>
      <c r="X2" s="454"/>
      <c r="Y2" s="454"/>
      <c r="Z2" s="454"/>
      <c r="AA2" s="454"/>
      <c r="AB2" s="454"/>
      <c r="AC2" s="454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</row>
    <row r="3" spans="1:41" hidden="1">
      <c r="B3" s="455" t="s">
        <v>1</v>
      </c>
      <c r="C3" s="456"/>
      <c r="D3" s="450"/>
      <c r="E3" s="452"/>
      <c r="F3" s="452"/>
      <c r="H3" s="450"/>
      <c r="I3" s="450"/>
      <c r="J3" s="450"/>
      <c r="K3" s="450"/>
      <c r="L3" s="450"/>
      <c r="M3" s="450" t="s">
        <v>104</v>
      </c>
      <c r="N3" s="450" t="s">
        <v>80</v>
      </c>
      <c r="O3" s="450" t="s">
        <v>105</v>
      </c>
      <c r="P3" s="450"/>
      <c r="Q3" s="450"/>
      <c r="R3" s="450"/>
      <c r="S3" s="450"/>
      <c r="U3" s="457" t="s">
        <v>182</v>
      </c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</row>
    <row r="4" spans="1:41">
      <c r="A4" s="377" t="s">
        <v>52</v>
      </c>
      <c r="B4" s="455">
        <v>2.2999999999999998</v>
      </c>
      <c r="C4" s="458">
        <v>0</v>
      </c>
      <c r="D4" s="456"/>
      <c r="E4" s="456"/>
      <c r="F4" s="456"/>
      <c r="G4" s="456"/>
      <c r="H4" s="456"/>
      <c r="I4" s="456"/>
      <c r="J4" s="456"/>
      <c r="K4" s="456"/>
      <c r="L4" s="450"/>
      <c r="M4" s="452">
        <v>4</v>
      </c>
      <c r="N4" s="452">
        <v>5</v>
      </c>
      <c r="O4" s="452">
        <v>6</v>
      </c>
      <c r="P4" s="450"/>
      <c r="Q4" s="450"/>
      <c r="R4" s="450"/>
      <c r="S4" s="450"/>
      <c r="T4" s="450"/>
      <c r="AC4" s="450"/>
      <c r="AD4" s="450"/>
      <c r="AE4" s="450"/>
      <c r="AF4" s="450"/>
      <c r="AG4" s="450"/>
      <c r="AH4" s="450"/>
      <c r="AI4" s="450"/>
      <c r="AJ4" s="450"/>
      <c r="AK4" s="450"/>
      <c r="AL4" s="450"/>
      <c r="AM4" s="450"/>
      <c r="AN4" s="450"/>
      <c r="AO4" s="450"/>
    </row>
    <row r="5" spans="1:41">
      <c r="A5" s="377"/>
      <c r="B5" s="455">
        <v>2.4</v>
      </c>
      <c r="C5" s="458">
        <v>0</v>
      </c>
      <c r="D5" s="456"/>
      <c r="E5" s="456"/>
      <c r="F5" s="456"/>
      <c r="G5" s="456"/>
      <c r="H5" s="456"/>
      <c r="I5" s="456"/>
      <c r="J5" s="456"/>
      <c r="K5" s="456"/>
      <c r="L5" s="450"/>
      <c r="M5" s="452">
        <v>4</v>
      </c>
      <c r="N5" s="452">
        <v>5</v>
      </c>
      <c r="O5" s="452">
        <v>6</v>
      </c>
      <c r="P5" s="450"/>
      <c r="Q5" s="450"/>
      <c r="R5" s="450"/>
      <c r="S5" s="450"/>
      <c r="T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  <c r="AO5" s="450"/>
    </row>
    <row r="6" spans="1:41">
      <c r="A6" s="377"/>
      <c r="B6" s="455">
        <v>2.2999999999999998</v>
      </c>
      <c r="C6" s="458">
        <v>0</v>
      </c>
      <c r="D6" s="456"/>
      <c r="E6" s="456"/>
      <c r="F6" s="456"/>
      <c r="G6" s="456"/>
      <c r="H6" s="456"/>
      <c r="I6" s="456"/>
      <c r="J6" s="456"/>
      <c r="K6" s="456"/>
      <c r="L6" s="450"/>
      <c r="M6" s="452">
        <v>4</v>
      </c>
      <c r="N6" s="452">
        <v>5</v>
      </c>
      <c r="O6" s="452">
        <v>6</v>
      </c>
      <c r="P6" s="450"/>
      <c r="Q6" s="450"/>
      <c r="R6" s="450"/>
      <c r="S6" s="450"/>
      <c r="T6" s="450"/>
      <c r="AC6" s="450"/>
      <c r="AD6" s="450"/>
      <c r="AE6" s="450"/>
      <c r="AF6" s="450"/>
      <c r="AG6" s="450"/>
      <c r="AH6" s="450"/>
      <c r="AI6" s="450"/>
      <c r="AJ6" s="450"/>
      <c r="AK6" s="450"/>
      <c r="AL6" s="450"/>
      <c r="AM6" s="450"/>
      <c r="AN6" s="450"/>
      <c r="AO6" s="450"/>
    </row>
    <row r="7" spans="1:41">
      <c r="A7" s="377"/>
      <c r="B7" s="455">
        <v>5</v>
      </c>
      <c r="C7" s="458">
        <v>0</v>
      </c>
      <c r="D7" s="456"/>
      <c r="E7" s="456"/>
      <c r="F7" s="456"/>
      <c r="G7" s="456"/>
      <c r="H7" s="456"/>
      <c r="I7" s="456"/>
      <c r="J7" s="456"/>
      <c r="K7" s="456"/>
      <c r="L7" s="450"/>
      <c r="M7" s="452">
        <v>4</v>
      </c>
      <c r="N7" s="452">
        <v>5</v>
      </c>
      <c r="O7" s="452">
        <v>6</v>
      </c>
      <c r="P7" s="450"/>
      <c r="Q7" s="450"/>
      <c r="R7" s="450"/>
      <c r="S7" s="450"/>
      <c r="T7" s="450"/>
      <c r="AC7" s="450"/>
      <c r="AD7" s="450"/>
      <c r="AE7" s="450"/>
      <c r="AF7" s="450"/>
      <c r="AG7" s="450"/>
      <c r="AH7" s="450"/>
      <c r="AI7" s="452"/>
      <c r="AJ7" s="452"/>
      <c r="AK7" s="452"/>
      <c r="AL7" s="450"/>
      <c r="AM7" s="450"/>
      <c r="AN7" s="450"/>
      <c r="AO7" s="450"/>
    </row>
    <row r="8" spans="1:41">
      <c r="A8" s="377" t="s">
        <v>89</v>
      </c>
      <c r="B8" s="455">
        <v>8.5</v>
      </c>
      <c r="C8" s="458">
        <v>0</v>
      </c>
      <c r="D8" s="456"/>
      <c r="E8" s="456"/>
      <c r="F8" s="456"/>
      <c r="G8" s="456"/>
      <c r="H8" s="456"/>
      <c r="I8" s="456"/>
      <c r="J8" s="456"/>
      <c r="K8" s="456"/>
      <c r="L8" s="450"/>
      <c r="M8" s="452">
        <v>4</v>
      </c>
      <c r="N8" s="452">
        <v>5</v>
      </c>
      <c r="O8" s="452">
        <v>6</v>
      </c>
      <c r="P8" s="450"/>
      <c r="Q8" s="450"/>
      <c r="R8" s="450"/>
      <c r="S8" s="450"/>
      <c r="T8" s="450"/>
      <c r="AC8" s="450"/>
      <c r="AD8" s="450"/>
      <c r="AE8" s="450"/>
      <c r="AF8" s="450"/>
      <c r="AG8" s="450"/>
      <c r="AH8" s="450"/>
      <c r="AI8" s="452"/>
      <c r="AJ8" s="452"/>
      <c r="AK8" s="452"/>
      <c r="AL8" s="450"/>
      <c r="AM8" s="450"/>
      <c r="AN8" s="450"/>
      <c r="AO8" s="450"/>
    </row>
    <row r="9" spans="1:41">
      <c r="A9" s="377"/>
      <c r="B9" s="455">
        <v>9.5</v>
      </c>
      <c r="C9" s="458">
        <v>9.5</v>
      </c>
      <c r="D9" s="456"/>
      <c r="E9" s="456"/>
      <c r="F9" s="456"/>
      <c r="G9" s="456"/>
      <c r="H9" s="456"/>
      <c r="I9" s="456"/>
      <c r="J9" s="456"/>
      <c r="K9" s="456"/>
      <c r="L9" s="452"/>
      <c r="M9" s="452">
        <v>4</v>
      </c>
      <c r="N9" s="452">
        <v>5</v>
      </c>
      <c r="O9" s="452">
        <v>6</v>
      </c>
      <c r="P9" s="452"/>
      <c r="Q9" s="452"/>
      <c r="R9" s="452"/>
      <c r="S9" s="452"/>
      <c r="T9" s="450"/>
      <c r="AC9" s="450"/>
      <c r="AD9" s="450"/>
      <c r="AE9" s="450"/>
      <c r="AF9" s="450"/>
      <c r="AG9" s="450"/>
      <c r="AH9" s="450"/>
      <c r="AI9" s="452"/>
      <c r="AJ9" s="452"/>
      <c r="AK9" s="452"/>
      <c r="AL9" s="450"/>
      <c r="AM9" s="450"/>
      <c r="AN9" s="450"/>
      <c r="AO9" s="450"/>
    </row>
    <row r="10" spans="1:41">
      <c r="A10" s="377"/>
      <c r="B10" s="455">
        <v>11</v>
      </c>
      <c r="C10" s="458">
        <v>11</v>
      </c>
      <c r="D10" s="456"/>
      <c r="E10" s="456"/>
      <c r="F10" s="456"/>
      <c r="G10" s="456"/>
      <c r="H10" s="456"/>
      <c r="I10" s="456"/>
      <c r="J10" s="456"/>
      <c r="K10" s="456"/>
      <c r="L10" s="452"/>
      <c r="M10" s="452">
        <v>4</v>
      </c>
      <c r="N10" s="452">
        <v>5</v>
      </c>
      <c r="O10" s="452">
        <v>6</v>
      </c>
      <c r="P10" s="452"/>
      <c r="Q10" s="452"/>
      <c r="R10" s="452"/>
      <c r="S10" s="452"/>
      <c r="T10" s="450"/>
      <c r="AC10" s="450"/>
      <c r="AD10" s="450"/>
      <c r="AE10" s="450"/>
      <c r="AF10" s="450"/>
      <c r="AG10" s="450"/>
      <c r="AH10" s="450"/>
      <c r="AI10" s="452"/>
      <c r="AJ10" s="452"/>
      <c r="AK10" s="452"/>
      <c r="AL10" s="450"/>
      <c r="AM10" s="450"/>
      <c r="AN10" s="450"/>
      <c r="AO10" s="450"/>
    </row>
    <row r="11" spans="1:41">
      <c r="A11" s="377"/>
      <c r="B11" s="455">
        <v>10</v>
      </c>
      <c r="C11" s="458">
        <v>10</v>
      </c>
      <c r="D11" s="440"/>
      <c r="E11" s="440"/>
      <c r="F11" s="440"/>
      <c r="G11" s="440"/>
      <c r="H11" s="440"/>
      <c r="I11" s="440"/>
      <c r="J11" s="440"/>
      <c r="K11" s="452"/>
      <c r="L11" s="452"/>
      <c r="M11" s="452">
        <v>4</v>
      </c>
      <c r="N11" s="452">
        <v>5</v>
      </c>
      <c r="O11" s="452">
        <v>6</v>
      </c>
      <c r="P11" s="452"/>
      <c r="Q11" s="452"/>
      <c r="R11" s="452"/>
      <c r="S11" s="452"/>
      <c r="T11" s="450"/>
      <c r="AC11" s="450"/>
      <c r="AD11" s="450"/>
      <c r="AE11" s="450"/>
      <c r="AF11" s="450"/>
      <c r="AG11" s="450"/>
      <c r="AH11" s="450"/>
      <c r="AI11" s="452"/>
      <c r="AJ11" s="452"/>
      <c r="AK11" s="452"/>
      <c r="AL11" s="450"/>
      <c r="AM11" s="450"/>
      <c r="AN11" s="450"/>
      <c r="AO11" s="450"/>
    </row>
    <row r="12" spans="1:41">
      <c r="A12" s="377" t="s">
        <v>183</v>
      </c>
      <c r="B12" s="455">
        <v>9.1999999999999993</v>
      </c>
      <c r="C12" s="456">
        <v>7.359</v>
      </c>
      <c r="D12" s="440">
        <v>0.68799999999999994</v>
      </c>
      <c r="E12" s="440">
        <v>0.41</v>
      </c>
      <c r="F12" s="440">
        <v>0.32700000000000001</v>
      </c>
      <c r="G12" s="440">
        <v>0.436</v>
      </c>
      <c r="H12" s="440">
        <v>0.56699999999999995</v>
      </c>
      <c r="I12" s="440">
        <v>0.42499999999999999</v>
      </c>
      <c r="J12" s="440">
        <v>0.53200000000000003</v>
      </c>
      <c r="K12" s="452">
        <v>0.89500000000000002</v>
      </c>
      <c r="L12" s="452"/>
      <c r="M12" s="452">
        <v>4</v>
      </c>
      <c r="N12" s="452">
        <v>5</v>
      </c>
      <c r="O12" s="452">
        <v>6</v>
      </c>
      <c r="P12" s="452"/>
      <c r="Q12" s="452"/>
      <c r="R12" s="452"/>
      <c r="S12" s="452"/>
      <c r="AC12" s="450"/>
      <c r="AD12" s="450"/>
      <c r="AE12" s="160" t="str">
        <f>IF(Content!$E$1=1,AE13,AE14)</f>
        <v>confidence
intervals</v>
      </c>
      <c r="AF12" s="450"/>
      <c r="AG12" s="450"/>
      <c r="AH12" s="450"/>
      <c r="AI12" s="459"/>
      <c r="AJ12" s="459"/>
      <c r="AK12" s="459"/>
      <c r="AL12" s="450"/>
      <c r="AM12" s="450"/>
      <c r="AN12" s="450"/>
      <c r="AO12" s="450"/>
    </row>
    <row r="13" spans="1:41" ht="12.75" customHeight="1">
      <c r="A13" s="377"/>
      <c r="B13" s="455">
        <v>9.1</v>
      </c>
      <c r="C13" s="456">
        <v>5.7350000000000003</v>
      </c>
      <c r="D13" s="440">
        <v>1.2370000000000001</v>
      </c>
      <c r="E13" s="440">
        <v>0.73599999999999999</v>
      </c>
      <c r="F13" s="440">
        <v>0.58799999999999997</v>
      </c>
      <c r="G13" s="440">
        <v>0.78300000000000003</v>
      </c>
      <c r="H13" s="440">
        <v>1.018</v>
      </c>
      <c r="I13" s="440">
        <v>0.76400000000000001</v>
      </c>
      <c r="J13" s="440">
        <v>0.95599999999999996</v>
      </c>
      <c r="K13" s="452">
        <v>1.6080000000000001</v>
      </c>
      <c r="L13" s="452"/>
      <c r="M13" s="452">
        <v>4</v>
      </c>
      <c r="N13" s="452">
        <v>5</v>
      </c>
      <c r="O13" s="452">
        <v>6</v>
      </c>
      <c r="P13" s="452"/>
      <c r="Q13" s="452"/>
      <c r="R13" s="452"/>
      <c r="S13" s="452"/>
      <c r="T13" s="450"/>
      <c r="U13" s="450"/>
      <c r="V13" s="441"/>
      <c r="W13" s="450"/>
      <c r="X13" s="450"/>
      <c r="Y13" s="450"/>
      <c r="Z13" s="450"/>
      <c r="AA13" s="450"/>
      <c r="AB13" s="450"/>
      <c r="AC13" s="450"/>
      <c r="AD13" s="450"/>
      <c r="AE13" s="460" t="s">
        <v>156</v>
      </c>
      <c r="AF13" s="450"/>
      <c r="AG13" s="450"/>
      <c r="AH13" s="450"/>
      <c r="AI13" s="452"/>
      <c r="AJ13" s="452"/>
      <c r="AK13" s="452"/>
      <c r="AL13" s="450"/>
      <c r="AM13" s="450"/>
      <c r="AN13" s="450"/>
      <c r="AO13" s="450"/>
    </row>
    <row r="14" spans="1:41" ht="13.5" customHeight="1">
      <c r="A14" s="377"/>
      <c r="B14" s="455">
        <v>8.3000000000000007</v>
      </c>
      <c r="C14" s="456">
        <v>3.8620000000000001</v>
      </c>
      <c r="D14" s="440">
        <v>1.639</v>
      </c>
      <c r="E14" s="440">
        <v>0.97499999999999998</v>
      </c>
      <c r="F14" s="440">
        <v>0.77900000000000003</v>
      </c>
      <c r="G14" s="440">
        <v>1.038</v>
      </c>
      <c r="H14" s="440">
        <v>1.349</v>
      </c>
      <c r="I14" s="440">
        <v>1.0129999999999999</v>
      </c>
      <c r="J14" s="440">
        <v>1.268</v>
      </c>
      <c r="K14" s="452">
        <v>2.1309999999999998</v>
      </c>
      <c r="L14" s="452"/>
      <c r="M14" s="452">
        <v>4</v>
      </c>
      <c r="N14" s="452">
        <v>5</v>
      </c>
      <c r="O14" s="452">
        <v>6</v>
      </c>
      <c r="P14" s="452"/>
      <c r="Q14" s="452"/>
      <c r="R14" s="452"/>
      <c r="S14" s="452"/>
      <c r="T14" s="450"/>
      <c r="U14" s="450"/>
      <c r="V14" s="441"/>
      <c r="W14" s="450"/>
      <c r="X14" s="450"/>
      <c r="Y14" s="450"/>
      <c r="Z14" s="450"/>
      <c r="AA14" s="450"/>
      <c r="AB14" s="450"/>
      <c r="AC14" s="450"/>
      <c r="AD14" s="450"/>
      <c r="AE14" s="460" t="s">
        <v>248</v>
      </c>
      <c r="AF14" s="450"/>
      <c r="AG14" s="450"/>
      <c r="AH14" s="450"/>
      <c r="AI14" s="459"/>
      <c r="AJ14" s="459"/>
      <c r="AK14" s="459"/>
      <c r="AL14" s="450"/>
      <c r="AM14" s="450"/>
      <c r="AN14" s="450"/>
      <c r="AO14" s="450"/>
    </row>
    <row r="15" spans="1:41">
      <c r="A15" s="377"/>
      <c r="B15" s="455">
        <v>7.7</v>
      </c>
      <c r="C15" s="456">
        <v>2.5939999999999999</v>
      </c>
      <c r="D15" s="440">
        <v>1.8859999999999999</v>
      </c>
      <c r="E15" s="440">
        <v>1.1220000000000001</v>
      </c>
      <c r="F15" s="440">
        <v>0.89700000000000002</v>
      </c>
      <c r="G15" s="440">
        <v>1.1950000000000001</v>
      </c>
      <c r="H15" s="440">
        <v>1.5529999999999999</v>
      </c>
      <c r="I15" s="440">
        <v>1.1659999999999999</v>
      </c>
      <c r="J15" s="440">
        <v>1.4590000000000001</v>
      </c>
      <c r="K15" s="452">
        <v>2.452</v>
      </c>
      <c r="L15" s="452"/>
      <c r="M15" s="461">
        <v>4</v>
      </c>
      <c r="N15" s="461">
        <v>5</v>
      </c>
      <c r="O15" s="461">
        <v>6</v>
      </c>
      <c r="P15" s="452"/>
      <c r="Q15" s="452"/>
      <c r="R15" s="452"/>
      <c r="S15" s="452"/>
      <c r="T15" s="450"/>
      <c r="U15" s="450"/>
      <c r="V15" s="441"/>
      <c r="W15" s="450"/>
      <c r="X15" s="450"/>
      <c r="Y15" s="450"/>
      <c r="Z15" s="450"/>
      <c r="AA15" s="450"/>
      <c r="AB15" s="450"/>
      <c r="AC15" s="450"/>
      <c r="AD15" s="450"/>
      <c r="AE15" s="160" t="str">
        <f>IF(Content!$E$1=1,AE16,AE17)</f>
        <v>targets and target range for inflation</v>
      </c>
      <c r="AF15" s="450"/>
      <c r="AG15" s="450"/>
      <c r="AH15" s="450"/>
      <c r="AI15" s="452"/>
      <c r="AJ15" s="452"/>
      <c r="AK15" s="452"/>
      <c r="AL15" s="450"/>
      <c r="AM15" s="450"/>
      <c r="AN15" s="450"/>
      <c r="AO15" s="450"/>
    </row>
    <row r="16" spans="1:41">
      <c r="A16" s="377" t="s">
        <v>251</v>
      </c>
      <c r="B16" s="455">
        <v>6.6</v>
      </c>
      <c r="C16" s="456">
        <v>1.345</v>
      </c>
      <c r="D16" s="440">
        <v>1.9550000000000001</v>
      </c>
      <c r="E16" s="440">
        <v>1.163</v>
      </c>
      <c r="F16" s="440">
        <v>0.92900000000000005</v>
      </c>
      <c r="G16" s="440">
        <v>1.238</v>
      </c>
      <c r="H16" s="440">
        <v>1.61</v>
      </c>
      <c r="I16" s="440">
        <v>1.208</v>
      </c>
      <c r="J16" s="440">
        <v>1.512</v>
      </c>
      <c r="K16" s="452">
        <v>2.5419999999999998</v>
      </c>
      <c r="L16" s="452"/>
      <c r="M16" s="461">
        <v>4</v>
      </c>
      <c r="N16" s="461">
        <v>5</v>
      </c>
      <c r="O16" s="461">
        <v>6</v>
      </c>
      <c r="P16" s="452"/>
      <c r="Q16" s="452"/>
      <c r="R16" s="452"/>
      <c r="S16" s="452"/>
      <c r="V16" s="441"/>
      <c r="W16" s="450"/>
      <c r="X16" s="450"/>
      <c r="Y16" s="450"/>
      <c r="Z16" s="450"/>
      <c r="AA16" s="450"/>
      <c r="AB16" s="450"/>
      <c r="AC16" s="450"/>
      <c r="AD16" s="450"/>
      <c r="AE16" s="147" t="s">
        <v>154</v>
      </c>
      <c r="AF16" s="450"/>
      <c r="AG16" s="450"/>
      <c r="AH16" s="450"/>
      <c r="AI16" s="452"/>
      <c r="AJ16" s="452"/>
      <c r="AK16" s="452"/>
      <c r="AL16" s="450"/>
      <c r="AM16" s="450"/>
      <c r="AN16" s="450"/>
      <c r="AO16" s="450"/>
    </row>
    <row r="17" spans="1:44">
      <c r="A17" s="377"/>
      <c r="B17" s="455">
        <v>5.7</v>
      </c>
      <c r="C17" s="456">
        <v>6.8000000000000005E-2</v>
      </c>
      <c r="D17" s="440">
        <v>2.081</v>
      </c>
      <c r="E17" s="440">
        <v>1.238</v>
      </c>
      <c r="F17" s="440">
        <v>0.98899999999999999</v>
      </c>
      <c r="G17" s="440">
        <v>1.3180000000000001</v>
      </c>
      <c r="H17" s="440">
        <v>1.714</v>
      </c>
      <c r="I17" s="440">
        <v>1.286</v>
      </c>
      <c r="J17" s="440">
        <v>1.61</v>
      </c>
      <c r="K17" s="452">
        <v>2.706</v>
      </c>
      <c r="L17" s="452"/>
      <c r="M17" s="461">
        <v>4</v>
      </c>
      <c r="N17" s="461">
        <v>5</v>
      </c>
      <c r="O17" s="461">
        <v>6</v>
      </c>
      <c r="P17" s="452"/>
      <c r="Q17" s="452"/>
      <c r="R17" s="452"/>
      <c r="S17" s="452"/>
      <c r="V17" s="441"/>
      <c r="W17" s="450"/>
      <c r="X17" s="450"/>
      <c r="Y17" s="450"/>
      <c r="Z17" s="450"/>
      <c r="AA17" s="450"/>
      <c r="AB17" s="450"/>
      <c r="AC17" s="450"/>
      <c r="AD17" s="450"/>
      <c r="AE17" s="147" t="s">
        <v>155</v>
      </c>
      <c r="AF17" s="450"/>
      <c r="AG17" s="450"/>
      <c r="AH17" s="450"/>
      <c r="AI17" s="452"/>
      <c r="AJ17" s="452"/>
      <c r="AK17" s="452"/>
      <c r="AL17" s="450"/>
      <c r="AM17" s="450"/>
      <c r="AQ17" s="450"/>
      <c r="AR17" s="450"/>
    </row>
    <row r="18" spans="1:44">
      <c r="A18" s="377"/>
      <c r="B18" s="455">
        <v>5.3</v>
      </c>
      <c r="C18" s="456">
        <v>-0.69599999999999995</v>
      </c>
      <c r="D18" s="440">
        <v>2.2200000000000002</v>
      </c>
      <c r="E18" s="440">
        <v>1.321</v>
      </c>
      <c r="F18" s="440">
        <v>1.0549999999999999</v>
      </c>
      <c r="G18" s="440">
        <v>1.4059999999999999</v>
      </c>
      <c r="H18" s="440">
        <v>1.8280000000000001</v>
      </c>
      <c r="I18" s="440">
        <v>1.3720000000000001</v>
      </c>
      <c r="J18" s="440">
        <v>1.7170000000000001</v>
      </c>
      <c r="K18" s="452">
        <v>2.8860000000000001</v>
      </c>
      <c r="L18" s="452"/>
      <c r="M18" s="461">
        <v>4</v>
      </c>
      <c r="N18" s="461">
        <v>5</v>
      </c>
      <c r="O18" s="461">
        <v>6</v>
      </c>
      <c r="P18" s="452"/>
      <c r="Q18" s="452"/>
      <c r="R18" s="452"/>
      <c r="S18" s="452"/>
      <c r="U18" s="101" t="str">
        <f>IF(Content!$E$1=1,U19,U20)</f>
        <v>Source: NBU staff estimates.</v>
      </c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2"/>
      <c r="AJ18" s="452"/>
      <c r="AK18" s="452"/>
      <c r="AL18" s="450"/>
      <c r="AM18" s="450"/>
    </row>
    <row r="19" spans="1:44">
      <c r="A19" s="377"/>
      <c r="B19" s="455">
        <v>5</v>
      </c>
      <c r="C19" s="456">
        <v>-1.302</v>
      </c>
      <c r="D19" s="440">
        <v>2.3149999999999999</v>
      </c>
      <c r="E19" s="440">
        <v>1.377</v>
      </c>
      <c r="F19" s="440">
        <v>1.1000000000000001</v>
      </c>
      <c r="G19" s="440">
        <v>1.466</v>
      </c>
      <c r="H19" s="440">
        <v>1.9059999999999999</v>
      </c>
      <c r="I19" s="440">
        <v>1.43</v>
      </c>
      <c r="J19" s="440">
        <v>1.79</v>
      </c>
      <c r="K19" s="461">
        <v>3.0089999999999999</v>
      </c>
      <c r="L19" s="461"/>
      <c r="M19" s="461">
        <v>4</v>
      </c>
      <c r="N19" s="461">
        <v>5</v>
      </c>
      <c r="O19" s="461">
        <v>6</v>
      </c>
      <c r="P19" s="461"/>
      <c r="Q19" s="461"/>
      <c r="R19" s="461"/>
      <c r="S19" s="461"/>
      <c r="U19" s="22" t="s">
        <v>15</v>
      </c>
      <c r="AI19" s="452"/>
      <c r="AJ19" s="452"/>
      <c r="AK19" s="452"/>
    </row>
    <row r="20" spans="1:44">
      <c r="A20" s="377" t="s">
        <v>994</v>
      </c>
      <c r="B20" s="455">
        <v>5</v>
      </c>
      <c r="C20" s="461">
        <v>-1.23</v>
      </c>
      <c r="D20" s="461">
        <v>2.3149999999999999</v>
      </c>
      <c r="E20" s="461">
        <v>1.377</v>
      </c>
      <c r="F20" s="461">
        <v>1.1000000000000001</v>
      </c>
      <c r="G20" s="461">
        <v>1.466</v>
      </c>
      <c r="H20" s="461">
        <v>1.9059999999999999</v>
      </c>
      <c r="I20" s="461">
        <v>1.43</v>
      </c>
      <c r="J20" s="461">
        <v>1.79</v>
      </c>
      <c r="K20" s="461">
        <v>3.0089999999999999</v>
      </c>
      <c r="L20" s="461"/>
      <c r="M20" s="461">
        <v>4</v>
      </c>
      <c r="N20" s="461">
        <v>5</v>
      </c>
      <c r="O20" s="461">
        <v>6</v>
      </c>
      <c r="P20" s="461"/>
      <c r="Q20" s="461"/>
      <c r="R20" s="461"/>
      <c r="S20" s="461"/>
      <c r="U20" s="22" t="s">
        <v>16</v>
      </c>
    </row>
    <row r="21" spans="1:44">
      <c r="A21" s="377"/>
      <c r="B21" s="455">
        <v>5.2</v>
      </c>
      <c r="C21" s="461">
        <v>-1.0920000000000001</v>
      </c>
      <c r="D21" s="461">
        <v>2.3149999999999999</v>
      </c>
      <c r="E21" s="461">
        <v>1.377</v>
      </c>
      <c r="F21" s="461">
        <v>1.1000000000000001</v>
      </c>
      <c r="G21" s="461">
        <v>1.466</v>
      </c>
      <c r="H21" s="461">
        <v>1.9059999999999999</v>
      </c>
      <c r="I21" s="461">
        <v>1.43</v>
      </c>
      <c r="J21" s="461">
        <v>1.79</v>
      </c>
      <c r="K21" s="461">
        <v>3.0089999999999999</v>
      </c>
      <c r="L21" s="461"/>
      <c r="M21" s="461">
        <v>4</v>
      </c>
      <c r="N21" s="461">
        <v>5</v>
      </c>
      <c r="O21" s="461">
        <v>6</v>
      </c>
      <c r="P21" s="461"/>
      <c r="Q21" s="461"/>
      <c r="R21" s="461"/>
      <c r="S21" s="461"/>
    </row>
    <row r="22" spans="1:44">
      <c r="A22" s="377"/>
      <c r="B22" s="455">
        <v>5</v>
      </c>
      <c r="C22" s="461">
        <v>-1.2549999999999999</v>
      </c>
      <c r="D22" s="461">
        <v>2.3149999999999999</v>
      </c>
      <c r="E22" s="461">
        <v>1.377</v>
      </c>
      <c r="F22" s="461">
        <v>1.1000000000000001</v>
      </c>
      <c r="G22" s="461">
        <v>1.466</v>
      </c>
      <c r="H22" s="461">
        <v>1.9059999999999999</v>
      </c>
      <c r="I22" s="461">
        <v>1.43</v>
      </c>
      <c r="J22" s="461">
        <v>1.79</v>
      </c>
      <c r="K22" s="461">
        <v>3.0089999999999999</v>
      </c>
      <c r="M22" s="461">
        <v>4</v>
      </c>
      <c r="N22" s="461">
        <v>5</v>
      </c>
      <c r="O22" s="461">
        <v>6</v>
      </c>
    </row>
    <row r="23" spans="1:44">
      <c r="A23" s="377" t="s">
        <v>997</v>
      </c>
      <c r="B23" s="455">
        <v>5</v>
      </c>
      <c r="C23" s="461">
        <v>-1.234</v>
      </c>
      <c r="D23" s="461">
        <v>2.3149999999999999</v>
      </c>
      <c r="E23" s="461">
        <v>1.377</v>
      </c>
      <c r="F23" s="461">
        <v>1.1000000000000001</v>
      </c>
      <c r="G23" s="461">
        <v>1.466</v>
      </c>
      <c r="H23" s="461">
        <v>1.9059999999999999</v>
      </c>
      <c r="I23" s="461">
        <v>1.43</v>
      </c>
      <c r="J23" s="461">
        <v>1.79</v>
      </c>
      <c r="K23" s="461">
        <v>3.0089999999999999</v>
      </c>
      <c r="M23" s="461">
        <v>4</v>
      </c>
      <c r="N23" s="461">
        <v>5</v>
      </c>
      <c r="O23" s="461">
        <v>6</v>
      </c>
    </row>
    <row r="24" spans="1:44">
      <c r="U24" s="461"/>
      <c r="V24" s="461"/>
      <c r="AO24" s="450"/>
    </row>
    <row r="25" spans="1:44">
      <c r="C25" s="461"/>
      <c r="D25" s="461"/>
      <c r="E25" s="461"/>
      <c r="F25" s="461"/>
      <c r="G25" s="461"/>
      <c r="H25" s="461"/>
      <c r="I25" s="461"/>
      <c r="J25" s="461"/>
      <c r="K25" s="461"/>
      <c r="U25" s="461"/>
      <c r="V25" s="461"/>
    </row>
    <row r="26" spans="1:44">
      <c r="B26" s="446"/>
      <c r="C26" s="461"/>
      <c r="D26" s="461"/>
      <c r="E26" s="461"/>
      <c r="F26" s="461"/>
      <c r="G26" s="461"/>
      <c r="H26" s="461"/>
      <c r="I26" s="461"/>
      <c r="J26" s="461"/>
      <c r="K26" s="461"/>
      <c r="U26" s="461"/>
      <c r="V26" s="461"/>
    </row>
    <row r="27" spans="1:44"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U27" s="461"/>
      <c r="V27" s="461"/>
    </row>
    <row r="28" spans="1:44">
      <c r="B28" s="446"/>
      <c r="C28" s="446"/>
      <c r="D28" s="446"/>
      <c r="E28" s="446"/>
      <c r="F28" s="446"/>
      <c r="G28" s="446"/>
      <c r="H28" s="446"/>
      <c r="I28" s="446"/>
      <c r="J28" s="446"/>
      <c r="K28" s="446"/>
      <c r="L28" s="446"/>
      <c r="M28" s="446"/>
      <c r="N28" s="446"/>
      <c r="O28" s="446"/>
      <c r="U28" s="461"/>
      <c r="V28" s="461"/>
    </row>
    <row r="29" spans="1:44"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U29" s="461"/>
      <c r="V29" s="461"/>
    </row>
    <row r="30" spans="1:44"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U30" s="461"/>
      <c r="V30" s="461"/>
    </row>
    <row r="31" spans="1:44"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U31" s="461"/>
      <c r="V31" s="461"/>
    </row>
    <row r="32" spans="1:44"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U32" s="461"/>
      <c r="V32" s="461"/>
    </row>
    <row r="33" spans="2:22"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U33" s="461"/>
      <c r="V33" s="461"/>
    </row>
    <row r="34" spans="2:22"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U34" s="461"/>
      <c r="V34" s="461"/>
    </row>
    <row r="35" spans="2:22"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U35" s="461"/>
      <c r="V35" s="461"/>
    </row>
    <row r="36" spans="2:22"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U36" s="461"/>
      <c r="V36" s="461"/>
    </row>
    <row r="37" spans="2:22"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U37" s="461"/>
      <c r="V37" s="461"/>
    </row>
    <row r="38" spans="2:22"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U38" s="461"/>
      <c r="V38" s="461"/>
    </row>
    <row r="39" spans="2:22"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U39" s="461"/>
      <c r="V39" s="461"/>
    </row>
    <row r="40" spans="2:22"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U40" s="461"/>
      <c r="V40" s="461"/>
    </row>
    <row r="41" spans="2:22"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U41" s="461"/>
      <c r="V41" s="461"/>
    </row>
    <row r="42" spans="2:22"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U42" s="461"/>
      <c r="V42" s="461"/>
    </row>
    <row r="43" spans="2:22"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U43" s="461"/>
      <c r="V43" s="461"/>
    </row>
    <row r="44" spans="2:22"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U44" s="461"/>
      <c r="V44" s="461"/>
    </row>
    <row r="45" spans="2:22"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U45" s="461"/>
      <c r="V45" s="461"/>
    </row>
    <row r="46" spans="2:22">
      <c r="B46" s="446"/>
      <c r="C46" s="461"/>
      <c r="D46" s="461"/>
      <c r="E46" s="461"/>
      <c r="F46" s="461"/>
      <c r="G46" s="461"/>
      <c r="H46" s="461"/>
      <c r="I46" s="461"/>
      <c r="J46" s="461"/>
      <c r="K46" s="461"/>
    </row>
    <row r="47" spans="2:22">
      <c r="B47" s="446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0B036E-3AE5-4487-BD7A-307DFF29D821}">
  <ds:schemaRefs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93</vt:i4>
      </vt:variant>
    </vt:vector>
  </HeadingPairs>
  <TitlesOfParts>
    <vt:vector size="93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2.1.14</vt:lpstr>
      <vt:lpstr>B.1.1</vt:lpstr>
      <vt:lpstr>B.1.2</vt:lpstr>
      <vt:lpstr>B.1.T.1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2.2.12</vt:lpstr>
      <vt:lpstr>2.2.13</vt:lpstr>
      <vt:lpstr>2.2.14</vt:lpstr>
      <vt:lpstr>2.2.15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В.2.1</vt:lpstr>
      <vt:lpstr>В.2.2</vt:lpstr>
      <vt:lpstr>B.2.T.1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B.3.1</vt:lpstr>
      <vt:lpstr>B.3.T.1</vt:lpstr>
      <vt:lpstr>В.4.1</vt:lpstr>
      <vt:lpstr>В.4.2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O-005333</cp:lastModifiedBy>
  <cp:lastPrinted>2020-10-15T15:20:59Z</cp:lastPrinted>
  <dcterms:created xsi:type="dcterms:W3CDTF">2018-10-12T07:26:27Z</dcterms:created>
  <dcterms:modified xsi:type="dcterms:W3CDTF">2022-02-17T14:13:32Z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