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ИСТИ_ВІДПОВІДІ\Листи_банки_асоціації\Костюк публікація\2019\2_3_kv\"/>
    </mc:Choice>
  </mc:AlternateContent>
  <bookViews>
    <workbookView xWindow="0" yWindow="0" windowWidth="25755" windowHeight="8160"/>
  </bookViews>
  <sheets>
    <sheet name="R110" sheetId="1" r:id="rId1"/>
  </sheets>
  <definedNames>
    <definedName name="_xlnm._FilterDatabase" localSheetId="0" hidden="1">'R110'!$B$5:$K$17</definedName>
    <definedName name="_xlnm.Print_Area" localSheetId="0">'R110'!$A$1:$Y$18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6" i="1"/>
  <c r="C9" i="1" l="1"/>
  <c r="C8" i="1"/>
  <c r="C7" i="1"/>
  <c r="C10" i="1"/>
  <c r="C11" i="1"/>
  <c r="C12" i="1"/>
  <c r="C6" i="1"/>
  <c r="C13" i="1"/>
</calcChain>
</file>

<file path=xl/sharedStrings.xml><?xml version="1.0" encoding="utf-8"?>
<sst xmlns="http://schemas.openxmlformats.org/spreadsheetml/2006/main" count="85" uniqueCount="45">
  <si>
    <t>R020</t>
  </si>
  <si>
    <t>R110</t>
  </si>
  <si>
    <t>Назва рахунку R020</t>
  </si>
  <si>
    <t>Скла-дова R011</t>
  </si>
  <si>
    <t>Значення складової R011</t>
  </si>
  <si>
    <t>Скла-  дова    R013</t>
  </si>
  <si>
    <t>Значення складової R013</t>
  </si>
  <si>
    <t>Відсутній розподіл за R013</t>
  </si>
  <si>
    <t>Гарантії, що отримані від Уряду України</t>
  </si>
  <si>
    <t>Відсутній розподіл за R011</t>
  </si>
  <si>
    <t>Отримані гарантії</t>
  </si>
  <si>
    <t>Отримані контргаранції</t>
  </si>
  <si>
    <t>Отримана застава</t>
  </si>
  <si>
    <t>Кошти в розрахунках інших банків</t>
  </si>
  <si>
    <t>Кошти в розрахунках суб'єктів господарювання </t>
  </si>
  <si>
    <t>Кошти на вимогу в розрахунках суб'єктів господарювання</t>
  </si>
  <si>
    <t>Інші кошти в розрахунках суб'єктів господарювання</t>
  </si>
  <si>
    <t>Кошти в розрахунках фізичних осіб </t>
  </si>
  <si>
    <t xml:space="preserve"> без змін</t>
  </si>
  <si>
    <t>9500</t>
  </si>
  <si>
    <t>Забезпечення у вигляді цінних паперів,  емітованих Національним банком України, яке відповідає вимогам пунків 2.5 глави 2, п.5 глави 4 розділу VI Інструкції №368, у сумі, що не перевищує суму операції, яка включається до розрахунку нормативів кредитного ризику.</t>
  </si>
  <si>
    <t>Забезпечення у вигляді облігацій міжнародних фінансових організацій, яке відповідає вимогам пунків 2.5 глави 2, п.5 глави 4 розділу VI Інструкції №368, у сумі, що не перевищує суму операції, яка включається до розрахунку нормативів кредитного ризику.</t>
  </si>
  <si>
    <t>Забезпечення у вигляді цінних паперів, емітованих центральними органами виконавчої влади України або гарантованих Кабінетом Міністрів України, яке відповідає вимогам п. 2.5 глави 2, п.5 глави 4 розділу VI Інструкції №368,  у сумі, що не перевищує суму операції, яка включається до розрахунку нормативів кредитного ризику.</t>
  </si>
  <si>
    <t>Забезпечення у вигляді банківських металів або  майнових прав на банківські метали, що відповідає вимогам п.2.5 глави 2 розділу VI Інструкції №368, у сумі, що не перевищує суму операції, яка включається до розрахунку нормативів кредитного ризику.</t>
  </si>
  <si>
    <t>D_OPEN</t>
  </si>
  <si>
    <t>D_CLOSE</t>
  </si>
  <si>
    <t>D_MODI</t>
  </si>
  <si>
    <t>Діюча редакція</t>
  </si>
  <si>
    <t>Запропоновані зміни (в новій редакціїї)</t>
  </si>
  <si>
    <r>
      <t>Грошове покриття, отримане від банків як забезпечення</t>
    </r>
    <r>
      <rPr>
        <sz val="12"/>
        <color rgb="FFFF0000"/>
        <rFont val="Times New Roman"/>
        <family val="1"/>
        <charset val="204"/>
      </rPr>
      <t xml:space="preserve"> </t>
    </r>
    <r>
      <rPr>
        <strike/>
        <sz val="12"/>
        <color rgb="FFFF0000"/>
        <rFont val="Times New Roman"/>
        <family val="1"/>
        <charset val="204"/>
      </rPr>
      <t>наданої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гарантії/акредитиву</t>
    </r>
  </si>
  <si>
    <r>
      <t>Грошове покриття, отримане від банків як забезпечення гарантії</t>
    </r>
    <r>
      <rPr>
        <b/>
        <sz val="12"/>
        <rFont val="Times New Roman"/>
        <family val="1"/>
        <charset val="204"/>
      </rPr>
      <t>/</t>
    </r>
    <r>
      <rPr>
        <b/>
        <sz val="12"/>
        <color rgb="FFFF0000"/>
        <rFont val="Times New Roman"/>
        <family val="1"/>
        <charset val="204"/>
      </rPr>
      <t>акцепту/авалю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акредитиву</t>
    </r>
    <r>
      <rPr>
        <sz val="12"/>
        <color rgb="FFFF0000"/>
        <rFont val="Times New Roman"/>
        <family val="1"/>
        <charset val="204"/>
      </rPr>
      <t xml:space="preserve">, </t>
    </r>
    <r>
      <rPr>
        <b/>
        <sz val="12"/>
        <color rgb="FFFF0000"/>
        <rFont val="Times New Roman"/>
        <family val="1"/>
        <charset val="204"/>
      </rPr>
      <t>що відповідає вимогам п.22 глави 1, п.2.5 глави 2 розд.VI Інструкції № 368</t>
    </r>
  </si>
  <si>
    <r>
      <t xml:space="preserve">Грошове покриття, отримане від суб`їктів господарювання як забезпечення </t>
    </r>
    <r>
      <rPr>
        <strike/>
        <sz val="12"/>
        <color rgb="FFFF0000"/>
        <rFont val="Times New Roman"/>
        <family val="1"/>
        <charset val="204"/>
      </rPr>
      <t>наданої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гарантії/акредитиву</t>
    </r>
  </si>
  <si>
    <r>
      <t>Грошове покриття, отримане від суб'єктів господарювання як забезпечення гарантії</t>
    </r>
    <r>
      <rPr>
        <b/>
        <sz val="12"/>
        <rFont val="Times New Roman"/>
        <family val="1"/>
        <charset val="204"/>
      </rPr>
      <t>/</t>
    </r>
    <r>
      <rPr>
        <b/>
        <sz val="12"/>
        <color rgb="FFFF0000"/>
        <rFont val="Times New Roman"/>
        <family val="1"/>
        <charset val="204"/>
      </rPr>
      <t>акцепту/авалю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акредитиву</t>
    </r>
    <r>
      <rPr>
        <sz val="12"/>
        <color rgb="FFFF0000"/>
        <rFont val="Times New Roman"/>
        <family val="1"/>
        <charset val="204"/>
      </rPr>
      <t xml:space="preserve">, </t>
    </r>
    <r>
      <rPr>
        <b/>
        <sz val="12"/>
        <color rgb="FFFF0000"/>
        <rFont val="Times New Roman"/>
        <family val="1"/>
        <charset val="204"/>
      </rPr>
      <t>що відповідає вимогам п.22 глави 1, п.2.5 глави 2 розділу VI Інструкції № 368.</t>
    </r>
  </si>
  <si>
    <r>
      <t>Грошове покриття, отримане від суб`їктів господарювання як забезпечення</t>
    </r>
    <r>
      <rPr>
        <sz val="12"/>
        <color rgb="FFFF0000"/>
        <rFont val="Times New Roman"/>
        <family val="1"/>
        <charset val="204"/>
      </rPr>
      <t xml:space="preserve"> </t>
    </r>
    <r>
      <rPr>
        <strike/>
        <sz val="12"/>
        <color rgb="FFFF0000"/>
        <rFont val="Times New Roman"/>
        <family val="1"/>
        <charset val="204"/>
      </rPr>
      <t xml:space="preserve">наданої </t>
    </r>
    <r>
      <rPr>
        <sz val="12"/>
        <rFont val="Times New Roman"/>
        <family val="1"/>
        <charset val="204"/>
      </rPr>
      <t>гарантії/акредитиву</t>
    </r>
  </si>
  <si>
    <r>
      <t xml:space="preserve">Грошове покриття, отримане від фізичних осіб як забезпечення </t>
    </r>
    <r>
      <rPr>
        <strike/>
        <sz val="12"/>
        <color rgb="FFFF0000"/>
        <rFont val="Times New Roman"/>
        <family val="1"/>
        <charset val="204"/>
      </rPr>
      <t xml:space="preserve">наданої </t>
    </r>
    <r>
      <rPr>
        <sz val="12"/>
        <rFont val="Times New Roman"/>
        <family val="1"/>
        <charset val="204"/>
      </rPr>
      <t>гарантії/акредитиву</t>
    </r>
  </si>
  <si>
    <r>
      <t>Грошове покриття, отримане від фізичних осіб як забезпечення  гарантії</t>
    </r>
    <r>
      <rPr>
        <b/>
        <sz val="12"/>
        <rFont val="Times New Roman"/>
        <family val="1"/>
        <charset val="204"/>
      </rPr>
      <t>/</t>
    </r>
    <r>
      <rPr>
        <b/>
        <sz val="12"/>
        <color rgb="FFFF0000"/>
        <rFont val="Times New Roman"/>
        <family val="1"/>
        <charset val="204"/>
      </rPr>
      <t>акцепту/авалю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акредитиву</t>
    </r>
    <r>
      <rPr>
        <sz val="12"/>
        <color rgb="FFFF0000"/>
        <rFont val="Times New Roman"/>
        <family val="1"/>
        <charset val="204"/>
      </rPr>
      <t xml:space="preserve">, </t>
    </r>
    <r>
      <rPr>
        <b/>
        <sz val="12"/>
        <color rgb="FFFF0000"/>
        <rFont val="Times New Roman"/>
        <family val="1"/>
        <charset val="204"/>
      </rPr>
      <t>що відповідає вимогам  п.22 глави 1, п.2.5 глави 2 розділу VI Інструкції №368.</t>
    </r>
  </si>
  <si>
    <r>
      <t xml:space="preserve">Забезпечення у вигляді гарантій, що отримані від Уряду України, яке відповідає вимогам пунків 2.5, </t>
    </r>
    <r>
      <rPr>
        <strike/>
        <sz val="12"/>
        <color rgb="FFFF0000"/>
        <rFont val="Times New Roman"/>
        <family val="1"/>
        <charset val="204"/>
      </rPr>
      <t>2.6</t>
    </r>
    <r>
      <rPr>
        <sz val="12"/>
        <rFont val="Times New Roman"/>
        <family val="1"/>
        <charset val="204"/>
      </rPr>
      <t xml:space="preserve"> глави 2 розділу VI Інструкції №368, у сумі, що не перевищує суму операції, яка включається до розрахунку нормативів кредитного ризику</t>
    </r>
  </si>
  <si>
    <r>
      <t>Забезпечення у вигляді гарантій</t>
    </r>
    <r>
      <rPr>
        <b/>
        <sz val="12"/>
        <rFont val="Times New Roman"/>
        <family val="1"/>
        <charset val="204"/>
      </rPr>
      <t>/</t>
    </r>
    <r>
      <rPr>
        <b/>
        <sz val="12"/>
        <color rgb="FFFF0000"/>
        <rFont val="Times New Roman"/>
        <family val="1"/>
        <charset val="204"/>
      </rPr>
      <t>безвідкличних резервних акредитивів</t>
    </r>
    <r>
      <rPr>
        <sz val="12"/>
        <rFont val="Times New Roman"/>
        <family val="1"/>
        <charset val="204"/>
      </rPr>
      <t xml:space="preserve">, що отримані від Уряду України, яке відповідає вимогам п. 2.5, глави 2, </t>
    </r>
    <r>
      <rPr>
        <b/>
        <sz val="12"/>
        <color rgb="FFFF0000"/>
        <rFont val="Times New Roman"/>
        <family val="1"/>
        <charset val="204"/>
      </rPr>
      <t>п. 5 глави 4 розділу</t>
    </r>
    <r>
      <rPr>
        <sz val="12"/>
        <rFont val="Times New Roman"/>
        <family val="1"/>
        <charset val="204"/>
      </rPr>
      <t xml:space="preserve"> VI Інструкції №368, у сумі, що не перевищує суму операції, яка включається до розрахунку нормативів кредитного ризику.</t>
    </r>
  </si>
  <si>
    <r>
      <t xml:space="preserve">Забезпечення у вигляді гарантій, </t>
    </r>
    <r>
      <rPr>
        <strike/>
        <sz val="12"/>
        <color rgb="FFFF0000"/>
        <rFont val="Times New Roman"/>
        <family val="1"/>
        <charset val="204"/>
      </rPr>
      <t>що отримані від клієнтів/банків</t>
    </r>
    <r>
      <rPr>
        <sz val="12"/>
        <rFont val="Times New Roman"/>
        <family val="1"/>
        <charset val="204"/>
      </rPr>
      <t xml:space="preserve">, яке відповідає вимогам пунктів 2.5, </t>
    </r>
    <r>
      <rPr>
        <strike/>
        <sz val="12"/>
        <color rgb="FFFF0000"/>
        <rFont val="Times New Roman"/>
        <family val="1"/>
        <charset val="204"/>
      </rPr>
      <t>2.6</t>
    </r>
    <r>
      <rPr>
        <sz val="12"/>
        <rFont val="Times New Roman"/>
        <family val="1"/>
        <charset val="204"/>
      </rPr>
      <t xml:space="preserve"> глави 2, пунктів 5, </t>
    </r>
    <r>
      <rPr>
        <strike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глави 4 розділу VI Інструкції №368, у сумі, що не перевищує суму операції, яка включається до розрахунку нормативів кредитного ризику</t>
    </r>
  </si>
  <si>
    <r>
      <t>Забезпечення у вигляді гарантій/</t>
    </r>
    <r>
      <rPr>
        <b/>
        <sz val="12"/>
        <color rgb="FFFF0000"/>
        <rFont val="Times New Roman"/>
        <family val="1"/>
        <charset val="204"/>
      </rPr>
      <t>безвідкличних резервних акредитивів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яке відповідає вимогам п.2.5 глави 2, п. 5 глави 4 розділу VI Інструкції №368, у сумі, що не перевищує суму операції, яка включається до розрахунку нормативів кредитного ризику.</t>
    </r>
  </si>
  <si>
    <r>
      <t xml:space="preserve">Забезпечення у вигляді контргарантій, </t>
    </r>
    <r>
      <rPr>
        <strike/>
        <sz val="12"/>
        <color rgb="FFFF0000"/>
        <rFont val="Times New Roman"/>
        <family val="1"/>
        <charset val="204"/>
      </rPr>
      <t>що отримані від клієнтів</t>
    </r>
    <r>
      <rPr>
        <sz val="12"/>
        <rFont val="Times New Roman"/>
        <family val="1"/>
        <charset val="204"/>
      </rPr>
      <t xml:space="preserve">, яке відповідає вимогам пунків 2.5, </t>
    </r>
    <r>
      <rPr>
        <strike/>
        <sz val="12"/>
        <color rgb="FFFF0000"/>
        <rFont val="Times New Roman"/>
        <family val="1"/>
        <charset val="204"/>
      </rPr>
      <t>2.6</t>
    </r>
    <r>
      <rPr>
        <sz val="12"/>
        <rFont val="Times New Roman"/>
        <family val="1"/>
        <charset val="204"/>
      </rPr>
      <t xml:space="preserve"> глави 2, пунктів 5, </t>
    </r>
    <r>
      <rPr>
        <strike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глави 4 розділу VI Інструкції №368, у сумі, що не перевищує суму операції, яка включається до розрахунку нормативів кредитного ризику</t>
    </r>
  </si>
  <si>
    <r>
      <t>Забезпечення у вигляді контргарантій/</t>
    </r>
    <r>
      <rPr>
        <b/>
        <sz val="12"/>
        <color rgb="FFFF0000"/>
        <rFont val="Times New Roman"/>
        <family val="1"/>
        <charset val="204"/>
      </rPr>
      <t>безвідкличних резервних акредитивів</t>
    </r>
    <r>
      <rPr>
        <sz val="12"/>
        <rFont val="Times New Roman"/>
        <family val="1"/>
        <charset val="204"/>
      </rPr>
      <t>, яке відповідає вимогам п. 2.5 глави 2, п. 5 глави 4 розділу VI Інструкції №368, у сумі, що не перевищує суму операції, яка включається до розрахунку нормативів кредитного ризику.</t>
    </r>
  </si>
  <si>
    <r>
      <t>Забезпечення у вигляді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іменних ощадних (депозитних) сертифікатів або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майнових прав </t>
    </r>
    <r>
      <rPr>
        <b/>
        <sz val="12"/>
        <color rgb="FFFF0000"/>
        <rFont val="Times New Roman"/>
        <family val="1"/>
        <charset val="204"/>
      </rPr>
      <t>на грошові кошти</t>
    </r>
    <r>
      <rPr>
        <sz val="12"/>
        <rFont val="Times New Roman"/>
        <family val="1"/>
        <charset val="204"/>
      </rPr>
      <t xml:space="preserve">, що відповідає вимогам п.2.5 глави 2 розділу VI </t>
    </r>
    <r>
      <rPr>
        <b/>
        <sz val="12"/>
        <color rgb="FFFF0000"/>
        <rFont val="Times New Roman"/>
        <family val="1"/>
        <charset val="204"/>
      </rPr>
      <t>Інструкції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№368, у сумі, що не перевищує суму операції, яка включається до розрахунк</t>
    </r>
    <r>
      <rPr>
        <b/>
        <sz val="12"/>
        <color rgb="FFFF0000"/>
        <rFont val="Times New Roman"/>
        <family val="1"/>
        <charset val="204"/>
      </rPr>
      <t>у</t>
    </r>
    <r>
      <rPr>
        <sz val="12"/>
        <rFont val="Times New Roman"/>
        <family val="1"/>
        <charset val="204"/>
      </rPr>
      <t xml:space="preserve"> нормативів кредитного ризику.</t>
    </r>
  </si>
  <si>
    <r>
      <t xml:space="preserve">Забезпечення </t>
    </r>
    <r>
      <rPr>
        <strike/>
        <sz val="12"/>
        <color rgb="FFFF0000"/>
        <rFont val="Times New Roman"/>
        <family val="1"/>
        <charset val="204"/>
      </rPr>
      <t>кредиту(вкладень у боргові цінні папери) грошовим покриттям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 вигляді </t>
    </r>
    <r>
      <rPr>
        <strike/>
        <sz val="12"/>
        <color rgb="FFFF0000"/>
        <rFont val="Times New Roman"/>
        <family val="1"/>
        <charset val="204"/>
      </rPr>
      <t>застави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майнових прав, що відповідає вимогам п.2.5, </t>
    </r>
    <r>
      <rPr>
        <strike/>
        <sz val="12"/>
        <color rgb="FFFF0000"/>
        <rFont val="Times New Roman"/>
        <family val="1"/>
        <charset val="204"/>
      </rPr>
      <t>2.6</t>
    </r>
    <r>
      <rPr>
        <sz val="12"/>
        <rFont val="Times New Roman"/>
        <family val="1"/>
        <charset val="204"/>
      </rPr>
      <t xml:space="preserve"> глави 2,</t>
    </r>
    <r>
      <rPr>
        <sz val="12"/>
        <color rgb="FFFF0000"/>
        <rFont val="Times New Roman"/>
        <family val="1"/>
        <charset val="204"/>
      </rPr>
      <t xml:space="preserve"> </t>
    </r>
    <r>
      <rPr>
        <strike/>
        <sz val="12"/>
        <color rgb="FFFF0000"/>
        <rFont val="Times New Roman"/>
        <family val="1"/>
        <charset val="204"/>
      </rPr>
      <t>пунктів 5, 6 глави 4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розд.VI </t>
    </r>
    <r>
      <rPr>
        <strike/>
        <sz val="12"/>
        <color rgb="FFFF0000"/>
        <rFont val="Times New Roman"/>
        <family val="1"/>
        <charset val="204"/>
      </rPr>
      <t>інстр</t>
    </r>
    <r>
      <rPr>
        <sz val="12"/>
        <rFont val="Times New Roman"/>
        <family val="1"/>
        <charset val="204"/>
      </rPr>
      <t>.№368, у сумі, що не перевищує суму операції, яка включається до розрахунк</t>
    </r>
    <r>
      <rPr>
        <strike/>
        <sz val="12"/>
        <color rgb="FFFF0000"/>
        <rFont val="Times New Roman"/>
        <family val="1"/>
        <charset val="204"/>
      </rPr>
      <t xml:space="preserve">ів </t>
    </r>
    <r>
      <rPr>
        <sz val="12"/>
        <rFont val="Times New Roman"/>
        <family val="1"/>
        <charset val="204"/>
      </rPr>
      <t>нормативів кредитного ризику</t>
    </r>
  </si>
  <si>
    <t>Порівняльна таблиця змін до довідника R110                                                                                                                                                                                                                                                                           зі звітної дати 03.07.2019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</si>
</sst>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8" fillId="0" borderId="13" xfId="0" applyFont="1" applyFill="1" applyBorder="1"/>
    <xf numFmtId="0" fontId="8" fillId="0" borderId="3" xfId="0" applyFont="1" applyFill="1" applyBorder="1"/>
    <xf numFmtId="0" fontId="8" fillId="0" borderId="14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11" xfId="0" applyFont="1" applyFill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1" xfId="0" applyFont="1" applyFill="1" applyBorder="1"/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0" xfId="0" applyFont="1" applyFill="1" applyBorder="1"/>
    <xf numFmtId="14" fontId="11" fillId="0" borderId="1" xfId="0" applyNumberFormat="1" applyFont="1" applyFill="1" applyBorder="1" applyAlignment="1">
      <alignment horizontal="left" vertical="top"/>
    </xf>
    <xf numFmtId="0" fontId="10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15" fillId="0" borderId="0" xfId="0" applyFont="1" applyFill="1" applyBorder="1"/>
    <xf numFmtId="0" fontId="15" fillId="0" borderId="11" xfId="0" applyFont="1" applyFill="1" applyBorder="1"/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view="pageBreakPreview" zoomScale="60" zoomScaleNormal="64" workbookViewId="0">
      <selection sqref="A1:A1048576"/>
    </sheetView>
  </sheetViews>
  <sheetFormatPr defaultRowHeight="12.75" x14ac:dyDescent="0.2"/>
  <cols>
    <col min="1" max="1" width="1.140625" style="2" customWidth="1"/>
    <col min="2" max="2" width="7.7109375" style="2" customWidth="1"/>
    <col min="3" max="3" width="7.5703125" style="2" customWidth="1"/>
    <col min="4" max="4" width="20" style="2" customWidth="1"/>
    <col min="5" max="5" width="7.28515625" style="2" customWidth="1"/>
    <col min="6" max="6" width="22.5703125" style="2" customWidth="1"/>
    <col min="7" max="7" width="8.140625" style="2" customWidth="1"/>
    <col min="8" max="8" width="26.140625" style="2" customWidth="1"/>
    <col min="9" max="9" width="6.85546875" style="2" customWidth="1"/>
    <col min="10" max="10" width="12.7109375" style="2" customWidth="1"/>
    <col min="11" max="12" width="12" style="2" customWidth="1"/>
    <col min="13" max="14" width="1" style="2" customWidth="1"/>
    <col min="15" max="15" width="7" style="2" customWidth="1"/>
    <col min="16" max="16" width="7.42578125" style="2" customWidth="1"/>
    <col min="17" max="17" width="16.7109375" style="2" customWidth="1"/>
    <col min="18" max="18" width="8.140625" style="2" customWidth="1"/>
    <col min="19" max="19" width="31.140625" style="2" customWidth="1"/>
    <col min="20" max="20" width="9.85546875" style="2" customWidth="1"/>
    <col min="21" max="21" width="27" style="2" customWidth="1"/>
    <col min="22" max="22" width="13.42578125" style="2" customWidth="1"/>
    <col min="23" max="23" width="12" style="2" customWidth="1"/>
    <col min="24" max="24" width="13" style="2" customWidth="1"/>
    <col min="25" max="25" width="1.5703125" style="2" customWidth="1"/>
    <col min="26" max="16384" width="9.140625" style="2"/>
  </cols>
  <sheetData>
    <row r="1" spans="1:25" s="1" customFormat="1" ht="15.7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4"/>
      <c r="V1" s="5"/>
      <c r="W1" s="5"/>
      <c r="X1" s="5"/>
    </row>
    <row r="2" spans="1:25" s="1" customFormat="1" ht="18.75" x14ac:dyDescent="0.3">
      <c r="B2" s="48" t="s">
        <v>44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5" s="1" customFormat="1" ht="15.75" x14ac:dyDescent="0.25">
      <c r="B3" s="14"/>
      <c r="C3" s="14"/>
      <c r="D3" s="14"/>
      <c r="E3" s="14"/>
      <c r="F3" s="14"/>
      <c r="G3" s="14"/>
      <c r="H3" s="14"/>
      <c r="I3" s="14"/>
      <c r="J3" s="5"/>
      <c r="K3" s="5"/>
      <c r="L3" s="5"/>
      <c r="M3" s="5"/>
      <c r="N3" s="5"/>
      <c r="O3" s="14"/>
      <c r="P3" s="14"/>
      <c r="Q3" s="14"/>
      <c r="R3" s="14"/>
      <c r="S3" s="14"/>
      <c r="T3" s="14"/>
      <c r="U3" s="14"/>
      <c r="V3" s="5"/>
      <c r="W3" s="5"/>
      <c r="X3" s="5"/>
    </row>
    <row r="4" spans="1:25" s="46" customFormat="1" ht="28.5" customHeight="1" x14ac:dyDescent="0.25">
      <c r="A4" s="42"/>
      <c r="B4" s="47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3"/>
      <c r="N4" s="44"/>
      <c r="O4" s="47" t="s">
        <v>28</v>
      </c>
      <c r="P4" s="47"/>
      <c r="Q4" s="47"/>
      <c r="R4" s="47"/>
      <c r="S4" s="47"/>
      <c r="T4" s="47"/>
      <c r="U4" s="47"/>
      <c r="V4" s="47"/>
      <c r="W4" s="47"/>
      <c r="X4" s="47"/>
      <c r="Y4" s="45"/>
    </row>
    <row r="5" spans="1:25" ht="47.25" x14ac:dyDescent="0.25">
      <c r="A5" s="7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5</v>
      </c>
      <c r="J5" s="16" t="s">
        <v>24</v>
      </c>
      <c r="K5" s="17" t="s">
        <v>25</v>
      </c>
      <c r="L5" s="17" t="s">
        <v>26</v>
      </c>
      <c r="M5" s="5"/>
      <c r="N5" s="15"/>
      <c r="O5" s="4" t="s">
        <v>0</v>
      </c>
      <c r="P5" s="4" t="s">
        <v>1</v>
      </c>
      <c r="Q5" s="4" t="s">
        <v>2</v>
      </c>
      <c r="R5" s="4" t="s">
        <v>3</v>
      </c>
      <c r="S5" s="4" t="s">
        <v>4</v>
      </c>
      <c r="T5" s="4" t="s">
        <v>5</v>
      </c>
      <c r="U5" s="6" t="s">
        <v>6</v>
      </c>
      <c r="V5" s="17" t="s">
        <v>24</v>
      </c>
      <c r="W5" s="17" t="s">
        <v>25</v>
      </c>
      <c r="X5" s="17" t="s">
        <v>26</v>
      </c>
      <c r="Y5" s="8"/>
    </row>
    <row r="6" spans="1:25" s="3" customFormat="1" ht="110.25" x14ac:dyDescent="0.25">
      <c r="A6" s="9"/>
      <c r="B6" s="19">
        <v>1602</v>
      </c>
      <c r="C6" s="20" t="str">
        <f t="shared" ref="C6:C13" si="0">CONCATENATE(E6,G6)</f>
        <v>40</v>
      </c>
      <c r="D6" s="21" t="s">
        <v>13</v>
      </c>
      <c r="E6" s="22">
        <v>4</v>
      </c>
      <c r="F6" s="23" t="s">
        <v>29</v>
      </c>
      <c r="G6" s="22">
        <v>0</v>
      </c>
      <c r="H6" s="23" t="s">
        <v>7</v>
      </c>
      <c r="I6" s="24">
        <v>0</v>
      </c>
      <c r="J6" s="25">
        <v>43096</v>
      </c>
      <c r="K6" s="26"/>
      <c r="L6" s="27"/>
      <c r="M6" s="28"/>
      <c r="N6" s="18"/>
      <c r="O6" s="19">
        <v>1602</v>
      </c>
      <c r="P6" s="20" t="str">
        <f>R6&amp;T6</f>
        <v>40</v>
      </c>
      <c r="Q6" s="21" t="s">
        <v>13</v>
      </c>
      <c r="R6" s="22">
        <v>4</v>
      </c>
      <c r="S6" s="23" t="s">
        <v>30</v>
      </c>
      <c r="T6" s="22">
        <v>0</v>
      </c>
      <c r="U6" s="23" t="s">
        <v>7</v>
      </c>
      <c r="V6" s="25">
        <v>43096</v>
      </c>
      <c r="W6" s="23"/>
      <c r="X6" s="29">
        <v>43648</v>
      </c>
      <c r="Y6" s="10"/>
    </row>
    <row r="7" spans="1:25" s="3" customFormat="1" ht="141.75" x14ac:dyDescent="0.25">
      <c r="A7" s="9"/>
      <c r="B7" s="19">
        <v>2602</v>
      </c>
      <c r="C7" s="20" t="str">
        <f t="shared" si="0"/>
        <v>61</v>
      </c>
      <c r="D7" s="21" t="s">
        <v>14</v>
      </c>
      <c r="E7" s="22">
        <v>6</v>
      </c>
      <c r="F7" s="23" t="s">
        <v>15</v>
      </c>
      <c r="G7" s="20">
        <v>1</v>
      </c>
      <c r="H7" s="23" t="s">
        <v>31</v>
      </c>
      <c r="I7" s="24">
        <v>1</v>
      </c>
      <c r="J7" s="25">
        <v>43096</v>
      </c>
      <c r="K7" s="26"/>
      <c r="L7" s="27"/>
      <c r="M7" s="28"/>
      <c r="N7" s="18"/>
      <c r="O7" s="19">
        <v>2602</v>
      </c>
      <c r="P7" s="20" t="str">
        <f t="shared" ref="P7:P17" si="1">R7&amp;T7</f>
        <v>61</v>
      </c>
      <c r="Q7" s="21" t="s">
        <v>14</v>
      </c>
      <c r="R7" s="22">
        <v>6</v>
      </c>
      <c r="S7" s="23" t="s">
        <v>15</v>
      </c>
      <c r="T7" s="22">
        <v>1</v>
      </c>
      <c r="U7" s="23" t="s">
        <v>32</v>
      </c>
      <c r="V7" s="25">
        <v>43096</v>
      </c>
      <c r="W7" s="23"/>
      <c r="X7" s="29">
        <v>43648</v>
      </c>
      <c r="Y7" s="10"/>
    </row>
    <row r="8" spans="1:25" s="3" customFormat="1" ht="141.75" x14ac:dyDescent="0.25">
      <c r="A8" s="9"/>
      <c r="B8" s="19">
        <v>2602</v>
      </c>
      <c r="C8" s="20" t="str">
        <f t="shared" si="0"/>
        <v>71</v>
      </c>
      <c r="D8" s="21" t="s">
        <v>14</v>
      </c>
      <c r="E8" s="22">
        <v>7</v>
      </c>
      <c r="F8" s="23" t="s">
        <v>16</v>
      </c>
      <c r="G8" s="20">
        <v>1</v>
      </c>
      <c r="H8" s="23" t="s">
        <v>33</v>
      </c>
      <c r="I8" s="24">
        <v>1</v>
      </c>
      <c r="J8" s="25">
        <v>43096</v>
      </c>
      <c r="K8" s="26"/>
      <c r="L8" s="27"/>
      <c r="M8" s="28"/>
      <c r="N8" s="18"/>
      <c r="O8" s="19">
        <v>2602</v>
      </c>
      <c r="P8" s="20" t="str">
        <f t="shared" si="1"/>
        <v>71</v>
      </c>
      <c r="Q8" s="21" t="s">
        <v>14</v>
      </c>
      <c r="R8" s="22">
        <v>7</v>
      </c>
      <c r="S8" s="23" t="s">
        <v>16</v>
      </c>
      <c r="T8" s="22">
        <v>1</v>
      </c>
      <c r="U8" s="23" t="s">
        <v>32</v>
      </c>
      <c r="V8" s="25">
        <v>43096</v>
      </c>
      <c r="W8" s="23"/>
      <c r="X8" s="29">
        <v>43648</v>
      </c>
      <c r="Y8" s="10"/>
    </row>
    <row r="9" spans="1:25" ht="126" x14ac:dyDescent="0.25">
      <c r="A9" s="7"/>
      <c r="B9" s="19">
        <v>2622</v>
      </c>
      <c r="C9" s="20" t="str">
        <f t="shared" si="0"/>
        <v>41</v>
      </c>
      <c r="D9" s="21" t="s">
        <v>17</v>
      </c>
      <c r="E9" s="22">
        <v>4</v>
      </c>
      <c r="F9" s="23" t="s">
        <v>17</v>
      </c>
      <c r="G9" s="20">
        <v>1</v>
      </c>
      <c r="H9" s="23" t="s">
        <v>34</v>
      </c>
      <c r="I9" s="30">
        <v>1</v>
      </c>
      <c r="J9" s="25">
        <v>43096</v>
      </c>
      <c r="K9" s="31"/>
      <c r="L9" s="32"/>
      <c r="M9" s="5"/>
      <c r="N9" s="15"/>
      <c r="O9" s="19">
        <v>2622</v>
      </c>
      <c r="P9" s="20" t="str">
        <f t="shared" si="1"/>
        <v>41</v>
      </c>
      <c r="Q9" s="21" t="s">
        <v>17</v>
      </c>
      <c r="R9" s="22">
        <v>4</v>
      </c>
      <c r="S9" s="23" t="s">
        <v>17</v>
      </c>
      <c r="T9" s="20">
        <v>1</v>
      </c>
      <c r="U9" s="23" t="s">
        <v>35</v>
      </c>
      <c r="V9" s="25">
        <v>43096</v>
      </c>
      <c r="W9" s="32"/>
      <c r="X9" s="29">
        <v>43648</v>
      </c>
      <c r="Y9" s="8"/>
    </row>
    <row r="10" spans="1:25" ht="178.5" customHeight="1" x14ac:dyDescent="0.25">
      <c r="A10" s="7"/>
      <c r="B10" s="19">
        <v>9030</v>
      </c>
      <c r="C10" s="20" t="str">
        <f t="shared" si="0"/>
        <v>01</v>
      </c>
      <c r="D10" s="21" t="s">
        <v>8</v>
      </c>
      <c r="E10" s="22">
        <v>0</v>
      </c>
      <c r="F10" s="23" t="s">
        <v>9</v>
      </c>
      <c r="G10" s="22">
        <v>1</v>
      </c>
      <c r="H10" s="23" t="s">
        <v>36</v>
      </c>
      <c r="I10" s="24">
        <v>1</v>
      </c>
      <c r="J10" s="25">
        <v>43096</v>
      </c>
      <c r="K10" s="31"/>
      <c r="L10" s="32"/>
      <c r="M10" s="5"/>
      <c r="N10" s="15"/>
      <c r="O10" s="19">
        <v>9030</v>
      </c>
      <c r="P10" s="20" t="str">
        <f t="shared" si="1"/>
        <v>01</v>
      </c>
      <c r="Q10" s="21" t="s">
        <v>8</v>
      </c>
      <c r="R10" s="22">
        <v>0</v>
      </c>
      <c r="S10" s="23" t="s">
        <v>9</v>
      </c>
      <c r="T10" s="22">
        <v>1</v>
      </c>
      <c r="U10" s="23" t="s">
        <v>37</v>
      </c>
      <c r="V10" s="25">
        <v>43096</v>
      </c>
      <c r="W10" s="32"/>
      <c r="X10" s="29">
        <v>43648</v>
      </c>
      <c r="Y10" s="8"/>
    </row>
    <row r="11" spans="1:25" ht="189" x14ac:dyDescent="0.25">
      <c r="A11" s="7"/>
      <c r="B11" s="19">
        <v>9031</v>
      </c>
      <c r="C11" s="20" t="str">
        <f t="shared" si="0"/>
        <v>01</v>
      </c>
      <c r="D11" s="21" t="s">
        <v>10</v>
      </c>
      <c r="E11" s="22">
        <v>0</v>
      </c>
      <c r="F11" s="23" t="s">
        <v>9</v>
      </c>
      <c r="G11" s="22">
        <v>1</v>
      </c>
      <c r="H11" s="23" t="s">
        <v>38</v>
      </c>
      <c r="I11" s="24">
        <v>1</v>
      </c>
      <c r="J11" s="25">
        <v>43096</v>
      </c>
      <c r="K11" s="31"/>
      <c r="L11" s="32"/>
      <c r="M11" s="5"/>
      <c r="N11" s="15"/>
      <c r="O11" s="19">
        <v>9031</v>
      </c>
      <c r="P11" s="20" t="str">
        <f t="shared" si="1"/>
        <v>01</v>
      </c>
      <c r="Q11" s="21" t="s">
        <v>10</v>
      </c>
      <c r="R11" s="22">
        <v>0</v>
      </c>
      <c r="S11" s="23" t="s">
        <v>9</v>
      </c>
      <c r="T11" s="22">
        <v>1</v>
      </c>
      <c r="U11" s="23" t="s">
        <v>39</v>
      </c>
      <c r="V11" s="25">
        <v>43096</v>
      </c>
      <c r="W11" s="32"/>
      <c r="X11" s="29">
        <v>43648</v>
      </c>
      <c r="Y11" s="8"/>
    </row>
    <row r="12" spans="1:25" ht="189" x14ac:dyDescent="0.25">
      <c r="A12" s="7"/>
      <c r="B12" s="19">
        <v>9036</v>
      </c>
      <c r="C12" s="20" t="str">
        <f t="shared" si="0"/>
        <v>01</v>
      </c>
      <c r="D12" s="21" t="s">
        <v>11</v>
      </c>
      <c r="E12" s="22">
        <v>0</v>
      </c>
      <c r="F12" s="23" t="s">
        <v>9</v>
      </c>
      <c r="G12" s="22">
        <v>1</v>
      </c>
      <c r="H12" s="23" t="s">
        <v>40</v>
      </c>
      <c r="I12" s="24">
        <v>1</v>
      </c>
      <c r="J12" s="25">
        <v>43096</v>
      </c>
      <c r="K12" s="31"/>
      <c r="L12" s="32"/>
      <c r="M12" s="5"/>
      <c r="N12" s="15"/>
      <c r="O12" s="19">
        <v>9036</v>
      </c>
      <c r="P12" s="20" t="str">
        <f t="shared" si="1"/>
        <v>01</v>
      </c>
      <c r="Q12" s="21" t="s">
        <v>11</v>
      </c>
      <c r="R12" s="22">
        <v>0</v>
      </c>
      <c r="S12" s="22" t="s">
        <v>18</v>
      </c>
      <c r="T12" s="22">
        <v>1</v>
      </c>
      <c r="U12" s="23" t="s">
        <v>41</v>
      </c>
      <c r="V12" s="25">
        <v>43096</v>
      </c>
      <c r="W12" s="32"/>
      <c r="X12" s="29">
        <v>43648</v>
      </c>
      <c r="Y12" s="8"/>
    </row>
    <row r="13" spans="1:25" ht="194.25" customHeight="1" x14ac:dyDescent="0.25">
      <c r="A13" s="7"/>
      <c r="B13" s="19">
        <v>9500</v>
      </c>
      <c r="C13" s="20" t="str">
        <f t="shared" si="0"/>
        <v>01</v>
      </c>
      <c r="D13" s="21" t="s">
        <v>12</v>
      </c>
      <c r="E13" s="22">
        <v>0</v>
      </c>
      <c r="F13" s="23" t="s">
        <v>9</v>
      </c>
      <c r="G13" s="22">
        <v>1</v>
      </c>
      <c r="H13" s="23" t="s">
        <v>43</v>
      </c>
      <c r="I13" s="24">
        <v>1</v>
      </c>
      <c r="J13" s="25">
        <v>43096</v>
      </c>
      <c r="K13" s="31"/>
      <c r="L13" s="32"/>
      <c r="M13" s="5"/>
      <c r="N13" s="15"/>
      <c r="O13" s="19">
        <v>9500</v>
      </c>
      <c r="P13" s="20" t="str">
        <f t="shared" si="1"/>
        <v>01</v>
      </c>
      <c r="Q13" s="21" t="s">
        <v>12</v>
      </c>
      <c r="R13" s="22">
        <v>0</v>
      </c>
      <c r="S13" s="23" t="s">
        <v>9</v>
      </c>
      <c r="T13" s="22">
        <v>1</v>
      </c>
      <c r="U13" s="23" t="s">
        <v>42</v>
      </c>
      <c r="V13" s="25">
        <v>43096</v>
      </c>
      <c r="W13" s="32"/>
      <c r="X13" s="29">
        <v>43648</v>
      </c>
      <c r="Y13" s="8"/>
    </row>
    <row r="14" spans="1:25" ht="189" x14ac:dyDescent="0.25">
      <c r="A14" s="7"/>
      <c r="B14" s="19"/>
      <c r="C14" s="19"/>
      <c r="D14" s="21"/>
      <c r="E14" s="22"/>
      <c r="F14" s="23"/>
      <c r="G14" s="22"/>
      <c r="H14" s="22"/>
      <c r="I14" s="22"/>
      <c r="J14" s="33"/>
      <c r="K14" s="32"/>
      <c r="L14" s="32"/>
      <c r="M14" s="34"/>
      <c r="N14" s="35"/>
      <c r="O14" s="36">
        <v>9500</v>
      </c>
      <c r="P14" s="37" t="str">
        <f t="shared" si="1"/>
        <v>04</v>
      </c>
      <c r="Q14" s="38" t="s">
        <v>12</v>
      </c>
      <c r="R14" s="39">
        <v>0</v>
      </c>
      <c r="S14" s="40" t="s">
        <v>9</v>
      </c>
      <c r="T14" s="39">
        <v>4</v>
      </c>
      <c r="U14" s="41" t="s">
        <v>23</v>
      </c>
      <c r="V14" s="29">
        <v>43648</v>
      </c>
      <c r="W14" s="32"/>
      <c r="X14" s="32"/>
      <c r="Y14" s="8"/>
    </row>
    <row r="15" spans="1:25" ht="204.75" customHeight="1" x14ac:dyDescent="0.25">
      <c r="A15" s="7"/>
      <c r="B15" s="19"/>
      <c r="C15" s="19"/>
      <c r="D15" s="21"/>
      <c r="E15" s="22"/>
      <c r="F15" s="23"/>
      <c r="G15" s="22"/>
      <c r="H15" s="22"/>
      <c r="I15" s="22"/>
      <c r="J15" s="32"/>
      <c r="K15" s="32"/>
      <c r="L15" s="32"/>
      <c r="M15" s="34"/>
      <c r="N15" s="35"/>
      <c r="O15" s="36">
        <v>9500</v>
      </c>
      <c r="P15" s="37" t="str">
        <f t="shared" si="1"/>
        <v>05</v>
      </c>
      <c r="Q15" s="38" t="s">
        <v>12</v>
      </c>
      <c r="R15" s="39">
        <v>0</v>
      </c>
      <c r="S15" s="40" t="s">
        <v>9</v>
      </c>
      <c r="T15" s="39">
        <v>5</v>
      </c>
      <c r="U15" s="41" t="s">
        <v>22</v>
      </c>
      <c r="V15" s="29">
        <v>43648</v>
      </c>
      <c r="W15" s="32"/>
      <c r="X15" s="32"/>
      <c r="Y15" s="8"/>
    </row>
    <row r="16" spans="1:25" ht="174.75" customHeight="1" x14ac:dyDescent="0.25">
      <c r="A16" s="7"/>
      <c r="B16" s="19"/>
      <c r="C16" s="19"/>
      <c r="D16" s="21"/>
      <c r="E16" s="22"/>
      <c r="F16" s="23"/>
      <c r="G16" s="22"/>
      <c r="H16" s="22"/>
      <c r="I16" s="22"/>
      <c r="J16" s="32"/>
      <c r="K16" s="32"/>
      <c r="L16" s="32"/>
      <c r="M16" s="34"/>
      <c r="N16" s="35"/>
      <c r="O16" s="36">
        <v>9500</v>
      </c>
      <c r="P16" s="37" t="str">
        <f t="shared" si="1"/>
        <v>06</v>
      </c>
      <c r="Q16" s="38" t="s">
        <v>12</v>
      </c>
      <c r="R16" s="39">
        <v>0</v>
      </c>
      <c r="S16" s="40" t="s">
        <v>9</v>
      </c>
      <c r="T16" s="39">
        <v>6</v>
      </c>
      <c r="U16" s="41" t="s">
        <v>20</v>
      </c>
      <c r="V16" s="29">
        <v>43648</v>
      </c>
      <c r="W16" s="32"/>
      <c r="X16" s="32"/>
      <c r="Y16" s="8"/>
    </row>
    <row r="17" spans="1:25" ht="189" x14ac:dyDescent="0.25">
      <c r="A17" s="7"/>
      <c r="B17" s="19"/>
      <c r="C17" s="19"/>
      <c r="D17" s="21"/>
      <c r="E17" s="22"/>
      <c r="F17" s="23"/>
      <c r="G17" s="22"/>
      <c r="H17" s="22"/>
      <c r="I17" s="22"/>
      <c r="J17" s="32"/>
      <c r="K17" s="32"/>
      <c r="L17" s="32"/>
      <c r="M17" s="34"/>
      <c r="N17" s="35"/>
      <c r="O17" s="36" t="s">
        <v>19</v>
      </c>
      <c r="P17" s="37" t="str">
        <f t="shared" si="1"/>
        <v>07</v>
      </c>
      <c r="Q17" s="38" t="s">
        <v>12</v>
      </c>
      <c r="R17" s="39">
        <v>0</v>
      </c>
      <c r="S17" s="40" t="s">
        <v>9</v>
      </c>
      <c r="T17" s="39">
        <v>7</v>
      </c>
      <c r="U17" s="41" t="s">
        <v>21</v>
      </c>
      <c r="V17" s="29">
        <v>43648</v>
      </c>
      <c r="W17" s="32"/>
      <c r="X17" s="32"/>
      <c r="Y17" s="8"/>
    </row>
    <row r="18" spans="1:25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</sheetData>
  <mergeCells count="3">
    <mergeCell ref="B4:L4"/>
    <mergeCell ref="O4:X4"/>
    <mergeCell ref="B2:X2"/>
  </mergeCells>
  <hyperlinks>
    <hyperlink ref="B5" location="'Перелік довідників'!A1" display="R020"/>
    <hyperlink ref="O5" location="'Перелік довідників'!A1" display="R020"/>
  </hyperlinks>
  <pageMargins left="0.31496062992125984" right="0.31496062992125984" top="0.15748031496062992" bottom="0.19685039370078741" header="0.31496062992125984" footer="0.31496062992125984"/>
  <pageSetup paperSize="9" scale="3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R110</vt:lpstr>
      <vt:lpstr>'R110'!Область_печати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Катерина Сергіївна</dc:creator>
  <cp:lastModifiedBy>Пользователь НБУ</cp:lastModifiedBy>
  <cp:lastPrinted>2019-06-13T12:10:57Z</cp:lastPrinted>
  <dcterms:created xsi:type="dcterms:W3CDTF">2019-05-20T08:38:17Z</dcterms:created>
  <dcterms:modified xsi:type="dcterms:W3CDTF">2019-09-30T12:14:58Z</dcterms:modified>
</cp:coreProperties>
</file>